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C:\Users\Petrovae\Documents\БЮДЖЕТ 2019\за сайта\Нормативна уредба и вътрешни документи на СУ, свързани с бюджета\"/>
    </mc:Choice>
  </mc:AlternateContent>
  <bookViews>
    <workbookView xWindow="0" yWindow="0" windowWidth="38400" windowHeight="17730"/>
  </bookViews>
  <sheets>
    <sheet name="таблица 3" sheetId="7" r:id="rId1"/>
    <sheet name="таблица 4" sheetId="8" r:id="rId2"/>
  </sheets>
  <definedNames>
    <definedName name="_xlnm._FilterDatabase" localSheetId="0" hidden="1">'таблица 3'!$A$281:$V$281</definedName>
    <definedName name="_xlnm.Print_Titles" localSheetId="0">'таблица 3'!$4:$4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7" l="1"/>
  <c r="X5" i="7"/>
  <c r="W5" i="7"/>
  <c r="I143" i="7" l="1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7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8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3" i="7"/>
  <c r="I94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6" i="7"/>
  <c r="I556" i="8" l="1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H420" i="8"/>
  <c r="G420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H282" i="8"/>
  <c r="G282" i="8"/>
  <c r="G280" i="8"/>
  <c r="I280" i="8" s="1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P279" i="7"/>
  <c r="R230" i="7"/>
  <c r="O48" i="7"/>
  <c r="P48" i="7"/>
  <c r="Q48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S346" i="7"/>
  <c r="Q70" i="7"/>
  <c r="P70" i="7"/>
  <c r="O70" i="7"/>
  <c r="R346" i="7"/>
  <c r="R428" i="7"/>
  <c r="I282" i="8" l="1"/>
  <c r="I420" i="8"/>
  <c r="R555" i="7"/>
  <c r="R554" i="7"/>
  <c r="R553" i="7"/>
  <c r="R552" i="7"/>
  <c r="R551" i="7"/>
  <c r="R550" i="7"/>
  <c r="R549" i="7"/>
  <c r="R548" i="7"/>
  <c r="R547" i="7"/>
  <c r="R546" i="7"/>
  <c r="R545" i="7"/>
  <c r="R544" i="7"/>
  <c r="R543" i="7"/>
  <c r="R542" i="7"/>
  <c r="R541" i="7"/>
  <c r="R540" i="7"/>
  <c r="R539" i="7"/>
  <c r="R538" i="7"/>
  <c r="R537" i="7"/>
  <c r="R536" i="7"/>
  <c r="R535" i="7"/>
  <c r="R534" i="7"/>
  <c r="R533" i="7"/>
  <c r="R532" i="7"/>
  <c r="R531" i="7"/>
  <c r="R530" i="7"/>
  <c r="R529" i="7"/>
  <c r="R528" i="7"/>
  <c r="R527" i="7"/>
  <c r="R526" i="7"/>
  <c r="R525" i="7"/>
  <c r="R524" i="7"/>
  <c r="R523" i="7"/>
  <c r="R522" i="7"/>
  <c r="R521" i="7"/>
  <c r="R520" i="7"/>
  <c r="R519" i="7"/>
  <c r="R518" i="7"/>
  <c r="R517" i="7"/>
  <c r="R516" i="7"/>
  <c r="R515" i="7"/>
  <c r="R514" i="7"/>
  <c r="R513" i="7"/>
  <c r="R512" i="7"/>
  <c r="R511" i="7"/>
  <c r="R510" i="7"/>
  <c r="R509" i="7"/>
  <c r="R508" i="7"/>
  <c r="R507" i="7"/>
  <c r="R506" i="7"/>
  <c r="R505" i="7"/>
  <c r="R504" i="7"/>
  <c r="R503" i="7"/>
  <c r="R502" i="7"/>
  <c r="R501" i="7"/>
  <c r="R500" i="7"/>
  <c r="R499" i="7"/>
  <c r="R498" i="7"/>
  <c r="R497" i="7"/>
  <c r="R496" i="7"/>
  <c r="R495" i="7"/>
  <c r="R494" i="7"/>
  <c r="R493" i="7"/>
  <c r="R492" i="7"/>
  <c r="R491" i="7"/>
  <c r="R490" i="7"/>
  <c r="R489" i="7"/>
  <c r="R488" i="7"/>
  <c r="R487" i="7"/>
  <c r="R486" i="7"/>
  <c r="R485" i="7"/>
  <c r="R484" i="7"/>
  <c r="R483" i="7"/>
  <c r="R482" i="7"/>
  <c r="R481" i="7"/>
  <c r="R480" i="7"/>
  <c r="R479" i="7"/>
  <c r="R478" i="7"/>
  <c r="R477" i="7"/>
  <c r="R476" i="7"/>
  <c r="R475" i="7"/>
  <c r="R474" i="7"/>
  <c r="R473" i="7"/>
  <c r="R472" i="7"/>
  <c r="R471" i="7"/>
  <c r="R470" i="7"/>
  <c r="R469" i="7"/>
  <c r="R468" i="7"/>
  <c r="R467" i="7"/>
  <c r="R466" i="7"/>
  <c r="R465" i="7"/>
  <c r="R464" i="7"/>
  <c r="R463" i="7"/>
  <c r="R462" i="7"/>
  <c r="R461" i="7"/>
  <c r="R460" i="7"/>
  <c r="R459" i="7"/>
  <c r="R458" i="7"/>
  <c r="R457" i="7"/>
  <c r="R456" i="7"/>
  <c r="R455" i="7"/>
  <c r="R454" i="7"/>
  <c r="R453" i="7"/>
  <c r="R452" i="7"/>
  <c r="R451" i="7"/>
  <c r="R450" i="7"/>
  <c r="R449" i="7"/>
  <c r="R448" i="7"/>
  <c r="R447" i="7"/>
  <c r="R446" i="7"/>
  <c r="R445" i="7"/>
  <c r="R444" i="7"/>
  <c r="R443" i="7"/>
  <c r="R442" i="7"/>
  <c r="R441" i="7"/>
  <c r="R440" i="7"/>
  <c r="R439" i="7"/>
  <c r="R438" i="7"/>
  <c r="R437" i="7"/>
  <c r="R436" i="7"/>
  <c r="R435" i="7"/>
  <c r="R434" i="7"/>
  <c r="R433" i="7"/>
  <c r="R432" i="7"/>
  <c r="R431" i="7"/>
  <c r="R430" i="7"/>
  <c r="R429" i="7"/>
  <c r="R427" i="7"/>
  <c r="R426" i="7"/>
  <c r="R425" i="7"/>
  <c r="R424" i="7"/>
  <c r="R423" i="7"/>
  <c r="R422" i="7"/>
  <c r="R421" i="7"/>
  <c r="R420" i="7"/>
  <c r="R417" i="7"/>
  <c r="R416" i="7"/>
  <c r="R415" i="7"/>
  <c r="R414" i="7"/>
  <c r="R413" i="7"/>
  <c r="R412" i="7"/>
  <c r="R411" i="7"/>
  <c r="R410" i="7"/>
  <c r="R409" i="7"/>
  <c r="R408" i="7"/>
  <c r="R407" i="7"/>
  <c r="R406" i="7"/>
  <c r="R405" i="7"/>
  <c r="R404" i="7"/>
  <c r="R403" i="7"/>
  <c r="R402" i="7"/>
  <c r="R401" i="7"/>
  <c r="R400" i="7"/>
  <c r="R399" i="7"/>
  <c r="R398" i="7"/>
  <c r="R397" i="7"/>
  <c r="R396" i="7"/>
  <c r="R395" i="7"/>
  <c r="R394" i="7"/>
  <c r="R393" i="7"/>
  <c r="R392" i="7"/>
  <c r="R391" i="7"/>
  <c r="R390" i="7"/>
  <c r="R389" i="7"/>
  <c r="R388" i="7"/>
  <c r="R387" i="7"/>
  <c r="R386" i="7"/>
  <c r="R385" i="7"/>
  <c r="R384" i="7"/>
  <c r="R383" i="7"/>
  <c r="R382" i="7"/>
  <c r="R381" i="7"/>
  <c r="R380" i="7"/>
  <c r="R379" i="7"/>
  <c r="R378" i="7"/>
  <c r="R377" i="7"/>
  <c r="R376" i="7"/>
  <c r="R375" i="7"/>
  <c r="R374" i="7"/>
  <c r="R373" i="7"/>
  <c r="R372" i="7"/>
  <c r="R371" i="7"/>
  <c r="R370" i="7"/>
  <c r="R369" i="7"/>
  <c r="R368" i="7"/>
  <c r="R367" i="7"/>
  <c r="R366" i="7"/>
  <c r="R365" i="7"/>
  <c r="R364" i="7"/>
  <c r="R363" i="7"/>
  <c r="R362" i="7"/>
  <c r="R361" i="7"/>
  <c r="R360" i="7"/>
  <c r="R359" i="7"/>
  <c r="R358" i="7"/>
  <c r="R357" i="7"/>
  <c r="R356" i="7"/>
  <c r="R355" i="7"/>
  <c r="R354" i="7"/>
  <c r="R353" i="7"/>
  <c r="R352" i="7"/>
  <c r="R351" i="7"/>
  <c r="R350" i="7"/>
  <c r="R349" i="7"/>
  <c r="R348" i="7"/>
  <c r="R347" i="7"/>
  <c r="R345" i="7"/>
  <c r="R344" i="7"/>
  <c r="R343" i="7"/>
  <c r="R342" i="7"/>
  <c r="R341" i="7"/>
  <c r="R340" i="7"/>
  <c r="R339" i="7"/>
  <c r="R338" i="7"/>
  <c r="R337" i="7"/>
  <c r="R336" i="7"/>
  <c r="R335" i="7"/>
  <c r="R334" i="7"/>
  <c r="R333" i="7"/>
  <c r="R332" i="7"/>
  <c r="R331" i="7"/>
  <c r="R330" i="7"/>
  <c r="R329" i="7"/>
  <c r="R328" i="7"/>
  <c r="R327" i="7"/>
  <c r="R326" i="7"/>
  <c r="R325" i="7"/>
  <c r="R324" i="7"/>
  <c r="R323" i="7"/>
  <c r="R322" i="7"/>
  <c r="R321" i="7"/>
  <c r="R320" i="7"/>
  <c r="R319" i="7"/>
  <c r="R318" i="7"/>
  <c r="R317" i="7"/>
  <c r="R316" i="7"/>
  <c r="R315" i="7"/>
  <c r="R314" i="7"/>
  <c r="R313" i="7"/>
  <c r="R312" i="7"/>
  <c r="R311" i="7"/>
  <c r="R310" i="7"/>
  <c r="R309" i="7"/>
  <c r="R308" i="7"/>
  <c r="R307" i="7"/>
  <c r="R306" i="7"/>
  <c r="R305" i="7"/>
  <c r="R304" i="7"/>
  <c r="R303" i="7"/>
  <c r="R302" i="7"/>
  <c r="R301" i="7"/>
  <c r="R300" i="7"/>
  <c r="R299" i="7"/>
  <c r="R298" i="7"/>
  <c r="R297" i="7"/>
  <c r="R296" i="7"/>
  <c r="R295" i="7"/>
  <c r="R294" i="7"/>
  <c r="R293" i="7"/>
  <c r="R292" i="7"/>
  <c r="R291" i="7"/>
  <c r="R290" i="7"/>
  <c r="R289" i="7"/>
  <c r="R288" i="7"/>
  <c r="R287" i="7"/>
  <c r="R286" i="7"/>
  <c r="R285" i="7"/>
  <c r="R284" i="7"/>
  <c r="R283" i="7"/>
  <c r="R282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144" i="7"/>
  <c r="R70" i="7" l="1"/>
  <c r="AF143" i="8" l="1"/>
  <c r="EJ556" i="8"/>
  <c r="EI556" i="8"/>
  <c r="EH556" i="8"/>
  <c r="EG556" i="8"/>
  <c r="EF556" i="8"/>
  <c r="EE556" i="8"/>
  <c r="ED556" i="8"/>
  <c r="EC556" i="8"/>
  <c r="EB556" i="8"/>
  <c r="EA556" i="8"/>
  <c r="DZ556" i="8"/>
  <c r="DY556" i="8"/>
  <c r="DX556" i="8"/>
  <c r="DW556" i="8"/>
  <c r="DV556" i="8"/>
  <c r="DU556" i="8"/>
  <c r="DT556" i="8"/>
  <c r="DS556" i="8"/>
  <c r="DR556" i="8"/>
  <c r="DQ556" i="8"/>
  <c r="EJ555" i="8"/>
  <c r="EI555" i="8"/>
  <c r="EH555" i="8"/>
  <c r="EG555" i="8"/>
  <c r="EF555" i="8"/>
  <c r="EE555" i="8"/>
  <c r="ED555" i="8"/>
  <c r="EC555" i="8"/>
  <c r="EB555" i="8"/>
  <c r="EA555" i="8"/>
  <c r="DZ555" i="8"/>
  <c r="DY555" i="8"/>
  <c r="DX555" i="8"/>
  <c r="DW555" i="8"/>
  <c r="DV555" i="8"/>
  <c r="DU555" i="8"/>
  <c r="DT555" i="8"/>
  <c r="DS555" i="8"/>
  <c r="DR555" i="8"/>
  <c r="DQ555" i="8"/>
  <c r="EJ554" i="8"/>
  <c r="EI554" i="8"/>
  <c r="EH554" i="8"/>
  <c r="EG554" i="8"/>
  <c r="EF554" i="8"/>
  <c r="EE554" i="8"/>
  <c r="ED554" i="8"/>
  <c r="ED140" i="8" s="1"/>
  <c r="EC554" i="8"/>
  <c r="EB554" i="8"/>
  <c r="EA554" i="8"/>
  <c r="DZ554" i="8"/>
  <c r="DY554" i="8"/>
  <c r="DX554" i="8"/>
  <c r="DW554" i="8"/>
  <c r="DV554" i="8"/>
  <c r="DU554" i="8"/>
  <c r="DT554" i="8"/>
  <c r="DS554" i="8"/>
  <c r="DR554" i="8"/>
  <c r="DQ554" i="8"/>
  <c r="EJ553" i="8"/>
  <c r="EI553" i="8"/>
  <c r="EH553" i="8"/>
  <c r="EG553" i="8"/>
  <c r="EF553" i="8"/>
  <c r="EE553" i="8"/>
  <c r="ED553" i="8"/>
  <c r="EC553" i="8"/>
  <c r="EB553" i="8"/>
  <c r="EA553" i="8"/>
  <c r="DZ553" i="8"/>
  <c r="DY553" i="8"/>
  <c r="DX553" i="8"/>
  <c r="DW553" i="8"/>
  <c r="DV553" i="8"/>
  <c r="DU553" i="8"/>
  <c r="DT553" i="8"/>
  <c r="DS553" i="8"/>
  <c r="DR553" i="8"/>
  <c r="DQ553" i="8"/>
  <c r="EJ552" i="8"/>
  <c r="EI552" i="8"/>
  <c r="EH552" i="8"/>
  <c r="EH138" i="8" s="1"/>
  <c r="EG552" i="8"/>
  <c r="EF552" i="8"/>
  <c r="EE552" i="8"/>
  <c r="ED552" i="8"/>
  <c r="EC552" i="8"/>
  <c r="EB552" i="8"/>
  <c r="EA552" i="8"/>
  <c r="DZ552" i="8"/>
  <c r="DY552" i="8"/>
  <c r="DX552" i="8"/>
  <c r="DW552" i="8"/>
  <c r="DV552" i="8"/>
  <c r="DV138" i="8" s="1"/>
  <c r="DU552" i="8"/>
  <c r="DT552" i="8"/>
  <c r="DS552" i="8"/>
  <c r="DR552" i="8"/>
  <c r="DQ552" i="8"/>
  <c r="EJ551" i="8"/>
  <c r="EI551" i="8"/>
  <c r="EH551" i="8"/>
  <c r="EG551" i="8"/>
  <c r="EF551" i="8"/>
  <c r="EE551" i="8"/>
  <c r="ED551" i="8"/>
  <c r="ED137" i="8" s="1"/>
  <c r="EC551" i="8"/>
  <c r="EB551" i="8"/>
  <c r="EA551" i="8"/>
  <c r="DZ551" i="8"/>
  <c r="DY551" i="8"/>
  <c r="DX551" i="8"/>
  <c r="DW551" i="8"/>
  <c r="DV551" i="8"/>
  <c r="DU551" i="8"/>
  <c r="DT551" i="8"/>
  <c r="DS551" i="8"/>
  <c r="DR551" i="8"/>
  <c r="DQ551" i="8"/>
  <c r="EJ550" i="8"/>
  <c r="EI550" i="8"/>
  <c r="EH550" i="8"/>
  <c r="EG550" i="8"/>
  <c r="EF550" i="8"/>
  <c r="EE550" i="8"/>
  <c r="ED550" i="8"/>
  <c r="EC550" i="8"/>
  <c r="EB550" i="8"/>
  <c r="EA550" i="8"/>
  <c r="DZ550" i="8"/>
  <c r="DZ136" i="8" s="1"/>
  <c r="DY550" i="8"/>
  <c r="DX550" i="8"/>
  <c r="DW550" i="8"/>
  <c r="DV550" i="8"/>
  <c r="DU550" i="8"/>
  <c r="DT550" i="8"/>
  <c r="DS550" i="8"/>
  <c r="DR550" i="8"/>
  <c r="DQ550" i="8"/>
  <c r="EJ549" i="8"/>
  <c r="EI549" i="8"/>
  <c r="EH549" i="8"/>
  <c r="EH135" i="8" s="1"/>
  <c r="EG549" i="8"/>
  <c r="EF549" i="8"/>
  <c r="EE549" i="8"/>
  <c r="ED549" i="8"/>
  <c r="EC549" i="8"/>
  <c r="EB549" i="8"/>
  <c r="EA549" i="8"/>
  <c r="DZ549" i="8"/>
  <c r="DY549" i="8"/>
  <c r="DX549" i="8"/>
  <c r="DW549" i="8"/>
  <c r="DV549" i="8"/>
  <c r="DV135" i="8" s="1"/>
  <c r="DU549" i="8"/>
  <c r="DT549" i="8"/>
  <c r="DS549" i="8"/>
  <c r="DR549" i="8"/>
  <c r="DQ549" i="8"/>
  <c r="EJ548" i="8"/>
  <c r="EI548" i="8"/>
  <c r="EH548" i="8"/>
  <c r="EG548" i="8"/>
  <c r="EF548" i="8"/>
  <c r="EE548" i="8"/>
  <c r="ED548" i="8"/>
  <c r="ED134" i="8" s="1"/>
  <c r="EC548" i="8"/>
  <c r="EB548" i="8"/>
  <c r="EA548" i="8"/>
  <c r="DZ548" i="8"/>
  <c r="DY548" i="8"/>
  <c r="DX548" i="8"/>
  <c r="DW548" i="8"/>
  <c r="DV548" i="8"/>
  <c r="DU548" i="8"/>
  <c r="DT548" i="8"/>
  <c r="DS548" i="8"/>
  <c r="DR548" i="8"/>
  <c r="DQ548" i="8"/>
  <c r="EJ547" i="8"/>
  <c r="EI547" i="8"/>
  <c r="EH547" i="8"/>
  <c r="EG547" i="8"/>
  <c r="EF547" i="8"/>
  <c r="EE547" i="8"/>
  <c r="ED547" i="8"/>
  <c r="EC547" i="8"/>
  <c r="EB547" i="8"/>
  <c r="EA547" i="8"/>
  <c r="DZ547" i="8"/>
  <c r="DZ133" i="8" s="1"/>
  <c r="DY547" i="8"/>
  <c r="DX547" i="8"/>
  <c r="DW547" i="8"/>
  <c r="DV547" i="8"/>
  <c r="DU547" i="8"/>
  <c r="DT547" i="8"/>
  <c r="DS547" i="8"/>
  <c r="DR547" i="8"/>
  <c r="DQ547" i="8"/>
  <c r="EJ546" i="8"/>
  <c r="EI546" i="8"/>
  <c r="EH546" i="8"/>
  <c r="EH132" i="8" s="1"/>
  <c r="EG546" i="8"/>
  <c r="EF546" i="8"/>
  <c r="EE546" i="8"/>
  <c r="ED546" i="8"/>
  <c r="EC546" i="8"/>
  <c r="EB546" i="8"/>
  <c r="EA546" i="8"/>
  <c r="DZ546" i="8"/>
  <c r="DY546" i="8"/>
  <c r="DX546" i="8"/>
  <c r="DW546" i="8"/>
  <c r="DV546" i="8"/>
  <c r="DV132" i="8" s="1"/>
  <c r="DU546" i="8"/>
  <c r="DT546" i="8"/>
  <c r="DS546" i="8"/>
  <c r="DR546" i="8"/>
  <c r="DQ546" i="8"/>
  <c r="EJ545" i="8"/>
  <c r="EI545" i="8"/>
  <c r="EH545" i="8"/>
  <c r="EG545" i="8"/>
  <c r="EF545" i="8"/>
  <c r="EE545" i="8"/>
  <c r="ED545" i="8"/>
  <c r="ED131" i="8" s="1"/>
  <c r="EC545" i="8"/>
  <c r="EB545" i="8"/>
  <c r="EA545" i="8"/>
  <c r="DZ545" i="8"/>
  <c r="DY545" i="8"/>
  <c r="DX545" i="8"/>
  <c r="DW545" i="8"/>
  <c r="DV545" i="8"/>
  <c r="DU545" i="8"/>
  <c r="DT545" i="8"/>
  <c r="DS545" i="8"/>
  <c r="DR545" i="8"/>
  <c r="DQ545" i="8"/>
  <c r="EJ544" i="8"/>
  <c r="EI544" i="8"/>
  <c r="EH544" i="8"/>
  <c r="EG544" i="8"/>
  <c r="EF544" i="8"/>
  <c r="EE544" i="8"/>
  <c r="ED544" i="8"/>
  <c r="EC544" i="8"/>
  <c r="EB544" i="8"/>
  <c r="EA544" i="8"/>
  <c r="DZ544" i="8"/>
  <c r="DZ130" i="8" s="1"/>
  <c r="DY544" i="8"/>
  <c r="DX544" i="8"/>
  <c r="DW544" i="8"/>
  <c r="DV544" i="8"/>
  <c r="DU544" i="8"/>
  <c r="DT544" i="8"/>
  <c r="DS544" i="8"/>
  <c r="DR544" i="8"/>
  <c r="DQ544" i="8"/>
  <c r="EJ543" i="8"/>
  <c r="EI543" i="8"/>
  <c r="EH543" i="8"/>
  <c r="EH129" i="8" s="1"/>
  <c r="EG543" i="8"/>
  <c r="EF543" i="8"/>
  <c r="EE543" i="8"/>
  <c r="ED543" i="8"/>
  <c r="EC543" i="8"/>
  <c r="EB543" i="8"/>
  <c r="EA543" i="8"/>
  <c r="DZ543" i="8"/>
  <c r="DY543" i="8"/>
  <c r="DX543" i="8"/>
  <c r="DW543" i="8"/>
  <c r="DV543" i="8"/>
  <c r="DV129" i="8" s="1"/>
  <c r="DU543" i="8"/>
  <c r="DT543" i="8"/>
  <c r="DS543" i="8"/>
  <c r="DR543" i="8"/>
  <c r="DQ543" i="8"/>
  <c r="EJ542" i="8"/>
  <c r="EI542" i="8"/>
  <c r="EH542" i="8"/>
  <c r="EG542" i="8"/>
  <c r="EF542" i="8"/>
  <c r="EE542" i="8"/>
  <c r="ED542" i="8"/>
  <c r="ED128" i="8" s="1"/>
  <c r="EC542" i="8"/>
  <c r="EB542" i="8"/>
  <c r="EA542" i="8"/>
  <c r="DZ542" i="8"/>
  <c r="DY542" i="8"/>
  <c r="DX542" i="8"/>
  <c r="DW542" i="8"/>
  <c r="DV542" i="8"/>
  <c r="DU542" i="8"/>
  <c r="DT542" i="8"/>
  <c r="DS542" i="8"/>
  <c r="DR542" i="8"/>
  <c r="DQ542" i="8"/>
  <c r="EJ541" i="8"/>
  <c r="EI541" i="8"/>
  <c r="EH541" i="8"/>
  <c r="EG541" i="8"/>
  <c r="EF541" i="8"/>
  <c r="EE541" i="8"/>
  <c r="ED541" i="8"/>
  <c r="EC541" i="8"/>
  <c r="EB541" i="8"/>
  <c r="EA541" i="8"/>
  <c r="DZ541" i="8"/>
  <c r="DZ127" i="8" s="1"/>
  <c r="DY541" i="8"/>
  <c r="DX541" i="8"/>
  <c r="DW541" i="8"/>
  <c r="DV541" i="8"/>
  <c r="DU541" i="8"/>
  <c r="DT541" i="8"/>
  <c r="DS541" i="8"/>
  <c r="DR541" i="8"/>
  <c r="DQ541" i="8"/>
  <c r="EJ540" i="8"/>
  <c r="EI540" i="8"/>
  <c r="EH540" i="8"/>
  <c r="EH126" i="8" s="1"/>
  <c r="EG540" i="8"/>
  <c r="EF540" i="8"/>
  <c r="EE540" i="8"/>
  <c r="ED540" i="8"/>
  <c r="EC540" i="8"/>
  <c r="EB540" i="8"/>
  <c r="EA540" i="8"/>
  <c r="DZ540" i="8"/>
  <c r="DY540" i="8"/>
  <c r="DX540" i="8"/>
  <c r="DW540" i="8"/>
  <c r="DV540" i="8"/>
  <c r="DV126" i="8" s="1"/>
  <c r="DU540" i="8"/>
  <c r="DT540" i="8"/>
  <c r="DS540" i="8"/>
  <c r="DR540" i="8"/>
  <c r="DQ540" i="8"/>
  <c r="EJ539" i="8"/>
  <c r="EI539" i="8"/>
  <c r="EH539" i="8"/>
  <c r="EG539" i="8"/>
  <c r="EF539" i="8"/>
  <c r="EE539" i="8"/>
  <c r="ED539" i="8"/>
  <c r="EC539" i="8"/>
  <c r="EB539" i="8"/>
  <c r="EA539" i="8"/>
  <c r="DZ539" i="8"/>
  <c r="DY539" i="8"/>
  <c r="DX539" i="8"/>
  <c r="DW539" i="8"/>
  <c r="DV539" i="8"/>
  <c r="DU539" i="8"/>
  <c r="DT539" i="8"/>
  <c r="DS539" i="8"/>
  <c r="DR539" i="8"/>
  <c r="DR125" i="8" s="1"/>
  <c r="DQ539" i="8"/>
  <c r="EJ538" i="8"/>
  <c r="EI538" i="8"/>
  <c r="EH538" i="8"/>
  <c r="EG538" i="8"/>
  <c r="EF538" i="8"/>
  <c r="EE538" i="8"/>
  <c r="ED538" i="8"/>
  <c r="EC538" i="8"/>
  <c r="EB538" i="8"/>
  <c r="EA538" i="8"/>
  <c r="DZ538" i="8"/>
  <c r="DZ124" i="8" s="1"/>
  <c r="DY538" i="8"/>
  <c r="DX538" i="8"/>
  <c r="DW538" i="8"/>
  <c r="DV538" i="8"/>
  <c r="DU538" i="8"/>
  <c r="DT538" i="8"/>
  <c r="DS538" i="8"/>
  <c r="DR538" i="8"/>
  <c r="DQ538" i="8"/>
  <c r="EJ537" i="8"/>
  <c r="EI537" i="8"/>
  <c r="EH537" i="8"/>
  <c r="EH123" i="8" s="1"/>
  <c r="EG537" i="8"/>
  <c r="EF537" i="8"/>
  <c r="EE537" i="8"/>
  <c r="ED537" i="8"/>
  <c r="EC537" i="8"/>
  <c r="EB537" i="8"/>
  <c r="EA537" i="8"/>
  <c r="DZ537" i="8"/>
  <c r="DY537" i="8"/>
  <c r="DX537" i="8"/>
  <c r="DW537" i="8"/>
  <c r="DV537" i="8"/>
  <c r="DU537" i="8"/>
  <c r="DT537" i="8"/>
  <c r="DS537" i="8"/>
  <c r="DR537" i="8"/>
  <c r="DQ537" i="8"/>
  <c r="EJ536" i="8"/>
  <c r="EI536" i="8"/>
  <c r="EH536" i="8"/>
  <c r="EG536" i="8"/>
  <c r="EF536" i="8"/>
  <c r="EE536" i="8"/>
  <c r="ED536" i="8"/>
  <c r="ED122" i="8" s="1"/>
  <c r="EC536" i="8"/>
  <c r="EB536" i="8"/>
  <c r="EA536" i="8"/>
  <c r="DZ536" i="8"/>
  <c r="DY536" i="8"/>
  <c r="DX536" i="8"/>
  <c r="DW536" i="8"/>
  <c r="DV536" i="8"/>
  <c r="DU536" i="8"/>
  <c r="DT536" i="8"/>
  <c r="DS536" i="8"/>
  <c r="DR536" i="8"/>
  <c r="DR122" i="8" s="1"/>
  <c r="DQ536" i="8"/>
  <c r="EJ535" i="8"/>
  <c r="EI535" i="8"/>
  <c r="EH535" i="8"/>
  <c r="EG535" i="8"/>
  <c r="EF535" i="8"/>
  <c r="EE535" i="8"/>
  <c r="ED535" i="8"/>
  <c r="EC535" i="8"/>
  <c r="EB535" i="8"/>
  <c r="EA535" i="8"/>
  <c r="DZ535" i="8"/>
  <c r="DZ121" i="8" s="1"/>
  <c r="DY535" i="8"/>
  <c r="DX535" i="8"/>
  <c r="DW535" i="8"/>
  <c r="DV535" i="8"/>
  <c r="DU535" i="8"/>
  <c r="DT535" i="8"/>
  <c r="DS535" i="8"/>
  <c r="DR535" i="8"/>
  <c r="DQ535" i="8"/>
  <c r="EJ534" i="8"/>
  <c r="EI534" i="8"/>
  <c r="EH534" i="8"/>
  <c r="EH120" i="8" s="1"/>
  <c r="EG534" i="8"/>
  <c r="EF534" i="8"/>
  <c r="EE534" i="8"/>
  <c r="ED534" i="8"/>
  <c r="EC534" i="8"/>
  <c r="EB534" i="8"/>
  <c r="EA534" i="8"/>
  <c r="DZ534" i="8"/>
  <c r="DY534" i="8"/>
  <c r="DX534" i="8"/>
  <c r="DW534" i="8"/>
  <c r="DV534" i="8"/>
  <c r="DU534" i="8"/>
  <c r="DT534" i="8"/>
  <c r="DS534" i="8"/>
  <c r="DR534" i="8"/>
  <c r="DQ534" i="8"/>
  <c r="EJ533" i="8"/>
  <c r="EI533" i="8"/>
  <c r="EH533" i="8"/>
  <c r="EG533" i="8"/>
  <c r="EF533" i="8"/>
  <c r="EE533" i="8"/>
  <c r="ED533" i="8"/>
  <c r="ED119" i="8" s="1"/>
  <c r="EC533" i="8"/>
  <c r="EB533" i="8"/>
  <c r="EA533" i="8"/>
  <c r="DZ533" i="8"/>
  <c r="DY533" i="8"/>
  <c r="DX533" i="8"/>
  <c r="DW533" i="8"/>
  <c r="DV533" i="8"/>
  <c r="DU533" i="8"/>
  <c r="DT533" i="8"/>
  <c r="DS533" i="8"/>
  <c r="DR533" i="8"/>
  <c r="DR119" i="8" s="1"/>
  <c r="DQ533" i="8"/>
  <c r="EJ532" i="8"/>
  <c r="EI532" i="8"/>
  <c r="EH532" i="8"/>
  <c r="EG532" i="8"/>
  <c r="EF532" i="8"/>
  <c r="EE532" i="8"/>
  <c r="ED532" i="8"/>
  <c r="EC532" i="8"/>
  <c r="EB532" i="8"/>
  <c r="EA532" i="8"/>
  <c r="DZ532" i="8"/>
  <c r="DZ118" i="8" s="1"/>
  <c r="DY532" i="8"/>
  <c r="DX532" i="8"/>
  <c r="DW532" i="8"/>
  <c r="DV532" i="8"/>
  <c r="DU532" i="8"/>
  <c r="DT532" i="8"/>
  <c r="DS532" i="8"/>
  <c r="DR532" i="8"/>
  <c r="DQ532" i="8"/>
  <c r="EJ531" i="8"/>
  <c r="EI531" i="8"/>
  <c r="EH531" i="8"/>
  <c r="EH117" i="8" s="1"/>
  <c r="EG531" i="8"/>
  <c r="EF531" i="8"/>
  <c r="EE531" i="8"/>
  <c r="ED531" i="8"/>
  <c r="EC531" i="8"/>
  <c r="EB531" i="8"/>
  <c r="EA531" i="8"/>
  <c r="DZ531" i="8"/>
  <c r="DY531" i="8"/>
  <c r="DX531" i="8"/>
  <c r="DW531" i="8"/>
  <c r="DV531" i="8"/>
  <c r="DU531" i="8"/>
  <c r="DT531" i="8"/>
  <c r="DS531" i="8"/>
  <c r="DR531" i="8"/>
  <c r="DQ531" i="8"/>
  <c r="EJ530" i="8"/>
  <c r="EI530" i="8"/>
  <c r="EH530" i="8"/>
  <c r="EG530" i="8"/>
  <c r="EF530" i="8"/>
  <c r="EE530" i="8"/>
  <c r="ED530" i="8"/>
  <c r="ED116" i="8" s="1"/>
  <c r="EC530" i="8"/>
  <c r="EB530" i="8"/>
  <c r="EA530" i="8"/>
  <c r="DZ530" i="8"/>
  <c r="DY530" i="8"/>
  <c r="DX530" i="8"/>
  <c r="DW530" i="8"/>
  <c r="DV530" i="8"/>
  <c r="DU530" i="8"/>
  <c r="DT530" i="8"/>
  <c r="DS530" i="8"/>
  <c r="DR530" i="8"/>
  <c r="DR116" i="8" s="1"/>
  <c r="DQ530" i="8"/>
  <c r="EJ529" i="8"/>
  <c r="EI529" i="8"/>
  <c r="EH529" i="8"/>
  <c r="EG529" i="8"/>
  <c r="EF529" i="8"/>
  <c r="EE529" i="8"/>
  <c r="ED529" i="8"/>
  <c r="EC529" i="8"/>
  <c r="EB529" i="8"/>
  <c r="EA529" i="8"/>
  <c r="DZ529" i="8"/>
  <c r="DZ115" i="8" s="1"/>
  <c r="DY529" i="8"/>
  <c r="DX529" i="8"/>
  <c r="DW529" i="8"/>
  <c r="DV529" i="8"/>
  <c r="DU529" i="8"/>
  <c r="DT529" i="8"/>
  <c r="DS529" i="8"/>
  <c r="DR529" i="8"/>
  <c r="DQ529" i="8"/>
  <c r="EJ528" i="8"/>
  <c r="EI528" i="8"/>
  <c r="EH528" i="8"/>
  <c r="EG528" i="8"/>
  <c r="EF528" i="8"/>
  <c r="EE528" i="8"/>
  <c r="ED528" i="8"/>
  <c r="EC528" i="8"/>
  <c r="EB528" i="8"/>
  <c r="EA528" i="8"/>
  <c r="DZ528" i="8"/>
  <c r="DY528" i="8"/>
  <c r="DX528" i="8"/>
  <c r="DW528" i="8"/>
  <c r="DV528" i="8"/>
  <c r="DV114" i="8" s="1"/>
  <c r="DU528" i="8"/>
  <c r="DT528" i="8"/>
  <c r="DS528" i="8"/>
  <c r="DR528" i="8"/>
  <c r="DQ528" i="8"/>
  <c r="EJ527" i="8"/>
  <c r="EI527" i="8"/>
  <c r="EH527" i="8"/>
  <c r="EG527" i="8"/>
  <c r="EF527" i="8"/>
  <c r="EE527" i="8"/>
  <c r="ED527" i="8"/>
  <c r="ED113" i="8" s="1"/>
  <c r="EC527" i="8"/>
  <c r="EB527" i="8"/>
  <c r="EA527" i="8"/>
  <c r="DZ527" i="8"/>
  <c r="DY527" i="8"/>
  <c r="DX527" i="8"/>
  <c r="DW527" i="8"/>
  <c r="DV527" i="8"/>
  <c r="DU527" i="8"/>
  <c r="DT527" i="8"/>
  <c r="DS527" i="8"/>
  <c r="DR527" i="8"/>
  <c r="DR113" i="8" s="1"/>
  <c r="DQ527" i="8"/>
  <c r="EJ526" i="8"/>
  <c r="EI526" i="8"/>
  <c r="EH526" i="8"/>
  <c r="EG526" i="8"/>
  <c r="EF526" i="8"/>
  <c r="EE526" i="8"/>
  <c r="ED526" i="8"/>
  <c r="EC526" i="8"/>
  <c r="EB526" i="8"/>
  <c r="EA526" i="8"/>
  <c r="DZ526" i="8"/>
  <c r="DY526" i="8"/>
  <c r="DX526" i="8"/>
  <c r="DW526" i="8"/>
  <c r="DV526" i="8"/>
  <c r="DU526" i="8"/>
  <c r="DT526" i="8"/>
  <c r="DS526" i="8"/>
  <c r="DR526" i="8"/>
  <c r="DQ526" i="8"/>
  <c r="EJ525" i="8"/>
  <c r="EI525" i="8"/>
  <c r="EH525" i="8"/>
  <c r="EG525" i="8"/>
  <c r="EF525" i="8"/>
  <c r="EE525" i="8"/>
  <c r="ED525" i="8"/>
  <c r="EC525" i="8"/>
  <c r="EB525" i="8"/>
  <c r="EA525" i="8"/>
  <c r="DZ525" i="8"/>
  <c r="DY525" i="8"/>
  <c r="DX525" i="8"/>
  <c r="DW525" i="8"/>
  <c r="DV525" i="8"/>
  <c r="DV111" i="8" s="1"/>
  <c r="DU525" i="8"/>
  <c r="DT525" i="8"/>
  <c r="DS525" i="8"/>
  <c r="DR525" i="8"/>
  <c r="DQ525" i="8"/>
  <c r="EJ524" i="8"/>
  <c r="EI524" i="8"/>
  <c r="EH524" i="8"/>
  <c r="EG524" i="8"/>
  <c r="EF524" i="8"/>
  <c r="EE524" i="8"/>
  <c r="ED524" i="8"/>
  <c r="ED110" i="8" s="1"/>
  <c r="EC524" i="8"/>
  <c r="EB524" i="8"/>
  <c r="EA524" i="8"/>
  <c r="DZ524" i="8"/>
  <c r="DY524" i="8"/>
  <c r="DX524" i="8"/>
  <c r="DW524" i="8"/>
  <c r="DV524" i="8"/>
  <c r="DU524" i="8"/>
  <c r="DT524" i="8"/>
  <c r="DS524" i="8"/>
  <c r="DR524" i="8"/>
  <c r="DR110" i="8" s="1"/>
  <c r="DQ524" i="8"/>
  <c r="EJ523" i="8"/>
  <c r="EI523" i="8"/>
  <c r="EH523" i="8"/>
  <c r="EG523" i="8"/>
  <c r="EF523" i="8"/>
  <c r="EE523" i="8"/>
  <c r="ED523" i="8"/>
  <c r="EC523" i="8"/>
  <c r="EB523" i="8"/>
  <c r="EA523" i="8"/>
  <c r="DZ523" i="8"/>
  <c r="DY523" i="8"/>
  <c r="DX523" i="8"/>
  <c r="DW523" i="8"/>
  <c r="DV523" i="8"/>
  <c r="DU523" i="8"/>
  <c r="DT523" i="8"/>
  <c r="DS523" i="8"/>
  <c r="DR523" i="8"/>
  <c r="DQ523" i="8"/>
  <c r="EJ522" i="8"/>
  <c r="EI522" i="8"/>
  <c r="EH522" i="8"/>
  <c r="EH108" i="8" s="1"/>
  <c r="EG522" i="8"/>
  <c r="EF522" i="8"/>
  <c r="EE522" i="8"/>
  <c r="ED522" i="8"/>
  <c r="EC522" i="8"/>
  <c r="EB522" i="8"/>
  <c r="EA522" i="8"/>
  <c r="DZ522" i="8"/>
  <c r="DY522" i="8"/>
  <c r="DX522" i="8"/>
  <c r="DW522" i="8"/>
  <c r="DV522" i="8"/>
  <c r="DV108" i="8" s="1"/>
  <c r="DU522" i="8"/>
  <c r="DT522" i="8"/>
  <c r="DS522" i="8"/>
  <c r="DR522" i="8"/>
  <c r="DQ522" i="8"/>
  <c r="EJ521" i="8"/>
  <c r="EI521" i="8"/>
  <c r="EH521" i="8"/>
  <c r="EG521" i="8"/>
  <c r="EF521" i="8"/>
  <c r="EE521" i="8"/>
  <c r="ED521" i="8"/>
  <c r="ED107" i="8" s="1"/>
  <c r="EC521" i="8"/>
  <c r="EB521" i="8"/>
  <c r="EA521" i="8"/>
  <c r="DZ521" i="8"/>
  <c r="DY521" i="8"/>
  <c r="DX521" i="8"/>
  <c r="DW521" i="8"/>
  <c r="DV521" i="8"/>
  <c r="DU521" i="8"/>
  <c r="DT521" i="8"/>
  <c r="DS521" i="8"/>
  <c r="DR521" i="8"/>
  <c r="DR107" i="8" s="1"/>
  <c r="DQ521" i="8"/>
  <c r="EJ520" i="8"/>
  <c r="EI520" i="8"/>
  <c r="EH520" i="8"/>
  <c r="EG520" i="8"/>
  <c r="EF520" i="8"/>
  <c r="EE520" i="8"/>
  <c r="ED520" i="8"/>
  <c r="EC520" i="8"/>
  <c r="EB520" i="8"/>
  <c r="EA520" i="8"/>
  <c r="DZ520" i="8"/>
  <c r="DY520" i="8"/>
  <c r="DX520" i="8"/>
  <c r="DW520" i="8"/>
  <c r="DV520" i="8"/>
  <c r="DU520" i="8"/>
  <c r="DT520" i="8"/>
  <c r="DS520" i="8"/>
  <c r="DR520" i="8"/>
  <c r="DQ520" i="8"/>
  <c r="EJ519" i="8"/>
  <c r="EI519" i="8"/>
  <c r="EH519" i="8"/>
  <c r="EG519" i="8"/>
  <c r="EF519" i="8"/>
  <c r="EE519" i="8"/>
  <c r="ED519" i="8"/>
  <c r="EC519" i="8"/>
  <c r="EB519" i="8"/>
  <c r="EA519" i="8"/>
  <c r="DZ519" i="8"/>
  <c r="DY519" i="8"/>
  <c r="DX519" i="8"/>
  <c r="DW519" i="8"/>
  <c r="DV519" i="8"/>
  <c r="DV105" i="8" s="1"/>
  <c r="DU519" i="8"/>
  <c r="DT519" i="8"/>
  <c r="DS519" i="8"/>
  <c r="DR519" i="8"/>
  <c r="DQ519" i="8"/>
  <c r="EJ518" i="8"/>
  <c r="EI518" i="8"/>
  <c r="EH518" i="8"/>
  <c r="EG518" i="8"/>
  <c r="EF518" i="8"/>
  <c r="EE518" i="8"/>
  <c r="ED518" i="8"/>
  <c r="ED104" i="8" s="1"/>
  <c r="EC518" i="8"/>
  <c r="EB518" i="8"/>
  <c r="EA518" i="8"/>
  <c r="DZ518" i="8"/>
  <c r="DY518" i="8"/>
  <c r="DX518" i="8"/>
  <c r="DW518" i="8"/>
  <c r="DV518" i="8"/>
  <c r="DU518" i="8"/>
  <c r="DT518" i="8"/>
  <c r="DS518" i="8"/>
  <c r="DR518" i="8"/>
  <c r="DR104" i="8" s="1"/>
  <c r="DQ518" i="8"/>
  <c r="EJ517" i="8"/>
  <c r="EI517" i="8"/>
  <c r="EH517" i="8"/>
  <c r="EG517" i="8"/>
  <c r="EF517" i="8"/>
  <c r="EE517" i="8"/>
  <c r="ED517" i="8"/>
  <c r="EC517" i="8"/>
  <c r="EB517" i="8"/>
  <c r="EA517" i="8"/>
  <c r="DZ517" i="8"/>
  <c r="DY517" i="8"/>
  <c r="DX517" i="8"/>
  <c r="DW517" i="8"/>
  <c r="DV517" i="8"/>
  <c r="DU517" i="8"/>
  <c r="DT517" i="8"/>
  <c r="DS517" i="8"/>
  <c r="DR517" i="8"/>
  <c r="DQ517" i="8"/>
  <c r="EJ516" i="8"/>
  <c r="EI516" i="8"/>
  <c r="EH516" i="8"/>
  <c r="EH102" i="8" s="1"/>
  <c r="EG516" i="8"/>
  <c r="EF516" i="8"/>
  <c r="EE516" i="8"/>
  <c r="ED516" i="8"/>
  <c r="EC516" i="8"/>
  <c r="EB516" i="8"/>
  <c r="EA516" i="8"/>
  <c r="DZ516" i="8"/>
  <c r="DY516" i="8"/>
  <c r="DX516" i="8"/>
  <c r="DW516" i="8"/>
  <c r="DV516" i="8"/>
  <c r="DV102" i="8" s="1"/>
  <c r="DU516" i="8"/>
  <c r="DT516" i="8"/>
  <c r="DS516" i="8"/>
  <c r="DR516" i="8"/>
  <c r="DQ516" i="8"/>
  <c r="EJ515" i="8"/>
  <c r="EI515" i="8"/>
  <c r="EH515" i="8"/>
  <c r="EG515" i="8"/>
  <c r="EF515" i="8"/>
  <c r="EE515" i="8"/>
  <c r="ED515" i="8"/>
  <c r="ED101" i="8" s="1"/>
  <c r="EC515" i="8"/>
  <c r="EB515" i="8"/>
  <c r="EA515" i="8"/>
  <c r="DZ515" i="8"/>
  <c r="DY515" i="8"/>
  <c r="DX515" i="8"/>
  <c r="DW515" i="8"/>
  <c r="DV515" i="8"/>
  <c r="DU515" i="8"/>
  <c r="DT515" i="8"/>
  <c r="DS515" i="8"/>
  <c r="DR515" i="8"/>
  <c r="DR101" i="8" s="1"/>
  <c r="DQ515" i="8"/>
  <c r="EJ514" i="8"/>
  <c r="EI514" i="8"/>
  <c r="EH514" i="8"/>
  <c r="EG514" i="8"/>
  <c r="EF514" i="8"/>
  <c r="EE514" i="8"/>
  <c r="ED514" i="8"/>
  <c r="EC514" i="8"/>
  <c r="EB514" i="8"/>
  <c r="EA514" i="8"/>
  <c r="DZ514" i="8"/>
  <c r="DY514" i="8"/>
  <c r="DX514" i="8"/>
  <c r="DW514" i="8"/>
  <c r="DV514" i="8"/>
  <c r="DU514" i="8"/>
  <c r="DT514" i="8"/>
  <c r="DS514" i="8"/>
  <c r="DR514" i="8"/>
  <c r="DQ514" i="8"/>
  <c r="EJ513" i="8"/>
  <c r="EI513" i="8"/>
  <c r="EH513" i="8"/>
  <c r="EH99" i="8" s="1"/>
  <c r="EG513" i="8"/>
  <c r="EF513" i="8"/>
  <c r="EE513" i="8"/>
  <c r="ED513" i="8"/>
  <c r="EC513" i="8"/>
  <c r="EB513" i="8"/>
  <c r="EA513" i="8"/>
  <c r="DZ513" i="8"/>
  <c r="DY513" i="8"/>
  <c r="DX513" i="8"/>
  <c r="DW513" i="8"/>
  <c r="DV513" i="8"/>
  <c r="DV99" i="8" s="1"/>
  <c r="DU513" i="8"/>
  <c r="DT513" i="8"/>
  <c r="DS513" i="8"/>
  <c r="DR513" i="8"/>
  <c r="DQ513" i="8"/>
  <c r="EJ512" i="8"/>
  <c r="EI512" i="8"/>
  <c r="EH512" i="8"/>
  <c r="EG512" i="8"/>
  <c r="EF512" i="8"/>
  <c r="EE512" i="8"/>
  <c r="ED512" i="8"/>
  <c r="ED98" i="8" s="1"/>
  <c r="EC512" i="8"/>
  <c r="EB512" i="8"/>
  <c r="EA512" i="8"/>
  <c r="DZ512" i="8"/>
  <c r="DY512" i="8"/>
  <c r="DX512" i="8"/>
  <c r="DW512" i="8"/>
  <c r="DV512" i="8"/>
  <c r="DU512" i="8"/>
  <c r="DT512" i="8"/>
  <c r="DS512" i="8"/>
  <c r="DR512" i="8"/>
  <c r="DR98" i="8" s="1"/>
  <c r="DQ512" i="8"/>
  <c r="EJ511" i="8"/>
  <c r="EI511" i="8"/>
  <c r="EH511" i="8"/>
  <c r="EG511" i="8"/>
  <c r="EF511" i="8"/>
  <c r="EE511" i="8"/>
  <c r="ED511" i="8"/>
  <c r="EC511" i="8"/>
  <c r="EB511" i="8"/>
  <c r="EA511" i="8"/>
  <c r="DZ511" i="8"/>
  <c r="DY511" i="8"/>
  <c r="DX511" i="8"/>
  <c r="DW511" i="8"/>
  <c r="DV511" i="8"/>
  <c r="DU511" i="8"/>
  <c r="DT511" i="8"/>
  <c r="DS511" i="8"/>
  <c r="DR511" i="8"/>
  <c r="DQ511" i="8"/>
  <c r="EJ510" i="8"/>
  <c r="EI510" i="8"/>
  <c r="EH510" i="8"/>
  <c r="EH96" i="8" s="1"/>
  <c r="EG510" i="8"/>
  <c r="EF510" i="8"/>
  <c r="EE510" i="8"/>
  <c r="ED510" i="8"/>
  <c r="EC510" i="8"/>
  <c r="EB510" i="8"/>
  <c r="EA510" i="8"/>
  <c r="DZ510" i="8"/>
  <c r="DY510" i="8"/>
  <c r="DX510" i="8"/>
  <c r="DW510" i="8"/>
  <c r="DV510" i="8"/>
  <c r="DV96" i="8" s="1"/>
  <c r="DU510" i="8"/>
  <c r="DT510" i="8"/>
  <c r="DS510" i="8"/>
  <c r="DR510" i="8"/>
  <c r="DQ510" i="8"/>
  <c r="EJ509" i="8"/>
  <c r="EI509" i="8"/>
  <c r="EH509" i="8"/>
  <c r="EG509" i="8"/>
  <c r="EF509" i="8"/>
  <c r="EE509" i="8"/>
  <c r="ED509" i="8"/>
  <c r="ED95" i="8" s="1"/>
  <c r="EC509" i="8"/>
  <c r="EB509" i="8"/>
  <c r="EA509" i="8"/>
  <c r="DZ509" i="8"/>
  <c r="DY509" i="8"/>
  <c r="DX509" i="8"/>
  <c r="DW509" i="8"/>
  <c r="DV509" i="8"/>
  <c r="DU509" i="8"/>
  <c r="DT509" i="8"/>
  <c r="DS509" i="8"/>
  <c r="DR509" i="8"/>
  <c r="DQ509" i="8"/>
  <c r="EJ508" i="8"/>
  <c r="EI508" i="8"/>
  <c r="EH508" i="8"/>
  <c r="EG508" i="8"/>
  <c r="EF508" i="8"/>
  <c r="EE508" i="8"/>
  <c r="ED508" i="8"/>
  <c r="EC508" i="8"/>
  <c r="EB508" i="8"/>
  <c r="EA508" i="8"/>
  <c r="DZ508" i="8"/>
  <c r="DZ94" i="8" s="1"/>
  <c r="DY508" i="8"/>
  <c r="DX508" i="8"/>
  <c r="DW508" i="8"/>
  <c r="DV508" i="8"/>
  <c r="DU508" i="8"/>
  <c r="DT508" i="8"/>
  <c r="DS508" i="8"/>
  <c r="DR508" i="8"/>
  <c r="DQ508" i="8"/>
  <c r="EJ507" i="8"/>
  <c r="EI507" i="8"/>
  <c r="EH507" i="8"/>
  <c r="EH93" i="8" s="1"/>
  <c r="EG507" i="8"/>
  <c r="EF507" i="8"/>
  <c r="EE507" i="8"/>
  <c r="ED507" i="8"/>
  <c r="EC507" i="8"/>
  <c r="EB507" i="8"/>
  <c r="EA507" i="8"/>
  <c r="DZ507" i="8"/>
  <c r="DY507" i="8"/>
  <c r="DX507" i="8"/>
  <c r="DW507" i="8"/>
  <c r="DV507" i="8"/>
  <c r="DV93" i="8" s="1"/>
  <c r="DU507" i="8"/>
  <c r="DT507" i="8"/>
  <c r="DS507" i="8"/>
  <c r="DR507" i="8"/>
  <c r="DQ507" i="8"/>
  <c r="EJ506" i="8"/>
  <c r="EI506" i="8"/>
  <c r="EH506" i="8"/>
  <c r="EG506" i="8"/>
  <c r="EF506" i="8"/>
  <c r="EE506" i="8"/>
  <c r="ED506" i="8"/>
  <c r="EC506" i="8"/>
  <c r="EB506" i="8"/>
  <c r="EA506" i="8"/>
  <c r="DZ506" i="8"/>
  <c r="DY506" i="8"/>
  <c r="DX506" i="8"/>
  <c r="DW506" i="8"/>
  <c r="DV506" i="8"/>
  <c r="DU506" i="8"/>
  <c r="DT506" i="8"/>
  <c r="DS506" i="8"/>
  <c r="DR506" i="8"/>
  <c r="DR92" i="8" s="1"/>
  <c r="DQ506" i="8"/>
  <c r="EJ505" i="8"/>
  <c r="EI505" i="8"/>
  <c r="EH505" i="8"/>
  <c r="EG505" i="8"/>
  <c r="EF505" i="8"/>
  <c r="EE505" i="8"/>
  <c r="ED505" i="8"/>
  <c r="EC505" i="8"/>
  <c r="EB505" i="8"/>
  <c r="EA505" i="8"/>
  <c r="DZ505" i="8"/>
  <c r="DZ91" i="8" s="1"/>
  <c r="DY505" i="8"/>
  <c r="DX505" i="8"/>
  <c r="DW505" i="8"/>
  <c r="DV505" i="8"/>
  <c r="DU505" i="8"/>
  <c r="DT505" i="8"/>
  <c r="DS505" i="8"/>
  <c r="DR505" i="8"/>
  <c r="DQ505" i="8"/>
  <c r="EJ504" i="8"/>
  <c r="EI504" i="8"/>
  <c r="EH504" i="8"/>
  <c r="EH90" i="8" s="1"/>
  <c r="EG504" i="8"/>
  <c r="EF504" i="8"/>
  <c r="EE504" i="8"/>
  <c r="ED504" i="8"/>
  <c r="EC504" i="8"/>
  <c r="EB504" i="8"/>
  <c r="EA504" i="8"/>
  <c r="DZ504" i="8"/>
  <c r="DY504" i="8"/>
  <c r="DX504" i="8"/>
  <c r="DW504" i="8"/>
  <c r="DV504" i="8"/>
  <c r="DU504" i="8"/>
  <c r="DT504" i="8"/>
  <c r="DS504" i="8"/>
  <c r="DR504" i="8"/>
  <c r="DQ504" i="8"/>
  <c r="EJ503" i="8"/>
  <c r="EI503" i="8"/>
  <c r="EH503" i="8"/>
  <c r="EG503" i="8"/>
  <c r="EF503" i="8"/>
  <c r="EE503" i="8"/>
  <c r="ED503" i="8"/>
  <c r="ED89" i="8" s="1"/>
  <c r="EC503" i="8"/>
  <c r="EB503" i="8"/>
  <c r="EA503" i="8"/>
  <c r="DZ503" i="8"/>
  <c r="DY503" i="8"/>
  <c r="DX503" i="8"/>
  <c r="DW503" i="8"/>
  <c r="DV503" i="8"/>
  <c r="DU503" i="8"/>
  <c r="DT503" i="8"/>
  <c r="DS503" i="8"/>
  <c r="DR503" i="8"/>
  <c r="DR89" i="8" s="1"/>
  <c r="DQ503" i="8"/>
  <c r="EJ502" i="8"/>
  <c r="EI502" i="8"/>
  <c r="EH502" i="8"/>
  <c r="EG502" i="8"/>
  <c r="EF502" i="8"/>
  <c r="EE502" i="8"/>
  <c r="ED502" i="8"/>
  <c r="EC502" i="8"/>
  <c r="EB502" i="8"/>
  <c r="EA502" i="8"/>
  <c r="DZ502" i="8"/>
  <c r="DZ88" i="8" s="1"/>
  <c r="DY502" i="8"/>
  <c r="DX502" i="8"/>
  <c r="DW502" i="8"/>
  <c r="DV502" i="8"/>
  <c r="DU502" i="8"/>
  <c r="DT502" i="8"/>
  <c r="DS502" i="8"/>
  <c r="DR502" i="8"/>
  <c r="DQ502" i="8"/>
  <c r="EJ501" i="8"/>
  <c r="EI501" i="8"/>
  <c r="EH501" i="8"/>
  <c r="EH87" i="8" s="1"/>
  <c r="EG501" i="8"/>
  <c r="EF501" i="8"/>
  <c r="EE501" i="8"/>
  <c r="ED501" i="8"/>
  <c r="EC501" i="8"/>
  <c r="EB501" i="8"/>
  <c r="EA501" i="8"/>
  <c r="DZ501" i="8"/>
  <c r="DY501" i="8"/>
  <c r="DX501" i="8"/>
  <c r="DW501" i="8"/>
  <c r="DV501" i="8"/>
  <c r="DV87" i="8" s="1"/>
  <c r="DU501" i="8"/>
  <c r="DT501" i="8"/>
  <c r="DS501" i="8"/>
  <c r="DR501" i="8"/>
  <c r="DQ501" i="8"/>
  <c r="EJ500" i="8"/>
  <c r="EI500" i="8"/>
  <c r="EH500" i="8"/>
  <c r="EG500" i="8"/>
  <c r="EF500" i="8"/>
  <c r="EE500" i="8"/>
  <c r="ED500" i="8"/>
  <c r="ED86" i="8" s="1"/>
  <c r="EC500" i="8"/>
  <c r="EB500" i="8"/>
  <c r="EA500" i="8"/>
  <c r="DZ500" i="8"/>
  <c r="DY500" i="8"/>
  <c r="DX500" i="8"/>
  <c r="DW500" i="8"/>
  <c r="DV500" i="8"/>
  <c r="DU500" i="8"/>
  <c r="DT500" i="8"/>
  <c r="DS500" i="8"/>
  <c r="DR500" i="8"/>
  <c r="DR86" i="8" s="1"/>
  <c r="DQ500" i="8"/>
  <c r="EJ499" i="8"/>
  <c r="EI499" i="8"/>
  <c r="EH499" i="8"/>
  <c r="EG499" i="8"/>
  <c r="EF499" i="8"/>
  <c r="EE499" i="8"/>
  <c r="ED499" i="8"/>
  <c r="EC499" i="8"/>
  <c r="EB499" i="8"/>
  <c r="EA499" i="8"/>
  <c r="DZ499" i="8"/>
  <c r="DZ85" i="8" s="1"/>
  <c r="DY499" i="8"/>
  <c r="DX499" i="8"/>
  <c r="DW499" i="8"/>
  <c r="DV499" i="8"/>
  <c r="DU499" i="8"/>
  <c r="DT499" i="8"/>
  <c r="DS499" i="8"/>
  <c r="DR499" i="8"/>
  <c r="DQ499" i="8"/>
  <c r="EJ498" i="8"/>
  <c r="EI498" i="8"/>
  <c r="EH498" i="8"/>
  <c r="EG498" i="8"/>
  <c r="EF498" i="8"/>
  <c r="EE498" i="8"/>
  <c r="ED498" i="8"/>
  <c r="EC498" i="8"/>
  <c r="EB498" i="8"/>
  <c r="EA498" i="8"/>
  <c r="DZ498" i="8"/>
  <c r="DY498" i="8"/>
  <c r="DX498" i="8"/>
  <c r="DW498" i="8"/>
  <c r="DV498" i="8"/>
  <c r="DU498" i="8"/>
  <c r="DT498" i="8"/>
  <c r="DS498" i="8"/>
  <c r="DR498" i="8"/>
  <c r="DQ498" i="8"/>
  <c r="EJ497" i="8"/>
  <c r="EI497" i="8"/>
  <c r="EH497" i="8"/>
  <c r="EG497" i="8"/>
  <c r="EF497" i="8"/>
  <c r="EE497" i="8"/>
  <c r="ED497" i="8"/>
  <c r="EC497" i="8"/>
  <c r="EB497" i="8"/>
  <c r="EA497" i="8"/>
  <c r="DZ497" i="8"/>
  <c r="DY497" i="8"/>
  <c r="DX497" i="8"/>
  <c r="DW497" i="8"/>
  <c r="DV497" i="8"/>
  <c r="DU497" i="8"/>
  <c r="DT497" i="8"/>
  <c r="DS497" i="8"/>
  <c r="DR497" i="8"/>
  <c r="DR83" i="8" s="1"/>
  <c r="DQ497" i="8"/>
  <c r="EJ496" i="8"/>
  <c r="EI496" i="8"/>
  <c r="EH496" i="8"/>
  <c r="EG496" i="8"/>
  <c r="EF496" i="8"/>
  <c r="EE496" i="8"/>
  <c r="ED496" i="8"/>
  <c r="EC496" i="8"/>
  <c r="EB496" i="8"/>
  <c r="EA496" i="8"/>
  <c r="DZ496" i="8"/>
  <c r="DZ82" i="8" s="1"/>
  <c r="DY496" i="8"/>
  <c r="DX496" i="8"/>
  <c r="DW496" i="8"/>
  <c r="DV496" i="8"/>
  <c r="DU496" i="8"/>
  <c r="DT496" i="8"/>
  <c r="DS496" i="8"/>
  <c r="DR496" i="8"/>
  <c r="DQ496" i="8"/>
  <c r="EJ495" i="8"/>
  <c r="EI495" i="8"/>
  <c r="EH495" i="8"/>
  <c r="EH81" i="8" s="1"/>
  <c r="EG495" i="8"/>
  <c r="EF495" i="8"/>
  <c r="EE495" i="8"/>
  <c r="ED495" i="8"/>
  <c r="EC495" i="8"/>
  <c r="EB495" i="8"/>
  <c r="EA495" i="8"/>
  <c r="DZ495" i="8"/>
  <c r="DY495" i="8"/>
  <c r="DX495" i="8"/>
  <c r="DW495" i="8"/>
  <c r="DV495" i="8"/>
  <c r="DV81" i="8" s="1"/>
  <c r="DU495" i="8"/>
  <c r="DT495" i="8"/>
  <c r="DS495" i="8"/>
  <c r="DR495" i="8"/>
  <c r="DQ495" i="8"/>
  <c r="EJ494" i="8"/>
  <c r="EI494" i="8"/>
  <c r="EH494" i="8"/>
  <c r="EG494" i="8"/>
  <c r="EF494" i="8"/>
  <c r="EE494" i="8"/>
  <c r="ED494" i="8"/>
  <c r="ED80" i="8" s="1"/>
  <c r="EC494" i="8"/>
  <c r="EB494" i="8"/>
  <c r="EA494" i="8"/>
  <c r="DZ494" i="8"/>
  <c r="DY494" i="8"/>
  <c r="DX494" i="8"/>
  <c r="DW494" i="8"/>
  <c r="DV494" i="8"/>
  <c r="DU494" i="8"/>
  <c r="DT494" i="8"/>
  <c r="DS494" i="8"/>
  <c r="DR494" i="8"/>
  <c r="DQ494" i="8"/>
  <c r="EJ493" i="8"/>
  <c r="EI493" i="8"/>
  <c r="EH493" i="8"/>
  <c r="EG493" i="8"/>
  <c r="EF493" i="8"/>
  <c r="EE493" i="8"/>
  <c r="ED493" i="8"/>
  <c r="EC493" i="8"/>
  <c r="EB493" i="8"/>
  <c r="EA493" i="8"/>
  <c r="DZ493" i="8"/>
  <c r="DZ79" i="8" s="1"/>
  <c r="DY493" i="8"/>
  <c r="DX493" i="8"/>
  <c r="DW493" i="8"/>
  <c r="DV493" i="8"/>
  <c r="DU493" i="8"/>
  <c r="DT493" i="8"/>
  <c r="DS493" i="8"/>
  <c r="DR493" i="8"/>
  <c r="DQ493" i="8"/>
  <c r="EJ492" i="8"/>
  <c r="EI492" i="8"/>
  <c r="EH492" i="8"/>
  <c r="EG492" i="8"/>
  <c r="EF492" i="8"/>
  <c r="EE492" i="8"/>
  <c r="ED492" i="8"/>
  <c r="EC492" i="8"/>
  <c r="EB492" i="8"/>
  <c r="EA492" i="8"/>
  <c r="DZ492" i="8"/>
  <c r="DY492" i="8"/>
  <c r="DX492" i="8"/>
  <c r="DW492" i="8"/>
  <c r="DV492" i="8"/>
  <c r="DU492" i="8"/>
  <c r="DT492" i="8"/>
  <c r="DS492" i="8"/>
  <c r="DR492" i="8"/>
  <c r="DQ492" i="8"/>
  <c r="EJ491" i="8"/>
  <c r="EI491" i="8"/>
  <c r="EH491" i="8"/>
  <c r="EG491" i="8"/>
  <c r="EF491" i="8"/>
  <c r="EE491" i="8"/>
  <c r="ED491" i="8"/>
  <c r="EC491" i="8"/>
  <c r="EB491" i="8"/>
  <c r="EA491" i="8"/>
  <c r="DZ491" i="8"/>
  <c r="DY491" i="8"/>
  <c r="DX491" i="8"/>
  <c r="DW491" i="8"/>
  <c r="DV491" i="8"/>
  <c r="DU491" i="8"/>
  <c r="DT491" i="8"/>
  <c r="DS491" i="8"/>
  <c r="DR491" i="8"/>
  <c r="DR77" i="8" s="1"/>
  <c r="DQ491" i="8"/>
  <c r="EJ490" i="8"/>
  <c r="EI490" i="8"/>
  <c r="EH490" i="8"/>
  <c r="EG490" i="8"/>
  <c r="EF490" i="8"/>
  <c r="EE490" i="8"/>
  <c r="ED490" i="8"/>
  <c r="EC490" i="8"/>
  <c r="EB490" i="8"/>
  <c r="EA490" i="8"/>
  <c r="DZ490" i="8"/>
  <c r="DZ76" i="8" s="1"/>
  <c r="DY490" i="8"/>
  <c r="DX490" i="8"/>
  <c r="DW490" i="8"/>
  <c r="DV490" i="8"/>
  <c r="DU490" i="8"/>
  <c r="DT490" i="8"/>
  <c r="DS490" i="8"/>
  <c r="DR490" i="8"/>
  <c r="DQ490" i="8"/>
  <c r="EJ489" i="8"/>
  <c r="EI489" i="8"/>
  <c r="EH489" i="8"/>
  <c r="EH75" i="8" s="1"/>
  <c r="EG489" i="8"/>
  <c r="EF489" i="8"/>
  <c r="EE489" i="8"/>
  <c r="ED489" i="8"/>
  <c r="EC489" i="8"/>
  <c r="EB489" i="8"/>
  <c r="EA489" i="8"/>
  <c r="DZ489" i="8"/>
  <c r="DY489" i="8"/>
  <c r="DX489" i="8"/>
  <c r="DW489" i="8"/>
  <c r="DV489" i="8"/>
  <c r="DV75" i="8" s="1"/>
  <c r="DU489" i="8"/>
  <c r="DT489" i="8"/>
  <c r="DS489" i="8"/>
  <c r="DR489" i="8"/>
  <c r="DQ489" i="8"/>
  <c r="EJ488" i="8"/>
  <c r="EI488" i="8"/>
  <c r="EH488" i="8"/>
  <c r="EG488" i="8"/>
  <c r="EF488" i="8"/>
  <c r="EE488" i="8"/>
  <c r="ED488" i="8"/>
  <c r="ED74" i="8" s="1"/>
  <c r="EC488" i="8"/>
  <c r="EB488" i="8"/>
  <c r="EA488" i="8"/>
  <c r="DZ488" i="8"/>
  <c r="DY488" i="8"/>
  <c r="DX488" i="8"/>
  <c r="DW488" i="8"/>
  <c r="DV488" i="8"/>
  <c r="DU488" i="8"/>
  <c r="DT488" i="8"/>
  <c r="DS488" i="8"/>
  <c r="DR488" i="8"/>
  <c r="DQ488" i="8"/>
  <c r="EJ487" i="8"/>
  <c r="EI487" i="8"/>
  <c r="EH487" i="8"/>
  <c r="EG487" i="8"/>
  <c r="EF487" i="8"/>
  <c r="EE487" i="8"/>
  <c r="ED487" i="8"/>
  <c r="EC487" i="8"/>
  <c r="EB487" i="8"/>
  <c r="EA487" i="8"/>
  <c r="DZ487" i="8"/>
  <c r="DZ73" i="8" s="1"/>
  <c r="DY487" i="8"/>
  <c r="DX487" i="8"/>
  <c r="DW487" i="8"/>
  <c r="DV487" i="8"/>
  <c r="DU487" i="8"/>
  <c r="DT487" i="8"/>
  <c r="DS487" i="8"/>
  <c r="DR487" i="8"/>
  <c r="DQ487" i="8"/>
  <c r="EJ486" i="8"/>
  <c r="EI486" i="8"/>
  <c r="EH486" i="8"/>
  <c r="EH72" i="8" s="1"/>
  <c r="EG486" i="8"/>
  <c r="EF486" i="8"/>
  <c r="EE486" i="8"/>
  <c r="ED486" i="8"/>
  <c r="EC486" i="8"/>
  <c r="EB486" i="8"/>
  <c r="EA486" i="8"/>
  <c r="DZ486" i="8"/>
  <c r="DY486" i="8"/>
  <c r="DX486" i="8"/>
  <c r="DW486" i="8"/>
  <c r="DV486" i="8"/>
  <c r="DU486" i="8"/>
  <c r="DT486" i="8"/>
  <c r="DS486" i="8"/>
  <c r="DR486" i="8"/>
  <c r="DQ486" i="8"/>
  <c r="EJ485" i="8"/>
  <c r="EI485" i="8"/>
  <c r="EH485" i="8"/>
  <c r="EG485" i="8"/>
  <c r="EF485" i="8"/>
  <c r="EE485" i="8"/>
  <c r="ED485" i="8"/>
  <c r="EC485" i="8"/>
  <c r="EB485" i="8"/>
  <c r="EA485" i="8"/>
  <c r="DZ485" i="8"/>
  <c r="DY485" i="8"/>
  <c r="DX485" i="8"/>
  <c r="DW485" i="8"/>
  <c r="DV485" i="8"/>
  <c r="DU485" i="8"/>
  <c r="DT485" i="8"/>
  <c r="DS485" i="8"/>
  <c r="DR485" i="8"/>
  <c r="DR71" i="8" s="1"/>
  <c r="DQ485" i="8"/>
  <c r="EJ484" i="8"/>
  <c r="EI484" i="8"/>
  <c r="EH484" i="8"/>
  <c r="EG484" i="8"/>
  <c r="EF484" i="8"/>
  <c r="EE484" i="8"/>
  <c r="ED484" i="8"/>
  <c r="EC484" i="8"/>
  <c r="EB484" i="8"/>
  <c r="EA484" i="8"/>
  <c r="DZ484" i="8"/>
  <c r="DZ70" i="8" s="1"/>
  <c r="DY484" i="8"/>
  <c r="DX484" i="8"/>
  <c r="DW484" i="8"/>
  <c r="DV484" i="8"/>
  <c r="DU484" i="8"/>
  <c r="DT484" i="8"/>
  <c r="DS484" i="8"/>
  <c r="DR484" i="8"/>
  <c r="DQ484" i="8"/>
  <c r="EJ483" i="8"/>
  <c r="EI483" i="8"/>
  <c r="EH483" i="8"/>
  <c r="EH69" i="8" s="1"/>
  <c r="EG483" i="8"/>
  <c r="EF483" i="8"/>
  <c r="EE483" i="8"/>
  <c r="ED483" i="8"/>
  <c r="EC483" i="8"/>
  <c r="EB483" i="8"/>
  <c r="EA483" i="8"/>
  <c r="DZ483" i="8"/>
  <c r="DY483" i="8"/>
  <c r="DX483" i="8"/>
  <c r="DW483" i="8"/>
  <c r="DV483" i="8"/>
  <c r="DV69" i="8" s="1"/>
  <c r="DU483" i="8"/>
  <c r="DT483" i="8"/>
  <c r="DS483" i="8"/>
  <c r="DR483" i="8"/>
  <c r="DQ483" i="8"/>
  <c r="EJ482" i="8"/>
  <c r="EI482" i="8"/>
  <c r="EH482" i="8"/>
  <c r="EG482" i="8"/>
  <c r="EF482" i="8"/>
  <c r="EE482" i="8"/>
  <c r="ED482" i="8"/>
  <c r="ED68" i="8" s="1"/>
  <c r="EC482" i="8"/>
  <c r="EB482" i="8"/>
  <c r="EA482" i="8"/>
  <c r="DZ482" i="8"/>
  <c r="DY482" i="8"/>
  <c r="DX482" i="8"/>
  <c r="DW482" i="8"/>
  <c r="DV482" i="8"/>
  <c r="DU482" i="8"/>
  <c r="DT482" i="8"/>
  <c r="DS482" i="8"/>
  <c r="DR482" i="8"/>
  <c r="DQ482" i="8"/>
  <c r="EJ481" i="8"/>
  <c r="EI481" i="8"/>
  <c r="EH481" i="8"/>
  <c r="EG481" i="8"/>
  <c r="EF481" i="8"/>
  <c r="EE481" i="8"/>
  <c r="ED481" i="8"/>
  <c r="EC481" i="8"/>
  <c r="EB481" i="8"/>
  <c r="EA481" i="8"/>
  <c r="DZ481" i="8"/>
  <c r="DZ67" i="8" s="1"/>
  <c r="DY481" i="8"/>
  <c r="DX481" i="8"/>
  <c r="DW481" i="8"/>
  <c r="DV481" i="8"/>
  <c r="DU481" i="8"/>
  <c r="DT481" i="8"/>
  <c r="DS481" i="8"/>
  <c r="DR481" i="8"/>
  <c r="DQ481" i="8"/>
  <c r="EJ480" i="8"/>
  <c r="EI480" i="8"/>
  <c r="EH480" i="8"/>
  <c r="EH66" i="8" s="1"/>
  <c r="EG480" i="8"/>
  <c r="EF480" i="8"/>
  <c r="EE480" i="8"/>
  <c r="ED480" i="8"/>
  <c r="EC480" i="8"/>
  <c r="EB480" i="8"/>
  <c r="EA480" i="8"/>
  <c r="DZ480" i="8"/>
  <c r="DY480" i="8"/>
  <c r="DX480" i="8"/>
  <c r="DW480" i="8"/>
  <c r="DV480" i="8"/>
  <c r="DU480" i="8"/>
  <c r="DT480" i="8"/>
  <c r="DS480" i="8"/>
  <c r="DR480" i="8"/>
  <c r="DQ480" i="8"/>
  <c r="EJ479" i="8"/>
  <c r="EI479" i="8"/>
  <c r="EH479" i="8"/>
  <c r="EG479" i="8"/>
  <c r="EF479" i="8"/>
  <c r="EE479" i="8"/>
  <c r="ED479" i="8"/>
  <c r="EC479" i="8"/>
  <c r="EB479" i="8"/>
  <c r="EA479" i="8"/>
  <c r="DZ479" i="8"/>
  <c r="DY479" i="8"/>
  <c r="DX479" i="8"/>
  <c r="DW479" i="8"/>
  <c r="DV479" i="8"/>
  <c r="DU479" i="8"/>
  <c r="DT479" i="8"/>
  <c r="DS479" i="8"/>
  <c r="DR479" i="8"/>
  <c r="DQ479" i="8"/>
  <c r="EJ478" i="8"/>
  <c r="EI478" i="8"/>
  <c r="EH478" i="8"/>
  <c r="EG478" i="8"/>
  <c r="EF478" i="8"/>
  <c r="EE478" i="8"/>
  <c r="ED478" i="8"/>
  <c r="EC478" i="8"/>
  <c r="EB478" i="8"/>
  <c r="EA478" i="8"/>
  <c r="DZ478" i="8"/>
  <c r="DZ64" i="8" s="1"/>
  <c r="DY478" i="8"/>
  <c r="DX478" i="8"/>
  <c r="DW478" i="8"/>
  <c r="DV478" i="8"/>
  <c r="DU478" i="8"/>
  <c r="DT478" i="8"/>
  <c r="DS478" i="8"/>
  <c r="DR478" i="8"/>
  <c r="DQ478" i="8"/>
  <c r="EJ477" i="8"/>
  <c r="EI477" i="8"/>
  <c r="EH477" i="8"/>
  <c r="EH63" i="8" s="1"/>
  <c r="EG477" i="8"/>
  <c r="EF477" i="8"/>
  <c r="EE477" i="8"/>
  <c r="ED477" i="8"/>
  <c r="EC477" i="8"/>
  <c r="EB477" i="8"/>
  <c r="EA477" i="8"/>
  <c r="DZ477" i="8"/>
  <c r="DY477" i="8"/>
  <c r="DX477" i="8"/>
  <c r="DW477" i="8"/>
  <c r="DV477" i="8"/>
  <c r="DV63" i="8" s="1"/>
  <c r="DU477" i="8"/>
  <c r="DT477" i="8"/>
  <c r="DS477" i="8"/>
  <c r="DR477" i="8"/>
  <c r="DQ477" i="8"/>
  <c r="EJ476" i="8"/>
  <c r="EI476" i="8"/>
  <c r="EH476" i="8"/>
  <c r="EG476" i="8"/>
  <c r="EF476" i="8"/>
  <c r="EE476" i="8"/>
  <c r="ED476" i="8"/>
  <c r="ED62" i="8" s="1"/>
  <c r="EC476" i="8"/>
  <c r="EB476" i="8"/>
  <c r="EA476" i="8"/>
  <c r="DZ476" i="8"/>
  <c r="DY476" i="8"/>
  <c r="DX476" i="8"/>
  <c r="DW476" i="8"/>
  <c r="DV476" i="8"/>
  <c r="DU476" i="8"/>
  <c r="DT476" i="8"/>
  <c r="DS476" i="8"/>
  <c r="DR476" i="8"/>
  <c r="DR62" i="8" s="1"/>
  <c r="DQ476" i="8"/>
  <c r="EJ475" i="8"/>
  <c r="EI475" i="8"/>
  <c r="EH475" i="8"/>
  <c r="EG475" i="8"/>
  <c r="EF475" i="8"/>
  <c r="EE475" i="8"/>
  <c r="ED475" i="8"/>
  <c r="EC475" i="8"/>
  <c r="EB475" i="8"/>
  <c r="EA475" i="8"/>
  <c r="DZ475" i="8"/>
  <c r="DY475" i="8"/>
  <c r="DX475" i="8"/>
  <c r="DW475" i="8"/>
  <c r="DV475" i="8"/>
  <c r="DU475" i="8"/>
  <c r="DT475" i="8"/>
  <c r="DS475" i="8"/>
  <c r="DR475" i="8"/>
  <c r="DQ475" i="8"/>
  <c r="EJ474" i="8"/>
  <c r="EI474" i="8"/>
  <c r="EH474" i="8"/>
  <c r="EH60" i="8" s="1"/>
  <c r="EG474" i="8"/>
  <c r="EF474" i="8"/>
  <c r="EE474" i="8"/>
  <c r="ED474" i="8"/>
  <c r="EC474" i="8"/>
  <c r="EB474" i="8"/>
  <c r="EA474" i="8"/>
  <c r="DZ474" i="8"/>
  <c r="DY474" i="8"/>
  <c r="DX474" i="8"/>
  <c r="DW474" i="8"/>
  <c r="DV474" i="8"/>
  <c r="DU474" i="8"/>
  <c r="DT474" i="8"/>
  <c r="DS474" i="8"/>
  <c r="DR474" i="8"/>
  <c r="DQ474" i="8"/>
  <c r="EJ473" i="8"/>
  <c r="EI473" i="8"/>
  <c r="EH473" i="8"/>
  <c r="EG473" i="8"/>
  <c r="EF473" i="8"/>
  <c r="EE473" i="8"/>
  <c r="ED473" i="8"/>
  <c r="EC473" i="8"/>
  <c r="EB473" i="8"/>
  <c r="EA473" i="8"/>
  <c r="DZ473" i="8"/>
  <c r="DY473" i="8"/>
  <c r="DX473" i="8"/>
  <c r="DW473" i="8"/>
  <c r="DV473" i="8"/>
  <c r="DU473" i="8"/>
  <c r="DT473" i="8"/>
  <c r="DS473" i="8"/>
  <c r="DR473" i="8"/>
  <c r="DQ473" i="8"/>
  <c r="EJ472" i="8"/>
  <c r="EI472" i="8"/>
  <c r="EH472" i="8"/>
  <c r="EG472" i="8"/>
  <c r="EF472" i="8"/>
  <c r="EE472" i="8"/>
  <c r="ED472" i="8"/>
  <c r="EC472" i="8"/>
  <c r="EB472" i="8"/>
  <c r="EA472" i="8"/>
  <c r="DZ472" i="8"/>
  <c r="DZ58" i="8" s="1"/>
  <c r="DY472" i="8"/>
  <c r="DX472" i="8"/>
  <c r="DW472" i="8"/>
  <c r="DV472" i="8"/>
  <c r="DU472" i="8"/>
  <c r="DT472" i="8"/>
  <c r="DS472" i="8"/>
  <c r="DR472" i="8"/>
  <c r="DQ472" i="8"/>
  <c r="EJ471" i="8"/>
  <c r="EI471" i="8"/>
  <c r="EH471" i="8"/>
  <c r="EH57" i="8" s="1"/>
  <c r="EG471" i="8"/>
  <c r="EF471" i="8"/>
  <c r="EE471" i="8"/>
  <c r="ED471" i="8"/>
  <c r="EC471" i="8"/>
  <c r="EB471" i="8"/>
  <c r="EA471" i="8"/>
  <c r="DZ471" i="8"/>
  <c r="DY471" i="8"/>
  <c r="DX471" i="8"/>
  <c r="DW471" i="8"/>
  <c r="DV471" i="8"/>
  <c r="DV57" i="8" s="1"/>
  <c r="DU471" i="8"/>
  <c r="DT471" i="8"/>
  <c r="DS471" i="8"/>
  <c r="DR471" i="8"/>
  <c r="DQ471" i="8"/>
  <c r="EJ470" i="8"/>
  <c r="EI470" i="8"/>
  <c r="EH470" i="8"/>
  <c r="EG470" i="8"/>
  <c r="EF470" i="8"/>
  <c r="EE470" i="8"/>
  <c r="ED470" i="8"/>
  <c r="ED56" i="8" s="1"/>
  <c r="EC470" i="8"/>
  <c r="EB470" i="8"/>
  <c r="EA470" i="8"/>
  <c r="DZ470" i="8"/>
  <c r="DY470" i="8"/>
  <c r="DX470" i="8"/>
  <c r="DW470" i="8"/>
  <c r="DV470" i="8"/>
  <c r="DU470" i="8"/>
  <c r="DT470" i="8"/>
  <c r="DS470" i="8"/>
  <c r="DR470" i="8"/>
  <c r="DQ470" i="8"/>
  <c r="EJ469" i="8"/>
  <c r="EI469" i="8"/>
  <c r="EH469" i="8"/>
  <c r="EG469" i="8"/>
  <c r="EF469" i="8"/>
  <c r="EE469" i="8"/>
  <c r="ED469" i="8"/>
  <c r="EC469" i="8"/>
  <c r="EB469" i="8"/>
  <c r="EA469" i="8"/>
  <c r="DZ469" i="8"/>
  <c r="DY469" i="8"/>
  <c r="DX469" i="8"/>
  <c r="DW469" i="8"/>
  <c r="DV469" i="8"/>
  <c r="DU469" i="8"/>
  <c r="DT469" i="8"/>
  <c r="DS469" i="8"/>
  <c r="DR469" i="8"/>
  <c r="DQ469" i="8"/>
  <c r="EJ468" i="8"/>
  <c r="EI468" i="8"/>
  <c r="EH468" i="8"/>
  <c r="EH54" i="8" s="1"/>
  <c r="EG468" i="8"/>
  <c r="EF468" i="8"/>
  <c r="EE468" i="8"/>
  <c r="ED468" i="8"/>
  <c r="EC468" i="8"/>
  <c r="EB468" i="8"/>
  <c r="EA468" i="8"/>
  <c r="DZ468" i="8"/>
  <c r="DY468" i="8"/>
  <c r="DX468" i="8"/>
  <c r="DW468" i="8"/>
  <c r="DV468" i="8"/>
  <c r="DV54" i="8" s="1"/>
  <c r="DU468" i="8"/>
  <c r="DT468" i="8"/>
  <c r="DS468" i="8"/>
  <c r="DR468" i="8"/>
  <c r="DQ468" i="8"/>
  <c r="EJ467" i="8"/>
  <c r="EI467" i="8"/>
  <c r="EH467" i="8"/>
  <c r="EG467" i="8"/>
  <c r="EF467" i="8"/>
  <c r="EE467" i="8"/>
  <c r="ED467" i="8"/>
  <c r="EC467" i="8"/>
  <c r="EB467" i="8"/>
  <c r="EA467" i="8"/>
  <c r="DZ467" i="8"/>
  <c r="DY467" i="8"/>
  <c r="DX467" i="8"/>
  <c r="DW467" i="8"/>
  <c r="DV467" i="8"/>
  <c r="DU467" i="8"/>
  <c r="DT467" i="8"/>
  <c r="DS467" i="8"/>
  <c r="DR467" i="8"/>
  <c r="DQ467" i="8"/>
  <c r="EJ466" i="8"/>
  <c r="EI466" i="8"/>
  <c r="EH466" i="8"/>
  <c r="EG466" i="8"/>
  <c r="EF466" i="8"/>
  <c r="EE466" i="8"/>
  <c r="ED466" i="8"/>
  <c r="EC466" i="8"/>
  <c r="EB466" i="8"/>
  <c r="EA466" i="8"/>
  <c r="DZ466" i="8"/>
  <c r="DY466" i="8"/>
  <c r="DX466" i="8"/>
  <c r="DW466" i="8"/>
  <c r="DV466" i="8"/>
  <c r="DU466" i="8"/>
  <c r="DT466" i="8"/>
  <c r="DS466" i="8"/>
  <c r="DR466" i="8"/>
  <c r="DQ466" i="8"/>
  <c r="EJ465" i="8"/>
  <c r="EI465" i="8"/>
  <c r="EH465" i="8"/>
  <c r="EH51" i="8" s="1"/>
  <c r="EG465" i="8"/>
  <c r="EF465" i="8"/>
  <c r="EE465" i="8"/>
  <c r="ED465" i="8"/>
  <c r="EC465" i="8"/>
  <c r="EB465" i="8"/>
  <c r="EA465" i="8"/>
  <c r="DZ465" i="8"/>
  <c r="DY465" i="8"/>
  <c r="DX465" i="8"/>
  <c r="DW465" i="8"/>
  <c r="DV465" i="8"/>
  <c r="DV51" i="8" s="1"/>
  <c r="DU465" i="8"/>
  <c r="DT465" i="8"/>
  <c r="DS465" i="8"/>
  <c r="DR465" i="8"/>
  <c r="DQ465" i="8"/>
  <c r="EJ464" i="8"/>
  <c r="EI464" i="8"/>
  <c r="EH464" i="8"/>
  <c r="EG464" i="8"/>
  <c r="EF464" i="8"/>
  <c r="EE464" i="8"/>
  <c r="ED464" i="8"/>
  <c r="ED50" i="8" s="1"/>
  <c r="EC464" i="8"/>
  <c r="EB464" i="8"/>
  <c r="EA464" i="8"/>
  <c r="DZ464" i="8"/>
  <c r="DY464" i="8"/>
  <c r="DX464" i="8"/>
  <c r="DW464" i="8"/>
  <c r="DV464" i="8"/>
  <c r="DU464" i="8"/>
  <c r="DT464" i="8"/>
  <c r="DS464" i="8"/>
  <c r="DR464" i="8"/>
  <c r="DR50" i="8" s="1"/>
  <c r="DQ464" i="8"/>
  <c r="EJ463" i="8"/>
  <c r="EI463" i="8"/>
  <c r="EH463" i="8"/>
  <c r="EG463" i="8"/>
  <c r="EF463" i="8"/>
  <c r="EE463" i="8"/>
  <c r="ED463" i="8"/>
  <c r="EC463" i="8"/>
  <c r="EB463" i="8"/>
  <c r="EA463" i="8"/>
  <c r="DZ463" i="8"/>
  <c r="DY463" i="8"/>
  <c r="DX463" i="8"/>
  <c r="DW463" i="8"/>
  <c r="DV463" i="8"/>
  <c r="DU463" i="8"/>
  <c r="DT463" i="8"/>
  <c r="DS463" i="8"/>
  <c r="DR463" i="8"/>
  <c r="DQ463" i="8"/>
  <c r="EJ462" i="8"/>
  <c r="EI462" i="8"/>
  <c r="EH462" i="8"/>
  <c r="EG462" i="8"/>
  <c r="EF462" i="8"/>
  <c r="EE462" i="8"/>
  <c r="ED462" i="8"/>
  <c r="EC462" i="8"/>
  <c r="EB462" i="8"/>
  <c r="EA462" i="8"/>
  <c r="DZ462" i="8"/>
  <c r="DY462" i="8"/>
  <c r="DX462" i="8"/>
  <c r="DW462" i="8"/>
  <c r="DV462" i="8"/>
  <c r="DV48" i="8" s="1"/>
  <c r="DU462" i="8"/>
  <c r="DT462" i="8"/>
  <c r="DS462" i="8"/>
  <c r="DR462" i="8"/>
  <c r="DQ462" i="8"/>
  <c r="EJ461" i="8"/>
  <c r="EI461" i="8"/>
  <c r="EH461" i="8"/>
  <c r="EG461" i="8"/>
  <c r="EF461" i="8"/>
  <c r="EE461" i="8"/>
  <c r="ED461" i="8"/>
  <c r="ED47" i="8" s="1"/>
  <c r="EC461" i="8"/>
  <c r="EB461" i="8"/>
  <c r="EA461" i="8"/>
  <c r="DZ461" i="8"/>
  <c r="DY461" i="8"/>
  <c r="DX461" i="8"/>
  <c r="DW461" i="8"/>
  <c r="DV461" i="8"/>
  <c r="DU461" i="8"/>
  <c r="DT461" i="8"/>
  <c r="DS461" i="8"/>
  <c r="DR461" i="8"/>
  <c r="DQ461" i="8"/>
  <c r="EJ460" i="8"/>
  <c r="EI460" i="8"/>
  <c r="EH460" i="8"/>
  <c r="EG460" i="8"/>
  <c r="EF460" i="8"/>
  <c r="EE460" i="8"/>
  <c r="ED460" i="8"/>
  <c r="EC460" i="8"/>
  <c r="EB460" i="8"/>
  <c r="EA460" i="8"/>
  <c r="DZ460" i="8"/>
  <c r="DY460" i="8"/>
  <c r="DX460" i="8"/>
  <c r="DW460" i="8"/>
  <c r="DV460" i="8"/>
  <c r="DU460" i="8"/>
  <c r="DT460" i="8"/>
  <c r="DS460" i="8"/>
  <c r="DR460" i="8"/>
  <c r="DQ460" i="8"/>
  <c r="EJ459" i="8"/>
  <c r="EI459" i="8"/>
  <c r="EH459" i="8"/>
  <c r="EG459" i="8"/>
  <c r="EF459" i="8"/>
  <c r="EE459" i="8"/>
  <c r="ED459" i="8"/>
  <c r="EC459" i="8"/>
  <c r="EB459" i="8"/>
  <c r="EA459" i="8"/>
  <c r="DZ459" i="8"/>
  <c r="DY459" i="8"/>
  <c r="DX459" i="8"/>
  <c r="DW459" i="8"/>
  <c r="DV459" i="8"/>
  <c r="DU459" i="8"/>
  <c r="DT459" i="8"/>
  <c r="DS459" i="8"/>
  <c r="DR459" i="8"/>
  <c r="DQ459" i="8"/>
  <c r="EJ458" i="8"/>
  <c r="EI458" i="8"/>
  <c r="EH458" i="8"/>
  <c r="EG458" i="8"/>
  <c r="EF458" i="8"/>
  <c r="EE458" i="8"/>
  <c r="ED458" i="8"/>
  <c r="EC458" i="8"/>
  <c r="EB458" i="8"/>
  <c r="EA458" i="8"/>
  <c r="DZ458" i="8"/>
  <c r="DY458" i="8"/>
  <c r="DX458" i="8"/>
  <c r="DW458" i="8"/>
  <c r="DV458" i="8"/>
  <c r="DU458" i="8"/>
  <c r="DT458" i="8"/>
  <c r="DS458" i="8"/>
  <c r="DR458" i="8"/>
  <c r="DQ458" i="8"/>
  <c r="EJ457" i="8"/>
  <c r="EI457" i="8"/>
  <c r="EH457" i="8"/>
  <c r="EG457" i="8"/>
  <c r="EF457" i="8"/>
  <c r="EE457" i="8"/>
  <c r="ED457" i="8"/>
  <c r="EC457" i="8"/>
  <c r="EB457" i="8"/>
  <c r="EA457" i="8"/>
  <c r="DZ457" i="8"/>
  <c r="DY457" i="8"/>
  <c r="DX457" i="8"/>
  <c r="DW457" i="8"/>
  <c r="DV457" i="8"/>
  <c r="DU457" i="8"/>
  <c r="DT457" i="8"/>
  <c r="DS457" i="8"/>
  <c r="DR457" i="8"/>
  <c r="DQ457" i="8"/>
  <c r="EJ456" i="8"/>
  <c r="EI456" i="8"/>
  <c r="EH456" i="8"/>
  <c r="EG456" i="8"/>
  <c r="EF456" i="8"/>
  <c r="EE456" i="8"/>
  <c r="ED456" i="8"/>
  <c r="EC456" i="8"/>
  <c r="EB456" i="8"/>
  <c r="EA456" i="8"/>
  <c r="DZ456" i="8"/>
  <c r="DY456" i="8"/>
  <c r="DX456" i="8"/>
  <c r="DW456" i="8"/>
  <c r="DV456" i="8"/>
  <c r="DU456" i="8"/>
  <c r="DT456" i="8"/>
  <c r="DS456" i="8"/>
  <c r="DR456" i="8"/>
  <c r="DQ456" i="8"/>
  <c r="EJ455" i="8"/>
  <c r="EI455" i="8"/>
  <c r="EH455" i="8"/>
  <c r="EG455" i="8"/>
  <c r="EF455" i="8"/>
  <c r="EE455" i="8"/>
  <c r="ED455" i="8"/>
  <c r="EC455" i="8"/>
  <c r="EB455" i="8"/>
  <c r="EA455" i="8"/>
  <c r="DZ455" i="8"/>
  <c r="DY455" i="8"/>
  <c r="DX455" i="8"/>
  <c r="DW455" i="8"/>
  <c r="DV455" i="8"/>
  <c r="DU455" i="8"/>
  <c r="DT455" i="8"/>
  <c r="DS455" i="8"/>
  <c r="DR455" i="8"/>
  <c r="DQ455" i="8"/>
  <c r="EJ454" i="8"/>
  <c r="EI454" i="8"/>
  <c r="EH454" i="8"/>
  <c r="EG454" i="8"/>
  <c r="EF454" i="8"/>
  <c r="EE454" i="8"/>
  <c r="ED454" i="8"/>
  <c r="EC454" i="8"/>
  <c r="EB454" i="8"/>
  <c r="EA454" i="8"/>
  <c r="DZ454" i="8"/>
  <c r="DY454" i="8"/>
  <c r="DX454" i="8"/>
  <c r="DW454" i="8"/>
  <c r="DV454" i="8"/>
  <c r="DU454" i="8"/>
  <c r="DT454" i="8"/>
  <c r="DS454" i="8"/>
  <c r="DR454" i="8"/>
  <c r="DQ454" i="8"/>
  <c r="EJ453" i="8"/>
  <c r="EI453" i="8"/>
  <c r="EH453" i="8"/>
  <c r="EG453" i="8"/>
  <c r="EF453" i="8"/>
  <c r="EE453" i="8"/>
  <c r="ED453" i="8"/>
  <c r="EC453" i="8"/>
  <c r="EB453" i="8"/>
  <c r="EA453" i="8"/>
  <c r="DZ453" i="8"/>
  <c r="DY453" i="8"/>
  <c r="DX453" i="8"/>
  <c r="DW453" i="8"/>
  <c r="DV453" i="8"/>
  <c r="DU453" i="8"/>
  <c r="DT453" i="8"/>
  <c r="DS453" i="8"/>
  <c r="DR453" i="8"/>
  <c r="DQ453" i="8"/>
  <c r="EJ452" i="8"/>
  <c r="EI452" i="8"/>
  <c r="EH452" i="8"/>
  <c r="EG452" i="8"/>
  <c r="EF452" i="8"/>
  <c r="EE452" i="8"/>
  <c r="ED452" i="8"/>
  <c r="EC452" i="8"/>
  <c r="EB452" i="8"/>
  <c r="EA452" i="8"/>
  <c r="DZ452" i="8"/>
  <c r="DY452" i="8"/>
  <c r="DX452" i="8"/>
  <c r="DW452" i="8"/>
  <c r="DV452" i="8"/>
  <c r="DU452" i="8"/>
  <c r="DT452" i="8"/>
  <c r="DS452" i="8"/>
  <c r="DR452" i="8"/>
  <c r="DQ452" i="8"/>
  <c r="EJ451" i="8"/>
  <c r="EI451" i="8"/>
  <c r="EH451" i="8"/>
  <c r="EG451" i="8"/>
  <c r="EF451" i="8"/>
  <c r="EE451" i="8"/>
  <c r="ED451" i="8"/>
  <c r="EC451" i="8"/>
  <c r="EB451" i="8"/>
  <c r="EA451" i="8"/>
  <c r="DZ451" i="8"/>
  <c r="DY451" i="8"/>
  <c r="DX451" i="8"/>
  <c r="DW451" i="8"/>
  <c r="DV451" i="8"/>
  <c r="DU451" i="8"/>
  <c r="DT451" i="8"/>
  <c r="DS451" i="8"/>
  <c r="DR451" i="8"/>
  <c r="DQ451" i="8"/>
  <c r="EJ450" i="8"/>
  <c r="EI450" i="8"/>
  <c r="EH450" i="8"/>
  <c r="EG450" i="8"/>
  <c r="EF450" i="8"/>
  <c r="EE450" i="8"/>
  <c r="ED450" i="8"/>
  <c r="EC450" i="8"/>
  <c r="EB450" i="8"/>
  <c r="EA450" i="8"/>
  <c r="DZ450" i="8"/>
  <c r="DY450" i="8"/>
  <c r="DX450" i="8"/>
  <c r="DW450" i="8"/>
  <c r="DV450" i="8"/>
  <c r="DU450" i="8"/>
  <c r="DT450" i="8"/>
  <c r="DS450" i="8"/>
  <c r="DR450" i="8"/>
  <c r="DQ450" i="8"/>
  <c r="EJ449" i="8"/>
  <c r="EI449" i="8"/>
  <c r="EH449" i="8"/>
  <c r="EG449" i="8"/>
  <c r="EF449" i="8"/>
  <c r="EE449" i="8"/>
  <c r="ED449" i="8"/>
  <c r="EC449" i="8"/>
  <c r="EB449" i="8"/>
  <c r="EA449" i="8"/>
  <c r="DZ449" i="8"/>
  <c r="DY449" i="8"/>
  <c r="DX449" i="8"/>
  <c r="DW449" i="8"/>
  <c r="DV449" i="8"/>
  <c r="DU449" i="8"/>
  <c r="DT449" i="8"/>
  <c r="DS449" i="8"/>
  <c r="DR449" i="8"/>
  <c r="DQ449" i="8"/>
  <c r="EJ448" i="8"/>
  <c r="EI448" i="8"/>
  <c r="EH448" i="8"/>
  <c r="EG448" i="8"/>
  <c r="EF448" i="8"/>
  <c r="EE448" i="8"/>
  <c r="ED448" i="8"/>
  <c r="EC448" i="8"/>
  <c r="EB448" i="8"/>
  <c r="EA448" i="8"/>
  <c r="DZ448" i="8"/>
  <c r="DY448" i="8"/>
  <c r="DX448" i="8"/>
  <c r="DW448" i="8"/>
  <c r="DV448" i="8"/>
  <c r="DU448" i="8"/>
  <c r="DT448" i="8"/>
  <c r="DS448" i="8"/>
  <c r="DR448" i="8"/>
  <c r="DQ448" i="8"/>
  <c r="EJ447" i="8"/>
  <c r="EI447" i="8"/>
  <c r="EH447" i="8"/>
  <c r="EG447" i="8"/>
  <c r="EF447" i="8"/>
  <c r="EE447" i="8"/>
  <c r="ED447" i="8"/>
  <c r="EC447" i="8"/>
  <c r="EB447" i="8"/>
  <c r="EA447" i="8"/>
  <c r="DZ447" i="8"/>
  <c r="DY447" i="8"/>
  <c r="DX447" i="8"/>
  <c r="DW447" i="8"/>
  <c r="DV447" i="8"/>
  <c r="DU447" i="8"/>
  <c r="DT447" i="8"/>
  <c r="DS447" i="8"/>
  <c r="DR447" i="8"/>
  <c r="DQ447" i="8"/>
  <c r="EJ446" i="8"/>
  <c r="EI446" i="8"/>
  <c r="EH446" i="8"/>
  <c r="EG446" i="8"/>
  <c r="EF446" i="8"/>
  <c r="EE446" i="8"/>
  <c r="ED446" i="8"/>
  <c r="EC446" i="8"/>
  <c r="EB446" i="8"/>
  <c r="EA446" i="8"/>
  <c r="DZ446" i="8"/>
  <c r="DY446" i="8"/>
  <c r="DX446" i="8"/>
  <c r="DW446" i="8"/>
  <c r="DV446" i="8"/>
  <c r="DU446" i="8"/>
  <c r="DT446" i="8"/>
  <c r="DS446" i="8"/>
  <c r="DR446" i="8"/>
  <c r="DQ446" i="8"/>
  <c r="EJ445" i="8"/>
  <c r="EI445" i="8"/>
  <c r="EH445" i="8"/>
  <c r="EG445" i="8"/>
  <c r="EF445" i="8"/>
  <c r="EE445" i="8"/>
  <c r="ED445" i="8"/>
  <c r="EC445" i="8"/>
  <c r="EB445" i="8"/>
  <c r="EA445" i="8"/>
  <c r="DZ445" i="8"/>
  <c r="DY445" i="8"/>
  <c r="DX445" i="8"/>
  <c r="DW445" i="8"/>
  <c r="DV445" i="8"/>
  <c r="DU445" i="8"/>
  <c r="DT445" i="8"/>
  <c r="DS445" i="8"/>
  <c r="DR445" i="8"/>
  <c r="DQ445" i="8"/>
  <c r="EJ444" i="8"/>
  <c r="EI444" i="8"/>
  <c r="EH444" i="8"/>
  <c r="EG444" i="8"/>
  <c r="EF444" i="8"/>
  <c r="EE444" i="8"/>
  <c r="ED444" i="8"/>
  <c r="EC444" i="8"/>
  <c r="EB444" i="8"/>
  <c r="EA444" i="8"/>
  <c r="DZ444" i="8"/>
  <c r="DY444" i="8"/>
  <c r="DX444" i="8"/>
  <c r="DW444" i="8"/>
  <c r="DV444" i="8"/>
  <c r="DU444" i="8"/>
  <c r="DT444" i="8"/>
  <c r="DS444" i="8"/>
  <c r="DR444" i="8"/>
  <c r="DQ444" i="8"/>
  <c r="EJ443" i="8"/>
  <c r="EI443" i="8"/>
  <c r="EH443" i="8"/>
  <c r="EG443" i="8"/>
  <c r="EF443" i="8"/>
  <c r="EE443" i="8"/>
  <c r="ED443" i="8"/>
  <c r="EC443" i="8"/>
  <c r="EB443" i="8"/>
  <c r="EA443" i="8"/>
  <c r="DZ443" i="8"/>
  <c r="DY443" i="8"/>
  <c r="DX443" i="8"/>
  <c r="DW443" i="8"/>
  <c r="DV443" i="8"/>
  <c r="DU443" i="8"/>
  <c r="DT443" i="8"/>
  <c r="DS443" i="8"/>
  <c r="DR443" i="8"/>
  <c r="DQ443" i="8"/>
  <c r="EJ442" i="8"/>
  <c r="EI442" i="8"/>
  <c r="EH442" i="8"/>
  <c r="EG442" i="8"/>
  <c r="EF442" i="8"/>
  <c r="EE442" i="8"/>
  <c r="ED442" i="8"/>
  <c r="EC442" i="8"/>
  <c r="EB442" i="8"/>
  <c r="EA442" i="8"/>
  <c r="DZ442" i="8"/>
  <c r="DY442" i="8"/>
  <c r="DX442" i="8"/>
  <c r="DW442" i="8"/>
  <c r="DV442" i="8"/>
  <c r="DU442" i="8"/>
  <c r="DT442" i="8"/>
  <c r="DS442" i="8"/>
  <c r="DR442" i="8"/>
  <c r="DQ442" i="8"/>
  <c r="EJ441" i="8"/>
  <c r="EI441" i="8"/>
  <c r="EH441" i="8"/>
  <c r="EG441" i="8"/>
  <c r="EF441" i="8"/>
  <c r="EE441" i="8"/>
  <c r="ED441" i="8"/>
  <c r="EC441" i="8"/>
  <c r="EB441" i="8"/>
  <c r="EA441" i="8"/>
  <c r="DZ441" i="8"/>
  <c r="DY441" i="8"/>
  <c r="DX441" i="8"/>
  <c r="DW441" i="8"/>
  <c r="DV441" i="8"/>
  <c r="DU441" i="8"/>
  <c r="DT441" i="8"/>
  <c r="DS441" i="8"/>
  <c r="DR441" i="8"/>
  <c r="DQ441" i="8"/>
  <c r="EJ440" i="8"/>
  <c r="EI440" i="8"/>
  <c r="EH440" i="8"/>
  <c r="EG440" i="8"/>
  <c r="EF440" i="8"/>
  <c r="EE440" i="8"/>
  <c r="ED440" i="8"/>
  <c r="EC440" i="8"/>
  <c r="EB440" i="8"/>
  <c r="EA440" i="8"/>
  <c r="DZ440" i="8"/>
  <c r="DY440" i="8"/>
  <c r="DX440" i="8"/>
  <c r="DW440" i="8"/>
  <c r="DV440" i="8"/>
  <c r="DU440" i="8"/>
  <c r="DT440" i="8"/>
  <c r="DS440" i="8"/>
  <c r="DR440" i="8"/>
  <c r="DQ440" i="8"/>
  <c r="EJ439" i="8"/>
  <c r="EI439" i="8"/>
  <c r="EH439" i="8"/>
  <c r="EG439" i="8"/>
  <c r="EF439" i="8"/>
  <c r="EE439" i="8"/>
  <c r="ED439" i="8"/>
  <c r="EC439" i="8"/>
  <c r="EB439" i="8"/>
  <c r="EA439" i="8"/>
  <c r="DZ439" i="8"/>
  <c r="DY439" i="8"/>
  <c r="DX439" i="8"/>
  <c r="DW439" i="8"/>
  <c r="DV439" i="8"/>
  <c r="DU439" i="8"/>
  <c r="DT439" i="8"/>
  <c r="DS439" i="8"/>
  <c r="DR439" i="8"/>
  <c r="DQ439" i="8"/>
  <c r="EJ438" i="8"/>
  <c r="EI438" i="8"/>
  <c r="EH438" i="8"/>
  <c r="EG438" i="8"/>
  <c r="EF438" i="8"/>
  <c r="EE438" i="8"/>
  <c r="ED438" i="8"/>
  <c r="EC438" i="8"/>
  <c r="EB438" i="8"/>
  <c r="EA438" i="8"/>
  <c r="DZ438" i="8"/>
  <c r="DY438" i="8"/>
  <c r="DX438" i="8"/>
  <c r="DW438" i="8"/>
  <c r="DV438" i="8"/>
  <c r="DU438" i="8"/>
  <c r="DT438" i="8"/>
  <c r="DS438" i="8"/>
  <c r="DR438" i="8"/>
  <c r="DQ438" i="8"/>
  <c r="EJ437" i="8"/>
  <c r="EI437" i="8"/>
  <c r="EH437" i="8"/>
  <c r="EG437" i="8"/>
  <c r="EF437" i="8"/>
  <c r="EE437" i="8"/>
  <c r="ED437" i="8"/>
  <c r="EC437" i="8"/>
  <c r="EB437" i="8"/>
  <c r="EA437" i="8"/>
  <c r="DZ437" i="8"/>
  <c r="DY437" i="8"/>
  <c r="DX437" i="8"/>
  <c r="DW437" i="8"/>
  <c r="DV437" i="8"/>
  <c r="DU437" i="8"/>
  <c r="DT437" i="8"/>
  <c r="DS437" i="8"/>
  <c r="DR437" i="8"/>
  <c r="DQ437" i="8"/>
  <c r="EJ436" i="8"/>
  <c r="EI436" i="8"/>
  <c r="EH436" i="8"/>
  <c r="EG436" i="8"/>
  <c r="EF436" i="8"/>
  <c r="EE436" i="8"/>
  <c r="ED436" i="8"/>
  <c r="EC436" i="8"/>
  <c r="EB436" i="8"/>
  <c r="EA436" i="8"/>
  <c r="DZ436" i="8"/>
  <c r="DY436" i="8"/>
  <c r="DX436" i="8"/>
  <c r="DW436" i="8"/>
  <c r="DV436" i="8"/>
  <c r="DU436" i="8"/>
  <c r="DT436" i="8"/>
  <c r="DS436" i="8"/>
  <c r="DR436" i="8"/>
  <c r="DQ436" i="8"/>
  <c r="EJ435" i="8"/>
  <c r="EI435" i="8"/>
  <c r="EH435" i="8"/>
  <c r="EG435" i="8"/>
  <c r="EF435" i="8"/>
  <c r="EE435" i="8"/>
  <c r="ED435" i="8"/>
  <c r="EC435" i="8"/>
  <c r="EB435" i="8"/>
  <c r="EA435" i="8"/>
  <c r="DZ435" i="8"/>
  <c r="DY435" i="8"/>
  <c r="DX435" i="8"/>
  <c r="DW435" i="8"/>
  <c r="DV435" i="8"/>
  <c r="DU435" i="8"/>
  <c r="DT435" i="8"/>
  <c r="DS435" i="8"/>
  <c r="DR435" i="8"/>
  <c r="DQ435" i="8"/>
  <c r="EJ434" i="8"/>
  <c r="EI434" i="8"/>
  <c r="EH434" i="8"/>
  <c r="EG434" i="8"/>
  <c r="EF434" i="8"/>
  <c r="EE434" i="8"/>
  <c r="ED434" i="8"/>
  <c r="EC434" i="8"/>
  <c r="EB434" i="8"/>
  <c r="EA434" i="8"/>
  <c r="DZ434" i="8"/>
  <c r="DY434" i="8"/>
  <c r="DX434" i="8"/>
  <c r="DW434" i="8"/>
  <c r="DV434" i="8"/>
  <c r="DU434" i="8"/>
  <c r="DT434" i="8"/>
  <c r="DS434" i="8"/>
  <c r="DR434" i="8"/>
  <c r="DQ434" i="8"/>
  <c r="EJ433" i="8"/>
  <c r="EI433" i="8"/>
  <c r="EH433" i="8"/>
  <c r="EG433" i="8"/>
  <c r="EF433" i="8"/>
  <c r="EE433" i="8"/>
  <c r="ED433" i="8"/>
  <c r="EC433" i="8"/>
  <c r="EB433" i="8"/>
  <c r="EA433" i="8"/>
  <c r="DZ433" i="8"/>
  <c r="DY433" i="8"/>
  <c r="DX433" i="8"/>
  <c r="DW433" i="8"/>
  <c r="DV433" i="8"/>
  <c r="DU433" i="8"/>
  <c r="DT433" i="8"/>
  <c r="DS433" i="8"/>
  <c r="DR433" i="8"/>
  <c r="DQ433" i="8"/>
  <c r="EJ432" i="8"/>
  <c r="EI432" i="8"/>
  <c r="EH432" i="8"/>
  <c r="EG432" i="8"/>
  <c r="EF432" i="8"/>
  <c r="EE432" i="8"/>
  <c r="ED432" i="8"/>
  <c r="EC432" i="8"/>
  <c r="EB432" i="8"/>
  <c r="EA432" i="8"/>
  <c r="DZ432" i="8"/>
  <c r="DY432" i="8"/>
  <c r="DX432" i="8"/>
  <c r="DW432" i="8"/>
  <c r="DV432" i="8"/>
  <c r="DU432" i="8"/>
  <c r="DT432" i="8"/>
  <c r="DS432" i="8"/>
  <c r="DR432" i="8"/>
  <c r="DQ432" i="8"/>
  <c r="EJ431" i="8"/>
  <c r="EI431" i="8"/>
  <c r="EH431" i="8"/>
  <c r="EG431" i="8"/>
  <c r="EF431" i="8"/>
  <c r="EE431" i="8"/>
  <c r="ED431" i="8"/>
  <c r="EC431" i="8"/>
  <c r="EB431" i="8"/>
  <c r="EA431" i="8"/>
  <c r="DZ431" i="8"/>
  <c r="DY431" i="8"/>
  <c r="DX431" i="8"/>
  <c r="DW431" i="8"/>
  <c r="DV431" i="8"/>
  <c r="DU431" i="8"/>
  <c r="DT431" i="8"/>
  <c r="DS431" i="8"/>
  <c r="DR431" i="8"/>
  <c r="DQ431" i="8"/>
  <c r="EJ430" i="8"/>
  <c r="EI430" i="8"/>
  <c r="EH430" i="8"/>
  <c r="EG430" i="8"/>
  <c r="EF430" i="8"/>
  <c r="EE430" i="8"/>
  <c r="ED430" i="8"/>
  <c r="EC430" i="8"/>
  <c r="EB430" i="8"/>
  <c r="EA430" i="8"/>
  <c r="DZ430" i="8"/>
  <c r="DY430" i="8"/>
  <c r="DX430" i="8"/>
  <c r="DW430" i="8"/>
  <c r="DV430" i="8"/>
  <c r="DU430" i="8"/>
  <c r="DT430" i="8"/>
  <c r="DS430" i="8"/>
  <c r="DR430" i="8"/>
  <c r="DQ430" i="8"/>
  <c r="EJ429" i="8"/>
  <c r="EI429" i="8"/>
  <c r="EH429" i="8"/>
  <c r="EG429" i="8"/>
  <c r="EF429" i="8"/>
  <c r="EE429" i="8"/>
  <c r="ED429" i="8"/>
  <c r="EC429" i="8"/>
  <c r="EB429" i="8"/>
  <c r="EA429" i="8"/>
  <c r="DZ429" i="8"/>
  <c r="DY429" i="8"/>
  <c r="DX429" i="8"/>
  <c r="DW429" i="8"/>
  <c r="DV429" i="8"/>
  <c r="DU429" i="8"/>
  <c r="DT429" i="8"/>
  <c r="DS429" i="8"/>
  <c r="DR429" i="8"/>
  <c r="DQ429" i="8"/>
  <c r="EJ428" i="8"/>
  <c r="EI428" i="8"/>
  <c r="EH428" i="8"/>
  <c r="EG428" i="8"/>
  <c r="EF428" i="8"/>
  <c r="EE428" i="8"/>
  <c r="ED428" i="8"/>
  <c r="EC428" i="8"/>
  <c r="EB428" i="8"/>
  <c r="EA428" i="8"/>
  <c r="DZ428" i="8"/>
  <c r="DY428" i="8"/>
  <c r="DX428" i="8"/>
  <c r="DW428" i="8"/>
  <c r="DV428" i="8"/>
  <c r="DU428" i="8"/>
  <c r="DT428" i="8"/>
  <c r="DS428" i="8"/>
  <c r="DR428" i="8"/>
  <c r="DQ428" i="8"/>
  <c r="EJ427" i="8"/>
  <c r="EI427" i="8"/>
  <c r="EH427" i="8"/>
  <c r="EG427" i="8"/>
  <c r="EF427" i="8"/>
  <c r="EE427" i="8"/>
  <c r="ED427" i="8"/>
  <c r="EC427" i="8"/>
  <c r="EB427" i="8"/>
  <c r="EA427" i="8"/>
  <c r="DZ427" i="8"/>
  <c r="DY427" i="8"/>
  <c r="DX427" i="8"/>
  <c r="DW427" i="8"/>
  <c r="DV427" i="8"/>
  <c r="DU427" i="8"/>
  <c r="DT427" i="8"/>
  <c r="DS427" i="8"/>
  <c r="DR427" i="8"/>
  <c r="DQ427" i="8"/>
  <c r="EJ426" i="8"/>
  <c r="EI426" i="8"/>
  <c r="EH426" i="8"/>
  <c r="EG426" i="8"/>
  <c r="EF426" i="8"/>
  <c r="EE426" i="8"/>
  <c r="ED426" i="8"/>
  <c r="EC426" i="8"/>
  <c r="EB426" i="8"/>
  <c r="EA426" i="8"/>
  <c r="DZ426" i="8"/>
  <c r="DY426" i="8"/>
  <c r="DX426" i="8"/>
  <c r="DW426" i="8"/>
  <c r="DV426" i="8"/>
  <c r="DU426" i="8"/>
  <c r="DT426" i="8"/>
  <c r="DS426" i="8"/>
  <c r="DR426" i="8"/>
  <c r="DQ426" i="8"/>
  <c r="EJ425" i="8"/>
  <c r="EI425" i="8"/>
  <c r="EH425" i="8"/>
  <c r="EG425" i="8"/>
  <c r="EF425" i="8"/>
  <c r="EE425" i="8"/>
  <c r="ED425" i="8"/>
  <c r="EC425" i="8"/>
  <c r="EB425" i="8"/>
  <c r="EA425" i="8"/>
  <c r="DZ425" i="8"/>
  <c r="DY425" i="8"/>
  <c r="DX425" i="8"/>
  <c r="DW425" i="8"/>
  <c r="DV425" i="8"/>
  <c r="DU425" i="8"/>
  <c r="DT425" i="8"/>
  <c r="DS425" i="8"/>
  <c r="DR425" i="8"/>
  <c r="DQ425" i="8"/>
  <c r="EJ424" i="8"/>
  <c r="EI424" i="8"/>
  <c r="EH424" i="8"/>
  <c r="EG424" i="8"/>
  <c r="EF424" i="8"/>
  <c r="EE424" i="8"/>
  <c r="ED424" i="8"/>
  <c r="EC424" i="8"/>
  <c r="EB424" i="8"/>
  <c r="EA424" i="8"/>
  <c r="DZ424" i="8"/>
  <c r="DY424" i="8"/>
  <c r="DX424" i="8"/>
  <c r="DW424" i="8"/>
  <c r="DV424" i="8"/>
  <c r="DU424" i="8"/>
  <c r="DT424" i="8"/>
  <c r="DS424" i="8"/>
  <c r="DR424" i="8"/>
  <c r="DQ424" i="8"/>
  <c r="EJ423" i="8"/>
  <c r="EI423" i="8"/>
  <c r="EH423" i="8"/>
  <c r="EG423" i="8"/>
  <c r="EF423" i="8"/>
  <c r="EE423" i="8"/>
  <c r="ED423" i="8"/>
  <c r="EC423" i="8"/>
  <c r="EB423" i="8"/>
  <c r="EA423" i="8"/>
  <c r="DZ423" i="8"/>
  <c r="DY423" i="8"/>
  <c r="DX423" i="8"/>
  <c r="DW423" i="8"/>
  <c r="DV423" i="8"/>
  <c r="DU423" i="8"/>
  <c r="DT423" i="8"/>
  <c r="DS423" i="8"/>
  <c r="DR423" i="8"/>
  <c r="DQ423" i="8"/>
  <c r="EJ422" i="8"/>
  <c r="EI422" i="8"/>
  <c r="EH422" i="8"/>
  <c r="EG422" i="8"/>
  <c r="EF422" i="8"/>
  <c r="EE422" i="8"/>
  <c r="ED422" i="8"/>
  <c r="EC422" i="8"/>
  <c r="EB422" i="8"/>
  <c r="EA422" i="8"/>
  <c r="DZ422" i="8"/>
  <c r="DY422" i="8"/>
  <c r="DX422" i="8"/>
  <c r="DW422" i="8"/>
  <c r="DV422" i="8"/>
  <c r="DU422" i="8"/>
  <c r="DT422" i="8"/>
  <c r="DS422" i="8"/>
  <c r="DR422" i="8"/>
  <c r="DQ422" i="8"/>
  <c r="EJ421" i="8"/>
  <c r="EI421" i="8"/>
  <c r="EH421" i="8"/>
  <c r="EG421" i="8"/>
  <c r="EF421" i="8"/>
  <c r="EE421" i="8"/>
  <c r="ED421" i="8"/>
  <c r="EC421" i="8"/>
  <c r="EB421" i="8"/>
  <c r="EA421" i="8"/>
  <c r="DZ421" i="8"/>
  <c r="DY421" i="8"/>
  <c r="DX421" i="8"/>
  <c r="DW421" i="8"/>
  <c r="DV421" i="8"/>
  <c r="DU421" i="8"/>
  <c r="DT421" i="8"/>
  <c r="DS421" i="8"/>
  <c r="DR421" i="8"/>
  <c r="DQ421" i="8"/>
  <c r="EJ418" i="8"/>
  <c r="EI418" i="8"/>
  <c r="EH418" i="8"/>
  <c r="EG418" i="8"/>
  <c r="EF418" i="8"/>
  <c r="EE418" i="8"/>
  <c r="ED418" i="8"/>
  <c r="EC418" i="8"/>
  <c r="EB418" i="8"/>
  <c r="EA418" i="8"/>
  <c r="DZ418" i="8"/>
  <c r="DY418" i="8"/>
  <c r="DX418" i="8"/>
  <c r="DW418" i="8"/>
  <c r="DV418" i="8"/>
  <c r="DU418" i="8"/>
  <c r="DT418" i="8"/>
  <c r="DS418" i="8"/>
  <c r="DR418" i="8"/>
  <c r="DQ418" i="8"/>
  <c r="EJ417" i="8"/>
  <c r="EI417" i="8"/>
  <c r="EH417" i="8"/>
  <c r="EG417" i="8"/>
  <c r="EF417" i="8"/>
  <c r="EE417" i="8"/>
  <c r="ED417" i="8"/>
  <c r="ED141" i="8" s="1"/>
  <c r="EC417" i="8"/>
  <c r="EB417" i="8"/>
  <c r="EA417" i="8"/>
  <c r="DZ417" i="8"/>
  <c r="DY417" i="8"/>
  <c r="DX417" i="8"/>
  <c r="DW417" i="8"/>
  <c r="DV417" i="8"/>
  <c r="DU417" i="8"/>
  <c r="DT417" i="8"/>
  <c r="DS417" i="8"/>
  <c r="DR417" i="8"/>
  <c r="DQ417" i="8"/>
  <c r="EJ416" i="8"/>
  <c r="EI416" i="8"/>
  <c r="EH416" i="8"/>
  <c r="EG416" i="8"/>
  <c r="EF416" i="8"/>
  <c r="EE416" i="8"/>
  <c r="ED416" i="8"/>
  <c r="EC416" i="8"/>
  <c r="EB416" i="8"/>
  <c r="EA416" i="8"/>
  <c r="DZ416" i="8"/>
  <c r="DZ140" i="8" s="1"/>
  <c r="DY416" i="8"/>
  <c r="DX416" i="8"/>
  <c r="DW416" i="8"/>
  <c r="DV416" i="8"/>
  <c r="DU416" i="8"/>
  <c r="DT416" i="8"/>
  <c r="DS416" i="8"/>
  <c r="DR416" i="8"/>
  <c r="DQ416" i="8"/>
  <c r="EJ415" i="8"/>
  <c r="EI415" i="8"/>
  <c r="EH415" i="8"/>
  <c r="EH139" i="8" s="1"/>
  <c r="EG415" i="8"/>
  <c r="EF415" i="8"/>
  <c r="EE415" i="8"/>
  <c r="ED415" i="8"/>
  <c r="EC415" i="8"/>
  <c r="EB415" i="8"/>
  <c r="EA415" i="8"/>
  <c r="DZ415" i="8"/>
  <c r="DY415" i="8"/>
  <c r="DX415" i="8"/>
  <c r="DW415" i="8"/>
  <c r="DV415" i="8"/>
  <c r="DV139" i="8" s="1"/>
  <c r="DU415" i="8"/>
  <c r="DT415" i="8"/>
  <c r="DS415" i="8"/>
  <c r="DR415" i="8"/>
  <c r="DQ415" i="8"/>
  <c r="EJ414" i="8"/>
  <c r="EI414" i="8"/>
  <c r="EH414" i="8"/>
  <c r="EG414" i="8"/>
  <c r="EF414" i="8"/>
  <c r="EE414" i="8"/>
  <c r="ED414" i="8"/>
  <c r="EC414" i="8"/>
  <c r="EB414" i="8"/>
  <c r="EA414" i="8"/>
  <c r="DZ414" i="8"/>
  <c r="DY414" i="8"/>
  <c r="DX414" i="8"/>
  <c r="DW414" i="8"/>
  <c r="DV414" i="8"/>
  <c r="DU414" i="8"/>
  <c r="DT414" i="8"/>
  <c r="DS414" i="8"/>
  <c r="DR414" i="8"/>
  <c r="DR138" i="8" s="1"/>
  <c r="DQ414" i="8"/>
  <c r="EJ413" i="8"/>
  <c r="EI413" i="8"/>
  <c r="EH413" i="8"/>
  <c r="EG413" i="8"/>
  <c r="EF413" i="8"/>
  <c r="EE413" i="8"/>
  <c r="ED413" i="8"/>
  <c r="EC413" i="8"/>
  <c r="EB413" i="8"/>
  <c r="EA413" i="8"/>
  <c r="DZ413" i="8"/>
  <c r="DZ137" i="8" s="1"/>
  <c r="DY413" i="8"/>
  <c r="DX413" i="8"/>
  <c r="DW413" i="8"/>
  <c r="DV413" i="8"/>
  <c r="DU413" i="8"/>
  <c r="DT413" i="8"/>
  <c r="DS413" i="8"/>
  <c r="DR413" i="8"/>
  <c r="DQ413" i="8"/>
  <c r="EJ412" i="8"/>
  <c r="EI412" i="8"/>
  <c r="EH412" i="8"/>
  <c r="EH136" i="8" s="1"/>
  <c r="EG412" i="8"/>
  <c r="EF412" i="8"/>
  <c r="EE412" i="8"/>
  <c r="ED412" i="8"/>
  <c r="EC412" i="8"/>
  <c r="EB412" i="8"/>
  <c r="EA412" i="8"/>
  <c r="DZ412" i="8"/>
  <c r="DY412" i="8"/>
  <c r="DX412" i="8"/>
  <c r="DW412" i="8"/>
  <c r="DV412" i="8"/>
  <c r="DV136" i="8" s="1"/>
  <c r="DU412" i="8"/>
  <c r="DT412" i="8"/>
  <c r="DS412" i="8"/>
  <c r="DR412" i="8"/>
  <c r="DQ412" i="8"/>
  <c r="EJ411" i="8"/>
  <c r="EI411" i="8"/>
  <c r="EH411" i="8"/>
  <c r="EG411" i="8"/>
  <c r="EF411" i="8"/>
  <c r="EE411" i="8"/>
  <c r="ED411" i="8"/>
  <c r="EC411" i="8"/>
  <c r="EB411" i="8"/>
  <c r="EA411" i="8"/>
  <c r="DZ411" i="8"/>
  <c r="DY411" i="8"/>
  <c r="DX411" i="8"/>
  <c r="DW411" i="8"/>
  <c r="DV411" i="8"/>
  <c r="DU411" i="8"/>
  <c r="DT411" i="8"/>
  <c r="DS411" i="8"/>
  <c r="DR411" i="8"/>
  <c r="DR135" i="8" s="1"/>
  <c r="DQ411" i="8"/>
  <c r="EJ410" i="8"/>
  <c r="EI410" i="8"/>
  <c r="EH410" i="8"/>
  <c r="EG410" i="8"/>
  <c r="EF410" i="8"/>
  <c r="EE410" i="8"/>
  <c r="ED410" i="8"/>
  <c r="EC410" i="8"/>
  <c r="EB410" i="8"/>
  <c r="EA410" i="8"/>
  <c r="DZ410" i="8"/>
  <c r="DZ134" i="8" s="1"/>
  <c r="DY410" i="8"/>
  <c r="DX410" i="8"/>
  <c r="DW410" i="8"/>
  <c r="DV410" i="8"/>
  <c r="DU410" i="8"/>
  <c r="DT410" i="8"/>
  <c r="DS410" i="8"/>
  <c r="DR410" i="8"/>
  <c r="DQ410" i="8"/>
  <c r="EJ409" i="8"/>
  <c r="EI409" i="8"/>
  <c r="EH409" i="8"/>
  <c r="EH133" i="8" s="1"/>
  <c r="EG409" i="8"/>
  <c r="EF409" i="8"/>
  <c r="EE409" i="8"/>
  <c r="ED409" i="8"/>
  <c r="EC409" i="8"/>
  <c r="EB409" i="8"/>
  <c r="EA409" i="8"/>
  <c r="DZ409" i="8"/>
  <c r="DY409" i="8"/>
  <c r="DX409" i="8"/>
  <c r="DW409" i="8"/>
  <c r="DV409" i="8"/>
  <c r="DV133" i="8" s="1"/>
  <c r="DU409" i="8"/>
  <c r="DT409" i="8"/>
  <c r="DS409" i="8"/>
  <c r="DR409" i="8"/>
  <c r="DQ409" i="8"/>
  <c r="EJ408" i="8"/>
  <c r="EI408" i="8"/>
  <c r="EH408" i="8"/>
  <c r="EG408" i="8"/>
  <c r="EF408" i="8"/>
  <c r="EE408" i="8"/>
  <c r="ED408" i="8"/>
  <c r="EC408" i="8"/>
  <c r="EB408" i="8"/>
  <c r="EA408" i="8"/>
  <c r="DZ408" i="8"/>
  <c r="DY408" i="8"/>
  <c r="DX408" i="8"/>
  <c r="DW408" i="8"/>
  <c r="DV408" i="8"/>
  <c r="DU408" i="8"/>
  <c r="DT408" i="8"/>
  <c r="DS408" i="8"/>
  <c r="DR408" i="8"/>
  <c r="DR132" i="8" s="1"/>
  <c r="DQ408" i="8"/>
  <c r="EJ407" i="8"/>
  <c r="EI407" i="8"/>
  <c r="EH407" i="8"/>
  <c r="EG407" i="8"/>
  <c r="EF407" i="8"/>
  <c r="EE407" i="8"/>
  <c r="ED407" i="8"/>
  <c r="EC407" i="8"/>
  <c r="EB407" i="8"/>
  <c r="EA407" i="8"/>
  <c r="DZ407" i="8"/>
  <c r="DZ131" i="8" s="1"/>
  <c r="DY407" i="8"/>
  <c r="DX407" i="8"/>
  <c r="DW407" i="8"/>
  <c r="DV407" i="8"/>
  <c r="DU407" i="8"/>
  <c r="DT407" i="8"/>
  <c r="DS407" i="8"/>
  <c r="DR407" i="8"/>
  <c r="DQ407" i="8"/>
  <c r="EJ406" i="8"/>
  <c r="EI406" i="8"/>
  <c r="EH406" i="8"/>
  <c r="EH130" i="8" s="1"/>
  <c r="EG406" i="8"/>
  <c r="EF406" i="8"/>
  <c r="EE406" i="8"/>
  <c r="ED406" i="8"/>
  <c r="EC406" i="8"/>
  <c r="EB406" i="8"/>
  <c r="EA406" i="8"/>
  <c r="DZ406" i="8"/>
  <c r="DY406" i="8"/>
  <c r="DX406" i="8"/>
  <c r="DW406" i="8"/>
  <c r="DV406" i="8"/>
  <c r="DU406" i="8"/>
  <c r="DT406" i="8"/>
  <c r="DS406" i="8"/>
  <c r="DR406" i="8"/>
  <c r="DQ406" i="8"/>
  <c r="EJ405" i="8"/>
  <c r="EI405" i="8"/>
  <c r="EH405" i="8"/>
  <c r="EG405" i="8"/>
  <c r="EF405" i="8"/>
  <c r="EE405" i="8"/>
  <c r="ED405" i="8"/>
  <c r="EC405" i="8"/>
  <c r="EB405" i="8"/>
  <c r="EA405" i="8"/>
  <c r="DZ405" i="8"/>
  <c r="DY405" i="8"/>
  <c r="DX405" i="8"/>
  <c r="DW405" i="8"/>
  <c r="DV405" i="8"/>
  <c r="DU405" i="8"/>
  <c r="DT405" i="8"/>
  <c r="DS405" i="8"/>
  <c r="DR405" i="8"/>
  <c r="DR129" i="8" s="1"/>
  <c r="DQ405" i="8"/>
  <c r="EJ404" i="8"/>
  <c r="EI404" i="8"/>
  <c r="EH404" i="8"/>
  <c r="EG404" i="8"/>
  <c r="EF404" i="8"/>
  <c r="EE404" i="8"/>
  <c r="ED404" i="8"/>
  <c r="EC404" i="8"/>
  <c r="EB404" i="8"/>
  <c r="EA404" i="8"/>
  <c r="DZ404" i="8"/>
  <c r="DZ128" i="8" s="1"/>
  <c r="DY404" i="8"/>
  <c r="DX404" i="8"/>
  <c r="DW404" i="8"/>
  <c r="DV404" i="8"/>
  <c r="DU404" i="8"/>
  <c r="DT404" i="8"/>
  <c r="DS404" i="8"/>
  <c r="DR404" i="8"/>
  <c r="DQ404" i="8"/>
  <c r="EJ403" i="8"/>
  <c r="EI403" i="8"/>
  <c r="EH403" i="8"/>
  <c r="EH127" i="8" s="1"/>
  <c r="EG403" i="8"/>
  <c r="EF403" i="8"/>
  <c r="EE403" i="8"/>
  <c r="ED403" i="8"/>
  <c r="EC403" i="8"/>
  <c r="EB403" i="8"/>
  <c r="EA403" i="8"/>
  <c r="DZ403" i="8"/>
  <c r="DY403" i="8"/>
  <c r="DX403" i="8"/>
  <c r="DW403" i="8"/>
  <c r="DV403" i="8"/>
  <c r="DU403" i="8"/>
  <c r="DT403" i="8"/>
  <c r="DS403" i="8"/>
  <c r="DR403" i="8"/>
  <c r="DQ403" i="8"/>
  <c r="EJ402" i="8"/>
  <c r="EI402" i="8"/>
  <c r="EH402" i="8"/>
  <c r="EG402" i="8"/>
  <c r="EF402" i="8"/>
  <c r="EE402" i="8"/>
  <c r="ED402" i="8"/>
  <c r="ED126" i="8" s="1"/>
  <c r="EC402" i="8"/>
  <c r="EB402" i="8"/>
  <c r="EA402" i="8"/>
  <c r="DZ402" i="8"/>
  <c r="DY402" i="8"/>
  <c r="DX402" i="8"/>
  <c r="DW402" i="8"/>
  <c r="DV402" i="8"/>
  <c r="DU402" i="8"/>
  <c r="DT402" i="8"/>
  <c r="DS402" i="8"/>
  <c r="DR402" i="8"/>
  <c r="DR126" i="8" s="1"/>
  <c r="DQ402" i="8"/>
  <c r="EJ401" i="8"/>
  <c r="EI401" i="8"/>
  <c r="EH401" i="8"/>
  <c r="EG401" i="8"/>
  <c r="EF401" i="8"/>
  <c r="EE401" i="8"/>
  <c r="ED401" i="8"/>
  <c r="EC401" i="8"/>
  <c r="EB401" i="8"/>
  <c r="EA401" i="8"/>
  <c r="DZ401" i="8"/>
  <c r="DZ125" i="8" s="1"/>
  <c r="DY401" i="8"/>
  <c r="DX401" i="8"/>
  <c r="DW401" i="8"/>
  <c r="DV401" i="8"/>
  <c r="DU401" i="8"/>
  <c r="DT401" i="8"/>
  <c r="DS401" i="8"/>
  <c r="DR401" i="8"/>
  <c r="DQ401" i="8"/>
  <c r="EJ400" i="8"/>
  <c r="EI400" i="8"/>
  <c r="EH400" i="8"/>
  <c r="EG400" i="8"/>
  <c r="EF400" i="8"/>
  <c r="EE400" i="8"/>
  <c r="ED400" i="8"/>
  <c r="EC400" i="8"/>
  <c r="EB400" i="8"/>
  <c r="EA400" i="8"/>
  <c r="DZ400" i="8"/>
  <c r="DY400" i="8"/>
  <c r="DX400" i="8"/>
  <c r="DW400" i="8"/>
  <c r="DV400" i="8"/>
  <c r="DV124" i="8" s="1"/>
  <c r="DU400" i="8"/>
  <c r="DT400" i="8"/>
  <c r="DS400" i="8"/>
  <c r="DR400" i="8"/>
  <c r="DQ400" i="8"/>
  <c r="EJ399" i="8"/>
  <c r="EI399" i="8"/>
  <c r="EH399" i="8"/>
  <c r="EG399" i="8"/>
  <c r="EF399" i="8"/>
  <c r="EE399" i="8"/>
  <c r="ED399" i="8"/>
  <c r="ED123" i="8" s="1"/>
  <c r="EC399" i="8"/>
  <c r="EB399" i="8"/>
  <c r="EA399" i="8"/>
  <c r="DZ399" i="8"/>
  <c r="DY399" i="8"/>
  <c r="DX399" i="8"/>
  <c r="DW399" i="8"/>
  <c r="DV399" i="8"/>
  <c r="DU399" i="8"/>
  <c r="DT399" i="8"/>
  <c r="DS399" i="8"/>
  <c r="DR399" i="8"/>
  <c r="DR123" i="8" s="1"/>
  <c r="DQ399" i="8"/>
  <c r="EJ398" i="8"/>
  <c r="EI398" i="8"/>
  <c r="EH398" i="8"/>
  <c r="EG398" i="8"/>
  <c r="EF398" i="8"/>
  <c r="EE398" i="8"/>
  <c r="ED398" i="8"/>
  <c r="EC398" i="8"/>
  <c r="EB398" i="8"/>
  <c r="EA398" i="8"/>
  <c r="DZ398" i="8"/>
  <c r="DY398" i="8"/>
  <c r="DX398" i="8"/>
  <c r="DW398" i="8"/>
  <c r="DV398" i="8"/>
  <c r="DU398" i="8"/>
  <c r="DT398" i="8"/>
  <c r="DS398" i="8"/>
  <c r="DR398" i="8"/>
  <c r="DQ398" i="8"/>
  <c r="EJ397" i="8"/>
  <c r="EI397" i="8"/>
  <c r="EH397" i="8"/>
  <c r="EG397" i="8"/>
  <c r="EF397" i="8"/>
  <c r="EE397" i="8"/>
  <c r="ED397" i="8"/>
  <c r="EC397" i="8"/>
  <c r="EB397" i="8"/>
  <c r="EA397" i="8"/>
  <c r="DZ397" i="8"/>
  <c r="DY397" i="8"/>
  <c r="DX397" i="8"/>
  <c r="DW397" i="8"/>
  <c r="DV397" i="8"/>
  <c r="DV121" i="8" s="1"/>
  <c r="DU397" i="8"/>
  <c r="DT397" i="8"/>
  <c r="DS397" i="8"/>
  <c r="DR397" i="8"/>
  <c r="DQ397" i="8"/>
  <c r="EJ396" i="8"/>
  <c r="EI396" i="8"/>
  <c r="EH396" i="8"/>
  <c r="EG396" i="8"/>
  <c r="EF396" i="8"/>
  <c r="EE396" i="8"/>
  <c r="ED396" i="8"/>
  <c r="ED120" i="8" s="1"/>
  <c r="EC396" i="8"/>
  <c r="EB396" i="8"/>
  <c r="EA396" i="8"/>
  <c r="DZ396" i="8"/>
  <c r="DY396" i="8"/>
  <c r="DX396" i="8"/>
  <c r="DW396" i="8"/>
  <c r="DV396" i="8"/>
  <c r="DU396" i="8"/>
  <c r="DT396" i="8"/>
  <c r="DS396" i="8"/>
  <c r="DR396" i="8"/>
  <c r="DR120" i="8" s="1"/>
  <c r="DQ396" i="8"/>
  <c r="EJ395" i="8"/>
  <c r="EI395" i="8"/>
  <c r="EH395" i="8"/>
  <c r="EG395" i="8"/>
  <c r="EF395" i="8"/>
  <c r="EE395" i="8"/>
  <c r="ED395" i="8"/>
  <c r="EC395" i="8"/>
  <c r="EB395" i="8"/>
  <c r="EA395" i="8"/>
  <c r="DZ395" i="8"/>
  <c r="DY395" i="8"/>
  <c r="DX395" i="8"/>
  <c r="DW395" i="8"/>
  <c r="DV395" i="8"/>
  <c r="DU395" i="8"/>
  <c r="DT395" i="8"/>
  <c r="DS395" i="8"/>
  <c r="DR395" i="8"/>
  <c r="DQ395" i="8"/>
  <c r="EJ394" i="8"/>
  <c r="EI394" i="8"/>
  <c r="EH394" i="8"/>
  <c r="EH118" i="8" s="1"/>
  <c r="EG394" i="8"/>
  <c r="EF394" i="8"/>
  <c r="EE394" i="8"/>
  <c r="ED394" i="8"/>
  <c r="EC394" i="8"/>
  <c r="EB394" i="8"/>
  <c r="EA394" i="8"/>
  <c r="DZ394" i="8"/>
  <c r="DY394" i="8"/>
  <c r="DX394" i="8"/>
  <c r="DW394" i="8"/>
  <c r="DV394" i="8"/>
  <c r="DV118" i="8" s="1"/>
  <c r="DU394" i="8"/>
  <c r="DT394" i="8"/>
  <c r="DS394" i="8"/>
  <c r="DR394" i="8"/>
  <c r="DQ394" i="8"/>
  <c r="EJ393" i="8"/>
  <c r="EI393" i="8"/>
  <c r="EH393" i="8"/>
  <c r="EG393" i="8"/>
  <c r="EF393" i="8"/>
  <c r="EE393" i="8"/>
  <c r="ED393" i="8"/>
  <c r="ED117" i="8" s="1"/>
  <c r="EC393" i="8"/>
  <c r="EB393" i="8"/>
  <c r="EA393" i="8"/>
  <c r="DZ393" i="8"/>
  <c r="DY393" i="8"/>
  <c r="DX393" i="8"/>
  <c r="DW393" i="8"/>
  <c r="DV393" i="8"/>
  <c r="DU393" i="8"/>
  <c r="DT393" i="8"/>
  <c r="DS393" i="8"/>
  <c r="DR393" i="8"/>
  <c r="DR117" i="8" s="1"/>
  <c r="DQ393" i="8"/>
  <c r="EJ392" i="8"/>
  <c r="EI392" i="8"/>
  <c r="EH392" i="8"/>
  <c r="EG392" i="8"/>
  <c r="EF392" i="8"/>
  <c r="EE392" i="8"/>
  <c r="ED392" i="8"/>
  <c r="EC392" i="8"/>
  <c r="EB392" i="8"/>
  <c r="EA392" i="8"/>
  <c r="DZ392" i="8"/>
  <c r="DY392" i="8"/>
  <c r="DX392" i="8"/>
  <c r="DW392" i="8"/>
  <c r="DV392" i="8"/>
  <c r="DU392" i="8"/>
  <c r="DT392" i="8"/>
  <c r="DS392" i="8"/>
  <c r="DR392" i="8"/>
  <c r="DQ392" i="8"/>
  <c r="EJ391" i="8"/>
  <c r="EI391" i="8"/>
  <c r="EH391" i="8"/>
  <c r="EH115" i="8" s="1"/>
  <c r="EG391" i="8"/>
  <c r="EF391" i="8"/>
  <c r="EE391" i="8"/>
  <c r="ED391" i="8"/>
  <c r="EC391" i="8"/>
  <c r="EB391" i="8"/>
  <c r="EA391" i="8"/>
  <c r="DZ391" i="8"/>
  <c r="DY391" i="8"/>
  <c r="DX391" i="8"/>
  <c r="DW391" i="8"/>
  <c r="DV391" i="8"/>
  <c r="DV115" i="8" s="1"/>
  <c r="DU391" i="8"/>
  <c r="DT391" i="8"/>
  <c r="DS391" i="8"/>
  <c r="DR391" i="8"/>
  <c r="DQ391" i="8"/>
  <c r="EJ390" i="8"/>
  <c r="EI390" i="8"/>
  <c r="EH390" i="8"/>
  <c r="EG390" i="8"/>
  <c r="EF390" i="8"/>
  <c r="EE390" i="8"/>
  <c r="ED390" i="8"/>
  <c r="ED114" i="8" s="1"/>
  <c r="EC390" i="8"/>
  <c r="EB390" i="8"/>
  <c r="EA390" i="8"/>
  <c r="DZ390" i="8"/>
  <c r="DY390" i="8"/>
  <c r="DX390" i="8"/>
  <c r="DW390" i="8"/>
  <c r="DV390" i="8"/>
  <c r="DU390" i="8"/>
  <c r="DT390" i="8"/>
  <c r="DS390" i="8"/>
  <c r="DR390" i="8"/>
  <c r="DQ390" i="8"/>
  <c r="EJ389" i="8"/>
  <c r="EI389" i="8"/>
  <c r="EH389" i="8"/>
  <c r="EG389" i="8"/>
  <c r="EF389" i="8"/>
  <c r="EE389" i="8"/>
  <c r="ED389" i="8"/>
  <c r="EC389" i="8"/>
  <c r="EB389" i="8"/>
  <c r="EA389" i="8"/>
  <c r="DZ389" i="8"/>
  <c r="DZ113" i="8" s="1"/>
  <c r="DY389" i="8"/>
  <c r="DX389" i="8"/>
  <c r="DW389" i="8"/>
  <c r="DV389" i="8"/>
  <c r="DU389" i="8"/>
  <c r="DT389" i="8"/>
  <c r="DS389" i="8"/>
  <c r="DR389" i="8"/>
  <c r="DQ389" i="8"/>
  <c r="EJ388" i="8"/>
  <c r="EI388" i="8"/>
  <c r="EH388" i="8"/>
  <c r="EH112" i="8" s="1"/>
  <c r="EG388" i="8"/>
  <c r="EF388" i="8"/>
  <c r="EE388" i="8"/>
  <c r="ED388" i="8"/>
  <c r="EC388" i="8"/>
  <c r="EB388" i="8"/>
  <c r="EA388" i="8"/>
  <c r="DZ388" i="8"/>
  <c r="DY388" i="8"/>
  <c r="DX388" i="8"/>
  <c r="DW388" i="8"/>
  <c r="DV388" i="8"/>
  <c r="DV112" i="8" s="1"/>
  <c r="DU388" i="8"/>
  <c r="DT388" i="8"/>
  <c r="DS388" i="8"/>
  <c r="DR388" i="8"/>
  <c r="DQ388" i="8"/>
  <c r="EJ387" i="8"/>
  <c r="EI387" i="8"/>
  <c r="EH387" i="8"/>
  <c r="EG387" i="8"/>
  <c r="EF387" i="8"/>
  <c r="EE387" i="8"/>
  <c r="ED387" i="8"/>
  <c r="ED111" i="8" s="1"/>
  <c r="EC387" i="8"/>
  <c r="EB387" i="8"/>
  <c r="EA387" i="8"/>
  <c r="DZ387" i="8"/>
  <c r="DY387" i="8"/>
  <c r="DX387" i="8"/>
  <c r="DW387" i="8"/>
  <c r="DV387" i="8"/>
  <c r="DU387" i="8"/>
  <c r="DT387" i="8"/>
  <c r="DS387" i="8"/>
  <c r="DR387" i="8"/>
  <c r="DQ387" i="8"/>
  <c r="EJ386" i="8"/>
  <c r="EI386" i="8"/>
  <c r="EH386" i="8"/>
  <c r="EG386" i="8"/>
  <c r="EF386" i="8"/>
  <c r="EE386" i="8"/>
  <c r="ED386" i="8"/>
  <c r="EC386" i="8"/>
  <c r="EB386" i="8"/>
  <c r="EA386" i="8"/>
  <c r="DZ386" i="8"/>
  <c r="DZ110" i="8" s="1"/>
  <c r="DY386" i="8"/>
  <c r="DX386" i="8"/>
  <c r="DW386" i="8"/>
  <c r="DV386" i="8"/>
  <c r="DU386" i="8"/>
  <c r="DT386" i="8"/>
  <c r="DS386" i="8"/>
  <c r="DR386" i="8"/>
  <c r="DQ386" i="8"/>
  <c r="EJ385" i="8"/>
  <c r="EI385" i="8"/>
  <c r="EH385" i="8"/>
  <c r="EH109" i="8" s="1"/>
  <c r="EG385" i="8"/>
  <c r="EF385" i="8"/>
  <c r="EE385" i="8"/>
  <c r="ED385" i="8"/>
  <c r="EC385" i="8"/>
  <c r="EB385" i="8"/>
  <c r="EA385" i="8"/>
  <c r="DZ385" i="8"/>
  <c r="DY385" i="8"/>
  <c r="DX385" i="8"/>
  <c r="DW385" i="8"/>
  <c r="DV385" i="8"/>
  <c r="DV109" i="8" s="1"/>
  <c r="DU385" i="8"/>
  <c r="DT385" i="8"/>
  <c r="DS385" i="8"/>
  <c r="DR385" i="8"/>
  <c r="DQ385" i="8"/>
  <c r="EJ384" i="8"/>
  <c r="EI384" i="8"/>
  <c r="EH384" i="8"/>
  <c r="EG384" i="8"/>
  <c r="EF384" i="8"/>
  <c r="EE384" i="8"/>
  <c r="ED384" i="8"/>
  <c r="ED108" i="8" s="1"/>
  <c r="EC384" i="8"/>
  <c r="EB384" i="8"/>
  <c r="EA384" i="8"/>
  <c r="DZ384" i="8"/>
  <c r="DY384" i="8"/>
  <c r="DX384" i="8"/>
  <c r="DW384" i="8"/>
  <c r="DV384" i="8"/>
  <c r="DU384" i="8"/>
  <c r="DT384" i="8"/>
  <c r="DS384" i="8"/>
  <c r="DR384" i="8"/>
  <c r="DQ384" i="8"/>
  <c r="EJ383" i="8"/>
  <c r="EI383" i="8"/>
  <c r="EH383" i="8"/>
  <c r="EG383" i="8"/>
  <c r="EF383" i="8"/>
  <c r="EE383" i="8"/>
  <c r="ED383" i="8"/>
  <c r="EC383" i="8"/>
  <c r="EB383" i="8"/>
  <c r="EA383" i="8"/>
  <c r="DZ383" i="8"/>
  <c r="DZ107" i="8" s="1"/>
  <c r="DY383" i="8"/>
  <c r="DX383" i="8"/>
  <c r="DW383" i="8"/>
  <c r="DV383" i="8"/>
  <c r="DU383" i="8"/>
  <c r="DT383" i="8"/>
  <c r="DS383" i="8"/>
  <c r="DR383" i="8"/>
  <c r="DQ383" i="8"/>
  <c r="EJ382" i="8"/>
  <c r="EI382" i="8"/>
  <c r="EH382" i="8"/>
  <c r="EH106" i="8" s="1"/>
  <c r="EG382" i="8"/>
  <c r="EF382" i="8"/>
  <c r="EE382" i="8"/>
  <c r="ED382" i="8"/>
  <c r="EC382" i="8"/>
  <c r="EB382" i="8"/>
  <c r="EA382" i="8"/>
  <c r="DZ382" i="8"/>
  <c r="DY382" i="8"/>
  <c r="DX382" i="8"/>
  <c r="DW382" i="8"/>
  <c r="DV382" i="8"/>
  <c r="DV106" i="8" s="1"/>
  <c r="DU382" i="8"/>
  <c r="DT382" i="8"/>
  <c r="DS382" i="8"/>
  <c r="DR382" i="8"/>
  <c r="DQ382" i="8"/>
  <c r="EJ381" i="8"/>
  <c r="EI381" i="8"/>
  <c r="EH381" i="8"/>
  <c r="EG381" i="8"/>
  <c r="EF381" i="8"/>
  <c r="EE381" i="8"/>
  <c r="ED381" i="8"/>
  <c r="ED105" i="8" s="1"/>
  <c r="EC381" i="8"/>
  <c r="EB381" i="8"/>
  <c r="EA381" i="8"/>
  <c r="DZ381" i="8"/>
  <c r="DY381" i="8"/>
  <c r="DX381" i="8"/>
  <c r="DW381" i="8"/>
  <c r="DV381" i="8"/>
  <c r="DU381" i="8"/>
  <c r="DT381" i="8"/>
  <c r="DS381" i="8"/>
  <c r="DR381" i="8"/>
  <c r="DQ381" i="8"/>
  <c r="EJ380" i="8"/>
  <c r="EI380" i="8"/>
  <c r="EH380" i="8"/>
  <c r="EG380" i="8"/>
  <c r="EF380" i="8"/>
  <c r="EE380" i="8"/>
  <c r="ED380" i="8"/>
  <c r="EC380" i="8"/>
  <c r="EB380" i="8"/>
  <c r="EA380" i="8"/>
  <c r="DZ380" i="8"/>
  <c r="DZ104" i="8" s="1"/>
  <c r="DY380" i="8"/>
  <c r="DX380" i="8"/>
  <c r="DW380" i="8"/>
  <c r="DV380" i="8"/>
  <c r="DU380" i="8"/>
  <c r="DT380" i="8"/>
  <c r="DS380" i="8"/>
  <c r="DR380" i="8"/>
  <c r="DQ380" i="8"/>
  <c r="EJ379" i="8"/>
  <c r="EI379" i="8"/>
  <c r="EH379" i="8"/>
  <c r="EH103" i="8" s="1"/>
  <c r="EG379" i="8"/>
  <c r="EF379" i="8"/>
  <c r="EE379" i="8"/>
  <c r="ED379" i="8"/>
  <c r="EC379" i="8"/>
  <c r="EB379" i="8"/>
  <c r="EA379" i="8"/>
  <c r="DZ379" i="8"/>
  <c r="DY379" i="8"/>
  <c r="DX379" i="8"/>
  <c r="DW379" i="8"/>
  <c r="DV379" i="8"/>
  <c r="DV103" i="8" s="1"/>
  <c r="DU379" i="8"/>
  <c r="DT379" i="8"/>
  <c r="DS379" i="8"/>
  <c r="DR379" i="8"/>
  <c r="DQ379" i="8"/>
  <c r="EJ378" i="8"/>
  <c r="EI378" i="8"/>
  <c r="EH378" i="8"/>
  <c r="EG378" i="8"/>
  <c r="EF378" i="8"/>
  <c r="EE378" i="8"/>
  <c r="ED378" i="8"/>
  <c r="EC378" i="8"/>
  <c r="EB378" i="8"/>
  <c r="EA378" i="8"/>
  <c r="DZ378" i="8"/>
  <c r="DY378" i="8"/>
  <c r="DX378" i="8"/>
  <c r="DW378" i="8"/>
  <c r="DV378" i="8"/>
  <c r="DU378" i="8"/>
  <c r="DT378" i="8"/>
  <c r="DS378" i="8"/>
  <c r="DR378" i="8"/>
  <c r="DR102" i="8" s="1"/>
  <c r="DQ378" i="8"/>
  <c r="EJ377" i="8"/>
  <c r="EI377" i="8"/>
  <c r="EH377" i="8"/>
  <c r="EG377" i="8"/>
  <c r="EF377" i="8"/>
  <c r="EE377" i="8"/>
  <c r="ED377" i="8"/>
  <c r="EC377" i="8"/>
  <c r="EB377" i="8"/>
  <c r="EA377" i="8"/>
  <c r="DZ377" i="8"/>
  <c r="DZ101" i="8" s="1"/>
  <c r="DY377" i="8"/>
  <c r="DX377" i="8"/>
  <c r="DW377" i="8"/>
  <c r="DV377" i="8"/>
  <c r="DU377" i="8"/>
  <c r="DT377" i="8"/>
  <c r="DS377" i="8"/>
  <c r="DR377" i="8"/>
  <c r="DQ377" i="8"/>
  <c r="EJ376" i="8"/>
  <c r="EI376" i="8"/>
  <c r="EH376" i="8"/>
  <c r="EH100" i="8" s="1"/>
  <c r="EG376" i="8"/>
  <c r="EF376" i="8"/>
  <c r="EE376" i="8"/>
  <c r="ED376" i="8"/>
  <c r="EC376" i="8"/>
  <c r="EB376" i="8"/>
  <c r="EA376" i="8"/>
  <c r="DZ376" i="8"/>
  <c r="DY376" i="8"/>
  <c r="DX376" i="8"/>
  <c r="DW376" i="8"/>
  <c r="DV376" i="8"/>
  <c r="DV100" i="8" s="1"/>
  <c r="DU376" i="8"/>
  <c r="DT376" i="8"/>
  <c r="DS376" i="8"/>
  <c r="DR376" i="8"/>
  <c r="DQ376" i="8"/>
  <c r="EJ375" i="8"/>
  <c r="EI375" i="8"/>
  <c r="EH375" i="8"/>
  <c r="EG375" i="8"/>
  <c r="EF375" i="8"/>
  <c r="EE375" i="8"/>
  <c r="ED375" i="8"/>
  <c r="EC375" i="8"/>
  <c r="EB375" i="8"/>
  <c r="EA375" i="8"/>
  <c r="DZ375" i="8"/>
  <c r="DY375" i="8"/>
  <c r="DX375" i="8"/>
  <c r="DW375" i="8"/>
  <c r="DV375" i="8"/>
  <c r="DU375" i="8"/>
  <c r="DT375" i="8"/>
  <c r="DS375" i="8"/>
  <c r="DR375" i="8"/>
  <c r="DQ375" i="8"/>
  <c r="EJ374" i="8"/>
  <c r="EI374" i="8"/>
  <c r="EH374" i="8"/>
  <c r="EG374" i="8"/>
  <c r="EF374" i="8"/>
  <c r="EE374" i="8"/>
  <c r="ED374" i="8"/>
  <c r="EC374" i="8"/>
  <c r="EB374" i="8"/>
  <c r="EA374" i="8"/>
  <c r="DZ374" i="8"/>
  <c r="DZ98" i="8" s="1"/>
  <c r="DY374" i="8"/>
  <c r="DX374" i="8"/>
  <c r="DW374" i="8"/>
  <c r="DV374" i="8"/>
  <c r="DU374" i="8"/>
  <c r="DT374" i="8"/>
  <c r="DS374" i="8"/>
  <c r="DR374" i="8"/>
  <c r="DQ374" i="8"/>
  <c r="EJ373" i="8"/>
  <c r="EI373" i="8"/>
  <c r="EH373" i="8"/>
  <c r="EH97" i="8" s="1"/>
  <c r="EG373" i="8"/>
  <c r="EF373" i="8"/>
  <c r="EE373" i="8"/>
  <c r="ED373" i="8"/>
  <c r="EC373" i="8"/>
  <c r="EB373" i="8"/>
  <c r="EA373" i="8"/>
  <c r="DZ373" i="8"/>
  <c r="DY373" i="8"/>
  <c r="DX373" i="8"/>
  <c r="DW373" i="8"/>
  <c r="DV373" i="8"/>
  <c r="DV97" i="8" s="1"/>
  <c r="DU373" i="8"/>
  <c r="DT373" i="8"/>
  <c r="DS373" i="8"/>
  <c r="DR373" i="8"/>
  <c r="DQ373" i="8"/>
  <c r="EJ372" i="8"/>
  <c r="EI372" i="8"/>
  <c r="EH372" i="8"/>
  <c r="EG372" i="8"/>
  <c r="EF372" i="8"/>
  <c r="EE372" i="8"/>
  <c r="ED372" i="8"/>
  <c r="EC372" i="8"/>
  <c r="EB372" i="8"/>
  <c r="EA372" i="8"/>
  <c r="DZ372" i="8"/>
  <c r="DY372" i="8"/>
  <c r="DX372" i="8"/>
  <c r="DW372" i="8"/>
  <c r="DV372" i="8"/>
  <c r="DU372" i="8"/>
  <c r="DT372" i="8"/>
  <c r="DS372" i="8"/>
  <c r="DR372" i="8"/>
  <c r="DR96" i="8" s="1"/>
  <c r="DQ372" i="8"/>
  <c r="EJ371" i="8"/>
  <c r="EI371" i="8"/>
  <c r="EH371" i="8"/>
  <c r="EG371" i="8"/>
  <c r="EF371" i="8"/>
  <c r="EE371" i="8"/>
  <c r="ED371" i="8"/>
  <c r="EC371" i="8"/>
  <c r="EB371" i="8"/>
  <c r="EA371" i="8"/>
  <c r="DZ371" i="8"/>
  <c r="DZ95" i="8" s="1"/>
  <c r="DY371" i="8"/>
  <c r="DX371" i="8"/>
  <c r="DW371" i="8"/>
  <c r="DV371" i="8"/>
  <c r="DU371" i="8"/>
  <c r="DT371" i="8"/>
  <c r="DS371" i="8"/>
  <c r="DR371" i="8"/>
  <c r="DQ371" i="8"/>
  <c r="EJ370" i="8"/>
  <c r="EI370" i="8"/>
  <c r="EH370" i="8"/>
  <c r="EH94" i="8" s="1"/>
  <c r="EG370" i="8"/>
  <c r="EF370" i="8"/>
  <c r="EE370" i="8"/>
  <c r="ED370" i="8"/>
  <c r="EC370" i="8"/>
  <c r="EB370" i="8"/>
  <c r="EA370" i="8"/>
  <c r="DZ370" i="8"/>
  <c r="DY370" i="8"/>
  <c r="DX370" i="8"/>
  <c r="DW370" i="8"/>
  <c r="DV370" i="8"/>
  <c r="DU370" i="8"/>
  <c r="DT370" i="8"/>
  <c r="DS370" i="8"/>
  <c r="DR370" i="8"/>
  <c r="DQ370" i="8"/>
  <c r="EJ369" i="8"/>
  <c r="EI369" i="8"/>
  <c r="EH369" i="8"/>
  <c r="EG369" i="8"/>
  <c r="EF369" i="8"/>
  <c r="EE369" i="8"/>
  <c r="ED369" i="8"/>
  <c r="ED93" i="8" s="1"/>
  <c r="EC369" i="8"/>
  <c r="EB369" i="8"/>
  <c r="EA369" i="8"/>
  <c r="DZ369" i="8"/>
  <c r="DY369" i="8"/>
  <c r="DX369" i="8"/>
  <c r="DW369" i="8"/>
  <c r="DV369" i="8"/>
  <c r="DU369" i="8"/>
  <c r="DT369" i="8"/>
  <c r="DS369" i="8"/>
  <c r="DR369" i="8"/>
  <c r="DR93" i="8" s="1"/>
  <c r="DQ369" i="8"/>
  <c r="EJ368" i="8"/>
  <c r="EI368" i="8"/>
  <c r="EH368" i="8"/>
  <c r="EG368" i="8"/>
  <c r="EF368" i="8"/>
  <c r="EE368" i="8"/>
  <c r="ED368" i="8"/>
  <c r="EC368" i="8"/>
  <c r="EB368" i="8"/>
  <c r="EA368" i="8"/>
  <c r="DZ368" i="8"/>
  <c r="DZ92" i="8" s="1"/>
  <c r="DY368" i="8"/>
  <c r="DX368" i="8"/>
  <c r="DW368" i="8"/>
  <c r="DV368" i="8"/>
  <c r="DU368" i="8"/>
  <c r="DT368" i="8"/>
  <c r="DS368" i="8"/>
  <c r="DR368" i="8"/>
  <c r="DQ368" i="8"/>
  <c r="EJ367" i="8"/>
  <c r="EI367" i="8"/>
  <c r="EH367" i="8"/>
  <c r="EG367" i="8"/>
  <c r="EF367" i="8"/>
  <c r="EE367" i="8"/>
  <c r="ED367" i="8"/>
  <c r="EC367" i="8"/>
  <c r="EB367" i="8"/>
  <c r="EA367" i="8"/>
  <c r="DZ367" i="8"/>
  <c r="DY367" i="8"/>
  <c r="DX367" i="8"/>
  <c r="DW367" i="8"/>
  <c r="DV367" i="8"/>
  <c r="DV91" i="8" s="1"/>
  <c r="DU367" i="8"/>
  <c r="DT367" i="8"/>
  <c r="DS367" i="8"/>
  <c r="DR367" i="8"/>
  <c r="DQ367" i="8"/>
  <c r="EJ366" i="8"/>
  <c r="EI366" i="8"/>
  <c r="EH366" i="8"/>
  <c r="EG366" i="8"/>
  <c r="EF366" i="8"/>
  <c r="EE366" i="8"/>
  <c r="ED366" i="8"/>
  <c r="ED90" i="8" s="1"/>
  <c r="EC366" i="8"/>
  <c r="EB366" i="8"/>
  <c r="EA366" i="8"/>
  <c r="DZ366" i="8"/>
  <c r="DY366" i="8"/>
  <c r="DX366" i="8"/>
  <c r="DW366" i="8"/>
  <c r="DV366" i="8"/>
  <c r="DU366" i="8"/>
  <c r="DT366" i="8"/>
  <c r="DS366" i="8"/>
  <c r="DR366" i="8"/>
  <c r="DR90" i="8" s="1"/>
  <c r="DQ366" i="8"/>
  <c r="EJ365" i="8"/>
  <c r="EI365" i="8"/>
  <c r="EH365" i="8"/>
  <c r="EG365" i="8"/>
  <c r="EF365" i="8"/>
  <c r="EE365" i="8"/>
  <c r="ED365" i="8"/>
  <c r="EC365" i="8"/>
  <c r="EB365" i="8"/>
  <c r="EA365" i="8"/>
  <c r="DZ365" i="8"/>
  <c r="DZ89" i="8" s="1"/>
  <c r="DY365" i="8"/>
  <c r="DX365" i="8"/>
  <c r="DW365" i="8"/>
  <c r="DV365" i="8"/>
  <c r="DU365" i="8"/>
  <c r="DT365" i="8"/>
  <c r="DS365" i="8"/>
  <c r="DR365" i="8"/>
  <c r="DQ365" i="8"/>
  <c r="EJ364" i="8"/>
  <c r="EI364" i="8"/>
  <c r="EH364" i="8"/>
  <c r="EG364" i="8"/>
  <c r="EF364" i="8"/>
  <c r="EE364" i="8"/>
  <c r="ED364" i="8"/>
  <c r="EC364" i="8"/>
  <c r="EB364" i="8"/>
  <c r="EA364" i="8"/>
  <c r="DZ364" i="8"/>
  <c r="DY364" i="8"/>
  <c r="DX364" i="8"/>
  <c r="DW364" i="8"/>
  <c r="DV364" i="8"/>
  <c r="DU364" i="8"/>
  <c r="DT364" i="8"/>
  <c r="DS364" i="8"/>
  <c r="DR364" i="8"/>
  <c r="DQ364" i="8"/>
  <c r="EJ363" i="8"/>
  <c r="EI363" i="8"/>
  <c r="EH363" i="8"/>
  <c r="EG363" i="8"/>
  <c r="EF363" i="8"/>
  <c r="EE363" i="8"/>
  <c r="ED363" i="8"/>
  <c r="EC363" i="8"/>
  <c r="EB363" i="8"/>
  <c r="EA363" i="8"/>
  <c r="DZ363" i="8"/>
  <c r="DY363" i="8"/>
  <c r="DX363" i="8"/>
  <c r="DW363" i="8"/>
  <c r="DV363" i="8"/>
  <c r="DU363" i="8"/>
  <c r="DT363" i="8"/>
  <c r="DS363" i="8"/>
  <c r="DR363" i="8"/>
  <c r="DR87" i="8" s="1"/>
  <c r="DQ363" i="8"/>
  <c r="EJ362" i="8"/>
  <c r="EI362" i="8"/>
  <c r="EH362" i="8"/>
  <c r="EG362" i="8"/>
  <c r="EF362" i="8"/>
  <c r="EE362" i="8"/>
  <c r="ED362" i="8"/>
  <c r="EC362" i="8"/>
  <c r="EB362" i="8"/>
  <c r="EA362" i="8"/>
  <c r="DZ362" i="8"/>
  <c r="DZ86" i="8" s="1"/>
  <c r="DY362" i="8"/>
  <c r="DX362" i="8"/>
  <c r="DW362" i="8"/>
  <c r="DV362" i="8"/>
  <c r="DU362" i="8"/>
  <c r="DT362" i="8"/>
  <c r="DS362" i="8"/>
  <c r="DR362" i="8"/>
  <c r="DQ362" i="8"/>
  <c r="EJ361" i="8"/>
  <c r="EI361" i="8"/>
  <c r="EH361" i="8"/>
  <c r="EH85" i="8" s="1"/>
  <c r="EG361" i="8"/>
  <c r="EF361" i="8"/>
  <c r="EE361" i="8"/>
  <c r="ED361" i="8"/>
  <c r="EC361" i="8"/>
  <c r="EB361" i="8"/>
  <c r="EA361" i="8"/>
  <c r="DZ361" i="8"/>
  <c r="DY361" i="8"/>
  <c r="DX361" i="8"/>
  <c r="DW361" i="8"/>
  <c r="DV361" i="8"/>
  <c r="DV85" i="8" s="1"/>
  <c r="DU361" i="8"/>
  <c r="DT361" i="8"/>
  <c r="DS361" i="8"/>
  <c r="DR361" i="8"/>
  <c r="DQ361" i="8"/>
  <c r="EJ360" i="8"/>
  <c r="EI360" i="8"/>
  <c r="EH360" i="8"/>
  <c r="EG360" i="8"/>
  <c r="EF360" i="8"/>
  <c r="EE360" i="8"/>
  <c r="ED360" i="8"/>
  <c r="ED84" i="8" s="1"/>
  <c r="EC360" i="8"/>
  <c r="EB360" i="8"/>
  <c r="EA360" i="8"/>
  <c r="DZ360" i="8"/>
  <c r="DY360" i="8"/>
  <c r="DX360" i="8"/>
  <c r="DW360" i="8"/>
  <c r="DV360" i="8"/>
  <c r="DU360" i="8"/>
  <c r="DT360" i="8"/>
  <c r="DS360" i="8"/>
  <c r="DR360" i="8"/>
  <c r="DQ360" i="8"/>
  <c r="EJ359" i="8"/>
  <c r="EI359" i="8"/>
  <c r="EH359" i="8"/>
  <c r="EG359" i="8"/>
  <c r="EF359" i="8"/>
  <c r="EE359" i="8"/>
  <c r="ED359" i="8"/>
  <c r="EC359" i="8"/>
  <c r="EB359" i="8"/>
  <c r="EA359" i="8"/>
  <c r="DZ359" i="8"/>
  <c r="DZ83" i="8" s="1"/>
  <c r="DY359" i="8"/>
  <c r="DX359" i="8"/>
  <c r="DW359" i="8"/>
  <c r="DV359" i="8"/>
  <c r="DU359" i="8"/>
  <c r="DT359" i="8"/>
  <c r="DS359" i="8"/>
  <c r="DR359" i="8"/>
  <c r="DQ359" i="8"/>
  <c r="EJ358" i="8"/>
  <c r="EI358" i="8"/>
  <c r="EH358" i="8"/>
  <c r="EH82" i="8" s="1"/>
  <c r="EG358" i="8"/>
  <c r="EF358" i="8"/>
  <c r="EE358" i="8"/>
  <c r="ED358" i="8"/>
  <c r="EC358" i="8"/>
  <c r="EB358" i="8"/>
  <c r="EA358" i="8"/>
  <c r="DZ358" i="8"/>
  <c r="DY358" i="8"/>
  <c r="DX358" i="8"/>
  <c r="DW358" i="8"/>
  <c r="DV358" i="8"/>
  <c r="DU358" i="8"/>
  <c r="DT358" i="8"/>
  <c r="DS358" i="8"/>
  <c r="DR358" i="8"/>
  <c r="DQ358" i="8"/>
  <c r="EJ357" i="8"/>
  <c r="EI357" i="8"/>
  <c r="EH357" i="8"/>
  <c r="EG357" i="8"/>
  <c r="EF357" i="8"/>
  <c r="EE357" i="8"/>
  <c r="ED357" i="8"/>
  <c r="EC357" i="8"/>
  <c r="EB357" i="8"/>
  <c r="EA357" i="8"/>
  <c r="DZ357" i="8"/>
  <c r="DY357" i="8"/>
  <c r="DX357" i="8"/>
  <c r="DW357" i="8"/>
  <c r="DV357" i="8"/>
  <c r="DU357" i="8"/>
  <c r="DT357" i="8"/>
  <c r="DS357" i="8"/>
  <c r="DR357" i="8"/>
  <c r="DR81" i="8" s="1"/>
  <c r="DQ357" i="8"/>
  <c r="EJ356" i="8"/>
  <c r="EI356" i="8"/>
  <c r="EH356" i="8"/>
  <c r="EG356" i="8"/>
  <c r="EF356" i="8"/>
  <c r="EE356" i="8"/>
  <c r="ED356" i="8"/>
  <c r="EC356" i="8"/>
  <c r="EB356" i="8"/>
  <c r="EA356" i="8"/>
  <c r="DZ356" i="8"/>
  <c r="DZ80" i="8" s="1"/>
  <c r="DY356" i="8"/>
  <c r="DX356" i="8"/>
  <c r="DW356" i="8"/>
  <c r="DV356" i="8"/>
  <c r="DU356" i="8"/>
  <c r="DT356" i="8"/>
  <c r="DS356" i="8"/>
  <c r="DR356" i="8"/>
  <c r="DQ356" i="8"/>
  <c r="EJ355" i="8"/>
  <c r="EI355" i="8"/>
  <c r="EH355" i="8"/>
  <c r="EH79" i="8" s="1"/>
  <c r="EG355" i="8"/>
  <c r="EF355" i="8"/>
  <c r="EE355" i="8"/>
  <c r="ED355" i="8"/>
  <c r="EC355" i="8"/>
  <c r="EB355" i="8"/>
  <c r="EA355" i="8"/>
  <c r="DZ355" i="8"/>
  <c r="DY355" i="8"/>
  <c r="DX355" i="8"/>
  <c r="DW355" i="8"/>
  <c r="DV355" i="8"/>
  <c r="DV79" i="8" s="1"/>
  <c r="DU355" i="8"/>
  <c r="DT355" i="8"/>
  <c r="DS355" i="8"/>
  <c r="DR355" i="8"/>
  <c r="DQ355" i="8"/>
  <c r="EJ354" i="8"/>
  <c r="EI354" i="8"/>
  <c r="EH354" i="8"/>
  <c r="EG354" i="8"/>
  <c r="EF354" i="8"/>
  <c r="EE354" i="8"/>
  <c r="ED354" i="8"/>
  <c r="ED78" i="8" s="1"/>
  <c r="EC354" i="8"/>
  <c r="EB354" i="8"/>
  <c r="EA354" i="8"/>
  <c r="DZ354" i="8"/>
  <c r="DY354" i="8"/>
  <c r="DX354" i="8"/>
  <c r="DW354" i="8"/>
  <c r="DV354" i="8"/>
  <c r="DU354" i="8"/>
  <c r="DT354" i="8"/>
  <c r="DS354" i="8"/>
  <c r="DR354" i="8"/>
  <c r="DQ354" i="8"/>
  <c r="EJ353" i="8"/>
  <c r="EI353" i="8"/>
  <c r="EH353" i="8"/>
  <c r="EG353" i="8"/>
  <c r="EF353" i="8"/>
  <c r="EE353" i="8"/>
  <c r="ED353" i="8"/>
  <c r="EC353" i="8"/>
  <c r="EB353" i="8"/>
  <c r="EA353" i="8"/>
  <c r="DZ353" i="8"/>
  <c r="DZ77" i="8" s="1"/>
  <c r="DY353" i="8"/>
  <c r="DX353" i="8"/>
  <c r="DW353" i="8"/>
  <c r="DV353" i="8"/>
  <c r="DU353" i="8"/>
  <c r="DT353" i="8"/>
  <c r="DS353" i="8"/>
  <c r="DR353" i="8"/>
  <c r="DQ353" i="8"/>
  <c r="EJ352" i="8"/>
  <c r="EI352" i="8"/>
  <c r="EH352" i="8"/>
  <c r="EH76" i="8" s="1"/>
  <c r="EG352" i="8"/>
  <c r="EF352" i="8"/>
  <c r="EE352" i="8"/>
  <c r="ED352" i="8"/>
  <c r="EC352" i="8"/>
  <c r="EB352" i="8"/>
  <c r="EA352" i="8"/>
  <c r="DZ352" i="8"/>
  <c r="DY352" i="8"/>
  <c r="DX352" i="8"/>
  <c r="DW352" i="8"/>
  <c r="DV352" i="8"/>
  <c r="DV76" i="8" s="1"/>
  <c r="DU352" i="8"/>
  <c r="DT352" i="8"/>
  <c r="DS352" i="8"/>
  <c r="DR352" i="8"/>
  <c r="DQ352" i="8"/>
  <c r="EJ351" i="8"/>
  <c r="EI351" i="8"/>
  <c r="EH351" i="8"/>
  <c r="EG351" i="8"/>
  <c r="EF351" i="8"/>
  <c r="EE351" i="8"/>
  <c r="ED351" i="8"/>
  <c r="ED75" i="8" s="1"/>
  <c r="EC351" i="8"/>
  <c r="EB351" i="8"/>
  <c r="EA351" i="8"/>
  <c r="DZ351" i="8"/>
  <c r="DY351" i="8"/>
  <c r="DX351" i="8"/>
  <c r="DW351" i="8"/>
  <c r="DV351" i="8"/>
  <c r="DU351" i="8"/>
  <c r="DT351" i="8"/>
  <c r="DS351" i="8"/>
  <c r="DR351" i="8"/>
  <c r="DR75" i="8" s="1"/>
  <c r="DQ351" i="8"/>
  <c r="EJ350" i="8"/>
  <c r="EI350" i="8"/>
  <c r="EH350" i="8"/>
  <c r="EG350" i="8"/>
  <c r="EF350" i="8"/>
  <c r="EE350" i="8"/>
  <c r="ED350" i="8"/>
  <c r="EC350" i="8"/>
  <c r="EB350" i="8"/>
  <c r="EA350" i="8"/>
  <c r="DZ350" i="8"/>
  <c r="DZ74" i="8" s="1"/>
  <c r="DY350" i="8"/>
  <c r="DX350" i="8"/>
  <c r="DW350" i="8"/>
  <c r="DV350" i="8"/>
  <c r="DU350" i="8"/>
  <c r="DT350" i="8"/>
  <c r="DS350" i="8"/>
  <c r="DR350" i="8"/>
  <c r="DQ350" i="8"/>
  <c r="EJ349" i="8"/>
  <c r="EI349" i="8"/>
  <c r="EH349" i="8"/>
  <c r="EH73" i="8" s="1"/>
  <c r="EG349" i="8"/>
  <c r="EF349" i="8"/>
  <c r="EE349" i="8"/>
  <c r="ED349" i="8"/>
  <c r="EC349" i="8"/>
  <c r="EB349" i="8"/>
  <c r="EA349" i="8"/>
  <c r="DZ349" i="8"/>
  <c r="DY349" i="8"/>
  <c r="DX349" i="8"/>
  <c r="DW349" i="8"/>
  <c r="DV349" i="8"/>
  <c r="DV73" i="8" s="1"/>
  <c r="DU349" i="8"/>
  <c r="DT349" i="8"/>
  <c r="DS349" i="8"/>
  <c r="DR349" i="8"/>
  <c r="DQ349" i="8"/>
  <c r="EJ348" i="8"/>
  <c r="EI348" i="8"/>
  <c r="EH348" i="8"/>
  <c r="EG348" i="8"/>
  <c r="EF348" i="8"/>
  <c r="EE348" i="8"/>
  <c r="ED348" i="8"/>
  <c r="ED72" i="8" s="1"/>
  <c r="EC348" i="8"/>
  <c r="EB348" i="8"/>
  <c r="EA348" i="8"/>
  <c r="DZ348" i="8"/>
  <c r="DY348" i="8"/>
  <c r="DX348" i="8"/>
  <c r="DW348" i="8"/>
  <c r="DV348" i="8"/>
  <c r="DU348" i="8"/>
  <c r="DT348" i="8"/>
  <c r="DS348" i="8"/>
  <c r="DR348" i="8"/>
  <c r="DR72" i="8" s="1"/>
  <c r="DQ348" i="8"/>
  <c r="EJ347" i="8"/>
  <c r="EI347" i="8"/>
  <c r="EH347" i="8"/>
  <c r="EG347" i="8"/>
  <c r="EF347" i="8"/>
  <c r="EE347" i="8"/>
  <c r="ED347" i="8"/>
  <c r="EC347" i="8"/>
  <c r="EB347" i="8"/>
  <c r="EA347" i="8"/>
  <c r="DZ347" i="8"/>
  <c r="DZ71" i="8" s="1"/>
  <c r="DY347" i="8"/>
  <c r="DX347" i="8"/>
  <c r="DW347" i="8"/>
  <c r="DV347" i="8"/>
  <c r="DU347" i="8"/>
  <c r="DT347" i="8"/>
  <c r="DS347" i="8"/>
  <c r="DR347" i="8"/>
  <c r="DQ347" i="8"/>
  <c r="EJ346" i="8"/>
  <c r="EI346" i="8"/>
  <c r="EH346" i="8"/>
  <c r="EH70" i="8" s="1"/>
  <c r="EG346" i="8"/>
  <c r="EF346" i="8"/>
  <c r="EE346" i="8"/>
  <c r="ED346" i="8"/>
  <c r="EC346" i="8"/>
  <c r="EB346" i="8"/>
  <c r="EA346" i="8"/>
  <c r="DZ346" i="8"/>
  <c r="DY346" i="8"/>
  <c r="DX346" i="8"/>
  <c r="DW346" i="8"/>
  <c r="DV346" i="8"/>
  <c r="DV70" i="8" s="1"/>
  <c r="DU346" i="8"/>
  <c r="DT346" i="8"/>
  <c r="DS346" i="8"/>
  <c r="DR346" i="8"/>
  <c r="DQ346" i="8"/>
  <c r="EJ345" i="8"/>
  <c r="EI345" i="8"/>
  <c r="EH345" i="8"/>
  <c r="EG345" i="8"/>
  <c r="EF345" i="8"/>
  <c r="EE345" i="8"/>
  <c r="ED345" i="8"/>
  <c r="EC345" i="8"/>
  <c r="EB345" i="8"/>
  <c r="EA345" i="8"/>
  <c r="DZ345" i="8"/>
  <c r="DY345" i="8"/>
  <c r="DX345" i="8"/>
  <c r="DW345" i="8"/>
  <c r="DV345" i="8"/>
  <c r="DU345" i="8"/>
  <c r="DT345" i="8"/>
  <c r="DS345" i="8"/>
  <c r="DR345" i="8"/>
  <c r="DR69" i="8" s="1"/>
  <c r="DQ345" i="8"/>
  <c r="EJ344" i="8"/>
  <c r="EI344" i="8"/>
  <c r="EH344" i="8"/>
  <c r="EG344" i="8"/>
  <c r="EF344" i="8"/>
  <c r="EE344" i="8"/>
  <c r="ED344" i="8"/>
  <c r="EC344" i="8"/>
  <c r="EB344" i="8"/>
  <c r="EA344" i="8"/>
  <c r="DZ344" i="8"/>
  <c r="DZ68" i="8" s="1"/>
  <c r="DY344" i="8"/>
  <c r="DX344" i="8"/>
  <c r="DW344" i="8"/>
  <c r="DV344" i="8"/>
  <c r="DU344" i="8"/>
  <c r="DT344" i="8"/>
  <c r="DS344" i="8"/>
  <c r="DR344" i="8"/>
  <c r="DQ344" i="8"/>
  <c r="EJ343" i="8"/>
  <c r="EI343" i="8"/>
  <c r="EH343" i="8"/>
  <c r="EH67" i="8" s="1"/>
  <c r="EG343" i="8"/>
  <c r="EF343" i="8"/>
  <c r="EE343" i="8"/>
  <c r="ED343" i="8"/>
  <c r="EC343" i="8"/>
  <c r="EB343" i="8"/>
  <c r="EA343" i="8"/>
  <c r="DZ343" i="8"/>
  <c r="DY343" i="8"/>
  <c r="DX343" i="8"/>
  <c r="DW343" i="8"/>
  <c r="DV343" i="8"/>
  <c r="DV67" i="8" s="1"/>
  <c r="DU343" i="8"/>
  <c r="DT343" i="8"/>
  <c r="DS343" i="8"/>
  <c r="DR343" i="8"/>
  <c r="DQ343" i="8"/>
  <c r="EJ342" i="8"/>
  <c r="EI342" i="8"/>
  <c r="EH342" i="8"/>
  <c r="EG342" i="8"/>
  <c r="EF342" i="8"/>
  <c r="EE342" i="8"/>
  <c r="ED342" i="8"/>
  <c r="ED66" i="8" s="1"/>
  <c r="EC342" i="8"/>
  <c r="EB342" i="8"/>
  <c r="EA342" i="8"/>
  <c r="DZ342" i="8"/>
  <c r="DY342" i="8"/>
  <c r="DX342" i="8"/>
  <c r="DW342" i="8"/>
  <c r="DV342" i="8"/>
  <c r="DU342" i="8"/>
  <c r="DT342" i="8"/>
  <c r="DS342" i="8"/>
  <c r="DR342" i="8"/>
  <c r="DR66" i="8" s="1"/>
  <c r="DQ342" i="8"/>
  <c r="EJ341" i="8"/>
  <c r="EI341" i="8"/>
  <c r="EH341" i="8"/>
  <c r="EG341" i="8"/>
  <c r="EF341" i="8"/>
  <c r="EE341" i="8"/>
  <c r="ED341" i="8"/>
  <c r="EC341" i="8"/>
  <c r="EB341" i="8"/>
  <c r="EA341" i="8"/>
  <c r="DZ341" i="8"/>
  <c r="DZ65" i="8" s="1"/>
  <c r="DY341" i="8"/>
  <c r="DX341" i="8"/>
  <c r="DW341" i="8"/>
  <c r="DV341" i="8"/>
  <c r="DU341" i="8"/>
  <c r="DT341" i="8"/>
  <c r="DS341" i="8"/>
  <c r="DR341" i="8"/>
  <c r="DQ341" i="8"/>
  <c r="EJ340" i="8"/>
  <c r="EI340" i="8"/>
  <c r="EH340" i="8"/>
  <c r="EH64" i="8" s="1"/>
  <c r="EG340" i="8"/>
  <c r="EF340" i="8"/>
  <c r="EE340" i="8"/>
  <c r="ED340" i="8"/>
  <c r="EC340" i="8"/>
  <c r="EB340" i="8"/>
  <c r="EA340" i="8"/>
  <c r="DZ340" i="8"/>
  <c r="DY340" i="8"/>
  <c r="DX340" i="8"/>
  <c r="DW340" i="8"/>
  <c r="DV340" i="8"/>
  <c r="DV64" i="8" s="1"/>
  <c r="DU340" i="8"/>
  <c r="DT340" i="8"/>
  <c r="DS340" i="8"/>
  <c r="DR340" i="8"/>
  <c r="DQ340" i="8"/>
  <c r="EJ339" i="8"/>
  <c r="EI339" i="8"/>
  <c r="EH339" i="8"/>
  <c r="EG339" i="8"/>
  <c r="EF339" i="8"/>
  <c r="EE339" i="8"/>
  <c r="ED339" i="8"/>
  <c r="EC339" i="8"/>
  <c r="EB339" i="8"/>
  <c r="EA339" i="8"/>
  <c r="DZ339" i="8"/>
  <c r="DY339" i="8"/>
  <c r="DX339" i="8"/>
  <c r="DW339" i="8"/>
  <c r="DV339" i="8"/>
  <c r="DU339" i="8"/>
  <c r="DT339" i="8"/>
  <c r="DS339" i="8"/>
  <c r="DR339" i="8"/>
  <c r="DR63" i="8" s="1"/>
  <c r="DQ339" i="8"/>
  <c r="EJ338" i="8"/>
  <c r="EI338" i="8"/>
  <c r="EH338" i="8"/>
  <c r="EG338" i="8"/>
  <c r="EF338" i="8"/>
  <c r="EE338" i="8"/>
  <c r="ED338" i="8"/>
  <c r="EC338" i="8"/>
  <c r="EB338" i="8"/>
  <c r="EA338" i="8"/>
  <c r="DZ338" i="8"/>
  <c r="DZ62" i="8" s="1"/>
  <c r="DY338" i="8"/>
  <c r="DX338" i="8"/>
  <c r="DW338" i="8"/>
  <c r="DV338" i="8"/>
  <c r="DU338" i="8"/>
  <c r="DT338" i="8"/>
  <c r="DS338" i="8"/>
  <c r="DR338" i="8"/>
  <c r="DQ338" i="8"/>
  <c r="EJ337" i="8"/>
  <c r="EI337" i="8"/>
  <c r="EH337" i="8"/>
  <c r="EH61" i="8" s="1"/>
  <c r="EG337" i="8"/>
  <c r="EF337" i="8"/>
  <c r="EE337" i="8"/>
  <c r="ED337" i="8"/>
  <c r="EC337" i="8"/>
  <c r="EB337" i="8"/>
  <c r="EA337" i="8"/>
  <c r="DZ337" i="8"/>
  <c r="DY337" i="8"/>
  <c r="DX337" i="8"/>
  <c r="DW337" i="8"/>
  <c r="DV337" i="8"/>
  <c r="DV61" i="8" s="1"/>
  <c r="DU337" i="8"/>
  <c r="DT337" i="8"/>
  <c r="DS337" i="8"/>
  <c r="DR337" i="8"/>
  <c r="DQ337" i="8"/>
  <c r="EJ336" i="8"/>
  <c r="EI336" i="8"/>
  <c r="EH336" i="8"/>
  <c r="EG336" i="8"/>
  <c r="EF336" i="8"/>
  <c r="EE336" i="8"/>
  <c r="ED336" i="8"/>
  <c r="ED60" i="8" s="1"/>
  <c r="EC336" i="8"/>
  <c r="EB336" i="8"/>
  <c r="EA336" i="8"/>
  <c r="DZ336" i="8"/>
  <c r="DY336" i="8"/>
  <c r="DX336" i="8"/>
  <c r="DW336" i="8"/>
  <c r="DV336" i="8"/>
  <c r="DU336" i="8"/>
  <c r="DT336" i="8"/>
  <c r="DS336" i="8"/>
  <c r="DR336" i="8"/>
  <c r="DR60" i="8" s="1"/>
  <c r="DQ336" i="8"/>
  <c r="EJ335" i="8"/>
  <c r="EI335" i="8"/>
  <c r="EH335" i="8"/>
  <c r="EG335" i="8"/>
  <c r="EF335" i="8"/>
  <c r="EE335" i="8"/>
  <c r="ED335" i="8"/>
  <c r="EC335" i="8"/>
  <c r="EB335" i="8"/>
  <c r="EA335" i="8"/>
  <c r="DZ335" i="8"/>
  <c r="DZ59" i="8" s="1"/>
  <c r="DY335" i="8"/>
  <c r="DX335" i="8"/>
  <c r="DW335" i="8"/>
  <c r="DV335" i="8"/>
  <c r="DU335" i="8"/>
  <c r="DT335" i="8"/>
  <c r="DS335" i="8"/>
  <c r="DR335" i="8"/>
  <c r="DQ335" i="8"/>
  <c r="EJ334" i="8"/>
  <c r="EI334" i="8"/>
  <c r="EH334" i="8"/>
  <c r="EH58" i="8" s="1"/>
  <c r="EG334" i="8"/>
  <c r="EF334" i="8"/>
  <c r="EE334" i="8"/>
  <c r="ED334" i="8"/>
  <c r="EC334" i="8"/>
  <c r="EB334" i="8"/>
  <c r="EA334" i="8"/>
  <c r="DZ334" i="8"/>
  <c r="DY334" i="8"/>
  <c r="DX334" i="8"/>
  <c r="DW334" i="8"/>
  <c r="DV334" i="8"/>
  <c r="DV58" i="8" s="1"/>
  <c r="DU334" i="8"/>
  <c r="DT334" i="8"/>
  <c r="DS334" i="8"/>
  <c r="DR334" i="8"/>
  <c r="DQ334" i="8"/>
  <c r="EJ333" i="8"/>
  <c r="EI333" i="8"/>
  <c r="EH333" i="8"/>
  <c r="EG333" i="8"/>
  <c r="EF333" i="8"/>
  <c r="EE333" i="8"/>
  <c r="ED333" i="8"/>
  <c r="EC333" i="8"/>
  <c r="EB333" i="8"/>
  <c r="EA333" i="8"/>
  <c r="DZ333" i="8"/>
  <c r="DY333" i="8"/>
  <c r="DX333" i="8"/>
  <c r="DW333" i="8"/>
  <c r="DV333" i="8"/>
  <c r="DU333" i="8"/>
  <c r="DT333" i="8"/>
  <c r="DS333" i="8"/>
  <c r="DR333" i="8"/>
  <c r="DR57" i="8" s="1"/>
  <c r="DQ333" i="8"/>
  <c r="EJ332" i="8"/>
  <c r="EI332" i="8"/>
  <c r="EH332" i="8"/>
  <c r="EG332" i="8"/>
  <c r="EF332" i="8"/>
  <c r="EE332" i="8"/>
  <c r="ED332" i="8"/>
  <c r="EC332" i="8"/>
  <c r="EB332" i="8"/>
  <c r="EA332" i="8"/>
  <c r="DZ332" i="8"/>
  <c r="DZ56" i="8" s="1"/>
  <c r="DY332" i="8"/>
  <c r="DX332" i="8"/>
  <c r="DW332" i="8"/>
  <c r="DV332" i="8"/>
  <c r="DU332" i="8"/>
  <c r="DT332" i="8"/>
  <c r="DS332" i="8"/>
  <c r="DR332" i="8"/>
  <c r="DQ332" i="8"/>
  <c r="EJ331" i="8"/>
  <c r="EI331" i="8"/>
  <c r="EH331" i="8"/>
  <c r="EH55" i="8" s="1"/>
  <c r="EG331" i="8"/>
  <c r="EF331" i="8"/>
  <c r="EE331" i="8"/>
  <c r="ED331" i="8"/>
  <c r="EC331" i="8"/>
  <c r="EB331" i="8"/>
  <c r="EA331" i="8"/>
  <c r="DZ331" i="8"/>
  <c r="DY331" i="8"/>
  <c r="DX331" i="8"/>
  <c r="DW331" i="8"/>
  <c r="DV331" i="8"/>
  <c r="DV55" i="8" s="1"/>
  <c r="DU331" i="8"/>
  <c r="DT331" i="8"/>
  <c r="DS331" i="8"/>
  <c r="DR331" i="8"/>
  <c r="DQ331" i="8"/>
  <c r="EJ330" i="8"/>
  <c r="EI330" i="8"/>
  <c r="EH330" i="8"/>
  <c r="EG330" i="8"/>
  <c r="EF330" i="8"/>
  <c r="EE330" i="8"/>
  <c r="ED330" i="8"/>
  <c r="ED54" i="8" s="1"/>
  <c r="EC330" i="8"/>
  <c r="EB330" i="8"/>
  <c r="EA330" i="8"/>
  <c r="DZ330" i="8"/>
  <c r="DY330" i="8"/>
  <c r="DX330" i="8"/>
  <c r="DW330" i="8"/>
  <c r="DV330" i="8"/>
  <c r="DU330" i="8"/>
  <c r="DT330" i="8"/>
  <c r="DS330" i="8"/>
  <c r="DR330" i="8"/>
  <c r="DR54" i="8" s="1"/>
  <c r="DQ330" i="8"/>
  <c r="EJ329" i="8"/>
  <c r="EI329" i="8"/>
  <c r="EH329" i="8"/>
  <c r="EG329" i="8"/>
  <c r="EF329" i="8"/>
  <c r="EE329" i="8"/>
  <c r="ED329" i="8"/>
  <c r="EC329" i="8"/>
  <c r="EB329" i="8"/>
  <c r="EA329" i="8"/>
  <c r="DZ329" i="8"/>
  <c r="DZ53" i="8" s="1"/>
  <c r="DY329" i="8"/>
  <c r="DX329" i="8"/>
  <c r="DW329" i="8"/>
  <c r="DV329" i="8"/>
  <c r="DU329" i="8"/>
  <c r="DT329" i="8"/>
  <c r="DS329" i="8"/>
  <c r="DR329" i="8"/>
  <c r="DQ329" i="8"/>
  <c r="EJ328" i="8"/>
  <c r="EI328" i="8"/>
  <c r="EH328" i="8"/>
  <c r="EH52" i="8" s="1"/>
  <c r="EG328" i="8"/>
  <c r="EF328" i="8"/>
  <c r="EE328" i="8"/>
  <c r="ED328" i="8"/>
  <c r="EC328" i="8"/>
  <c r="EB328" i="8"/>
  <c r="EA328" i="8"/>
  <c r="DZ328" i="8"/>
  <c r="DY328" i="8"/>
  <c r="DX328" i="8"/>
  <c r="DW328" i="8"/>
  <c r="DV328" i="8"/>
  <c r="DV52" i="8" s="1"/>
  <c r="DU328" i="8"/>
  <c r="DT328" i="8"/>
  <c r="DS328" i="8"/>
  <c r="DR328" i="8"/>
  <c r="DQ328" i="8"/>
  <c r="EJ327" i="8"/>
  <c r="EI327" i="8"/>
  <c r="EH327" i="8"/>
  <c r="EG327" i="8"/>
  <c r="EF327" i="8"/>
  <c r="EE327" i="8"/>
  <c r="ED327" i="8"/>
  <c r="ED51" i="8" s="1"/>
  <c r="EC327" i="8"/>
  <c r="EB327" i="8"/>
  <c r="EA327" i="8"/>
  <c r="DZ327" i="8"/>
  <c r="DY327" i="8"/>
  <c r="DX327" i="8"/>
  <c r="DW327" i="8"/>
  <c r="DV327" i="8"/>
  <c r="DU327" i="8"/>
  <c r="DT327" i="8"/>
  <c r="DS327" i="8"/>
  <c r="DR327" i="8"/>
  <c r="DQ327" i="8"/>
  <c r="EJ326" i="8"/>
  <c r="EI326" i="8"/>
  <c r="EH326" i="8"/>
  <c r="EG326" i="8"/>
  <c r="EF326" i="8"/>
  <c r="EE326" i="8"/>
  <c r="ED326" i="8"/>
  <c r="EC326" i="8"/>
  <c r="EB326" i="8"/>
  <c r="EA326" i="8"/>
  <c r="DZ326" i="8"/>
  <c r="DZ50" i="8" s="1"/>
  <c r="DY326" i="8"/>
  <c r="DX326" i="8"/>
  <c r="DW326" i="8"/>
  <c r="DV326" i="8"/>
  <c r="DU326" i="8"/>
  <c r="DT326" i="8"/>
  <c r="DS326" i="8"/>
  <c r="DR326" i="8"/>
  <c r="DQ326" i="8"/>
  <c r="EJ325" i="8"/>
  <c r="EI325" i="8"/>
  <c r="EH325" i="8"/>
  <c r="EH49" i="8" s="1"/>
  <c r="EG325" i="8"/>
  <c r="EF325" i="8"/>
  <c r="EE325" i="8"/>
  <c r="ED325" i="8"/>
  <c r="EC325" i="8"/>
  <c r="EB325" i="8"/>
  <c r="EA325" i="8"/>
  <c r="DZ325" i="8"/>
  <c r="DY325" i="8"/>
  <c r="DX325" i="8"/>
  <c r="DW325" i="8"/>
  <c r="DV325" i="8"/>
  <c r="DV49" i="8" s="1"/>
  <c r="DU325" i="8"/>
  <c r="DT325" i="8"/>
  <c r="DS325" i="8"/>
  <c r="DR325" i="8"/>
  <c r="DQ325" i="8"/>
  <c r="EJ324" i="8"/>
  <c r="EI324" i="8"/>
  <c r="EH324" i="8"/>
  <c r="EG324" i="8"/>
  <c r="EF324" i="8"/>
  <c r="EE324" i="8"/>
  <c r="ED324" i="8"/>
  <c r="ED48" i="8" s="1"/>
  <c r="EC324" i="8"/>
  <c r="EB324" i="8"/>
  <c r="EA324" i="8"/>
  <c r="DZ324" i="8"/>
  <c r="DY324" i="8"/>
  <c r="DX324" i="8"/>
  <c r="DW324" i="8"/>
  <c r="DV324" i="8"/>
  <c r="DU324" i="8"/>
  <c r="DT324" i="8"/>
  <c r="DS324" i="8"/>
  <c r="DR324" i="8"/>
  <c r="DR48" i="8" s="1"/>
  <c r="DQ324" i="8"/>
  <c r="EJ323" i="8"/>
  <c r="EI323" i="8"/>
  <c r="EH323" i="8"/>
  <c r="EG323" i="8"/>
  <c r="EF323" i="8"/>
  <c r="EE323" i="8"/>
  <c r="ED323" i="8"/>
  <c r="EC323" i="8"/>
  <c r="EB323" i="8"/>
  <c r="EA323" i="8"/>
  <c r="DZ323" i="8"/>
  <c r="DZ47" i="8" s="1"/>
  <c r="DY323" i="8"/>
  <c r="DX323" i="8"/>
  <c r="DW323" i="8"/>
  <c r="DV323" i="8"/>
  <c r="DU323" i="8"/>
  <c r="DT323" i="8"/>
  <c r="DS323" i="8"/>
  <c r="DR323" i="8"/>
  <c r="DQ323" i="8"/>
  <c r="EJ322" i="8"/>
  <c r="EI322" i="8"/>
  <c r="EH322" i="8"/>
  <c r="EH46" i="8" s="1"/>
  <c r="EG322" i="8"/>
  <c r="EF322" i="8"/>
  <c r="EE322" i="8"/>
  <c r="ED322" i="8"/>
  <c r="EC322" i="8"/>
  <c r="EB322" i="8"/>
  <c r="EA322" i="8"/>
  <c r="DZ322" i="8"/>
  <c r="DY322" i="8"/>
  <c r="DX322" i="8"/>
  <c r="DW322" i="8"/>
  <c r="DV322" i="8"/>
  <c r="DV46" i="8" s="1"/>
  <c r="DU322" i="8"/>
  <c r="DT322" i="8"/>
  <c r="DS322" i="8"/>
  <c r="DR322" i="8"/>
  <c r="DQ322" i="8"/>
  <c r="EJ321" i="8"/>
  <c r="EI321" i="8"/>
  <c r="EH321" i="8"/>
  <c r="EG321" i="8"/>
  <c r="EF321" i="8"/>
  <c r="EE321" i="8"/>
  <c r="ED321" i="8"/>
  <c r="ED45" i="8" s="1"/>
  <c r="EC321" i="8"/>
  <c r="EB321" i="8"/>
  <c r="EA321" i="8"/>
  <c r="DZ321" i="8"/>
  <c r="DY321" i="8"/>
  <c r="DX321" i="8"/>
  <c r="DW321" i="8"/>
  <c r="DV321" i="8"/>
  <c r="DU321" i="8"/>
  <c r="DT321" i="8"/>
  <c r="DS321" i="8"/>
  <c r="DR321" i="8"/>
  <c r="DR45" i="8" s="1"/>
  <c r="DQ321" i="8"/>
  <c r="EJ320" i="8"/>
  <c r="EI320" i="8"/>
  <c r="EH320" i="8"/>
  <c r="EG320" i="8"/>
  <c r="EF320" i="8"/>
  <c r="EE320" i="8"/>
  <c r="ED320" i="8"/>
  <c r="EC320" i="8"/>
  <c r="EB320" i="8"/>
  <c r="EA320" i="8"/>
  <c r="DZ320" i="8"/>
  <c r="DZ44" i="8" s="1"/>
  <c r="DY320" i="8"/>
  <c r="DX320" i="8"/>
  <c r="DW320" i="8"/>
  <c r="DV320" i="8"/>
  <c r="DU320" i="8"/>
  <c r="DT320" i="8"/>
  <c r="DS320" i="8"/>
  <c r="DR320" i="8"/>
  <c r="DQ320" i="8"/>
  <c r="EJ319" i="8"/>
  <c r="EI319" i="8"/>
  <c r="EH319" i="8"/>
  <c r="EH43" i="8" s="1"/>
  <c r="EG319" i="8"/>
  <c r="EF319" i="8"/>
  <c r="EE319" i="8"/>
  <c r="ED319" i="8"/>
  <c r="EC319" i="8"/>
  <c r="EB319" i="8"/>
  <c r="EA319" i="8"/>
  <c r="DZ319" i="8"/>
  <c r="DY319" i="8"/>
  <c r="DX319" i="8"/>
  <c r="DW319" i="8"/>
  <c r="DV319" i="8"/>
  <c r="DV43" i="8" s="1"/>
  <c r="DU319" i="8"/>
  <c r="DT319" i="8"/>
  <c r="DS319" i="8"/>
  <c r="DR319" i="8"/>
  <c r="DQ319" i="8"/>
  <c r="EJ318" i="8"/>
  <c r="EI318" i="8"/>
  <c r="EH318" i="8"/>
  <c r="EG318" i="8"/>
  <c r="EF318" i="8"/>
  <c r="EE318" i="8"/>
  <c r="ED318" i="8"/>
  <c r="ED42" i="8" s="1"/>
  <c r="EC318" i="8"/>
  <c r="EB318" i="8"/>
  <c r="EA318" i="8"/>
  <c r="DZ318" i="8"/>
  <c r="DY318" i="8"/>
  <c r="DX318" i="8"/>
  <c r="DW318" i="8"/>
  <c r="DV318" i="8"/>
  <c r="DU318" i="8"/>
  <c r="DT318" i="8"/>
  <c r="DS318" i="8"/>
  <c r="DR318" i="8"/>
  <c r="DR42" i="8" s="1"/>
  <c r="DQ318" i="8"/>
  <c r="EJ317" i="8"/>
  <c r="EI317" i="8"/>
  <c r="EH317" i="8"/>
  <c r="EG317" i="8"/>
  <c r="EF317" i="8"/>
  <c r="EE317" i="8"/>
  <c r="ED317" i="8"/>
  <c r="EC317" i="8"/>
  <c r="EB317" i="8"/>
  <c r="EA317" i="8"/>
  <c r="DZ317" i="8"/>
  <c r="DZ41" i="8" s="1"/>
  <c r="DY317" i="8"/>
  <c r="DX317" i="8"/>
  <c r="DW317" i="8"/>
  <c r="DV317" i="8"/>
  <c r="DU317" i="8"/>
  <c r="DT317" i="8"/>
  <c r="DS317" i="8"/>
  <c r="DR317" i="8"/>
  <c r="DQ317" i="8"/>
  <c r="EJ316" i="8"/>
  <c r="EI316" i="8"/>
  <c r="EH316" i="8"/>
  <c r="EH40" i="8" s="1"/>
  <c r="EG316" i="8"/>
  <c r="EF316" i="8"/>
  <c r="EE316" i="8"/>
  <c r="ED316" i="8"/>
  <c r="EC316" i="8"/>
  <c r="EB316" i="8"/>
  <c r="EA316" i="8"/>
  <c r="DZ316" i="8"/>
  <c r="DY316" i="8"/>
  <c r="DX316" i="8"/>
  <c r="DW316" i="8"/>
  <c r="DV316" i="8"/>
  <c r="DV40" i="8" s="1"/>
  <c r="DU316" i="8"/>
  <c r="DT316" i="8"/>
  <c r="DS316" i="8"/>
  <c r="DR316" i="8"/>
  <c r="DQ316" i="8"/>
  <c r="EJ315" i="8"/>
  <c r="EI315" i="8"/>
  <c r="EH315" i="8"/>
  <c r="EG315" i="8"/>
  <c r="EF315" i="8"/>
  <c r="EE315" i="8"/>
  <c r="ED315" i="8"/>
  <c r="ED39" i="8" s="1"/>
  <c r="EC315" i="8"/>
  <c r="EB315" i="8"/>
  <c r="EA315" i="8"/>
  <c r="DZ315" i="8"/>
  <c r="DY315" i="8"/>
  <c r="DX315" i="8"/>
  <c r="DW315" i="8"/>
  <c r="DV315" i="8"/>
  <c r="DU315" i="8"/>
  <c r="DT315" i="8"/>
  <c r="DS315" i="8"/>
  <c r="DR315" i="8"/>
  <c r="DR39" i="8" s="1"/>
  <c r="DQ315" i="8"/>
  <c r="EJ314" i="8"/>
  <c r="EI314" i="8"/>
  <c r="EH314" i="8"/>
  <c r="EG314" i="8"/>
  <c r="EF314" i="8"/>
  <c r="EE314" i="8"/>
  <c r="ED314" i="8"/>
  <c r="EC314" i="8"/>
  <c r="EB314" i="8"/>
  <c r="EA314" i="8"/>
  <c r="DZ314" i="8"/>
  <c r="DZ38" i="8" s="1"/>
  <c r="DY314" i="8"/>
  <c r="DX314" i="8"/>
  <c r="DW314" i="8"/>
  <c r="DV314" i="8"/>
  <c r="DU314" i="8"/>
  <c r="DT314" i="8"/>
  <c r="DS314" i="8"/>
  <c r="DR314" i="8"/>
  <c r="DQ314" i="8"/>
  <c r="EJ313" i="8"/>
  <c r="EI313" i="8"/>
  <c r="EH313" i="8"/>
  <c r="EH37" i="8" s="1"/>
  <c r="EG313" i="8"/>
  <c r="EF313" i="8"/>
  <c r="EE313" i="8"/>
  <c r="ED313" i="8"/>
  <c r="EC313" i="8"/>
  <c r="EB313" i="8"/>
  <c r="EA313" i="8"/>
  <c r="DZ313" i="8"/>
  <c r="DY313" i="8"/>
  <c r="DX313" i="8"/>
  <c r="DW313" i="8"/>
  <c r="DV313" i="8"/>
  <c r="DV37" i="8" s="1"/>
  <c r="DU313" i="8"/>
  <c r="DT313" i="8"/>
  <c r="DS313" i="8"/>
  <c r="DR313" i="8"/>
  <c r="DQ313" i="8"/>
  <c r="EJ312" i="8"/>
  <c r="EI312" i="8"/>
  <c r="EH312" i="8"/>
  <c r="EG312" i="8"/>
  <c r="EF312" i="8"/>
  <c r="EE312" i="8"/>
  <c r="ED312" i="8"/>
  <c r="ED36" i="8" s="1"/>
  <c r="EC312" i="8"/>
  <c r="EB312" i="8"/>
  <c r="EA312" i="8"/>
  <c r="DZ312" i="8"/>
  <c r="DY312" i="8"/>
  <c r="DX312" i="8"/>
  <c r="DW312" i="8"/>
  <c r="DV312" i="8"/>
  <c r="DU312" i="8"/>
  <c r="DT312" i="8"/>
  <c r="DS312" i="8"/>
  <c r="DR312" i="8"/>
  <c r="DR36" i="8" s="1"/>
  <c r="DQ312" i="8"/>
  <c r="EJ311" i="8"/>
  <c r="EI311" i="8"/>
  <c r="EH311" i="8"/>
  <c r="EG311" i="8"/>
  <c r="EF311" i="8"/>
  <c r="EE311" i="8"/>
  <c r="ED311" i="8"/>
  <c r="EC311" i="8"/>
  <c r="EB311" i="8"/>
  <c r="EA311" i="8"/>
  <c r="DZ311" i="8"/>
  <c r="DZ35" i="8" s="1"/>
  <c r="DY311" i="8"/>
  <c r="DX311" i="8"/>
  <c r="DW311" i="8"/>
  <c r="DV311" i="8"/>
  <c r="DU311" i="8"/>
  <c r="DT311" i="8"/>
  <c r="DS311" i="8"/>
  <c r="DR311" i="8"/>
  <c r="DQ311" i="8"/>
  <c r="EJ310" i="8"/>
  <c r="EI310" i="8"/>
  <c r="EH310" i="8"/>
  <c r="EH34" i="8" s="1"/>
  <c r="EG310" i="8"/>
  <c r="EF310" i="8"/>
  <c r="EE310" i="8"/>
  <c r="ED310" i="8"/>
  <c r="EC310" i="8"/>
  <c r="EB310" i="8"/>
  <c r="EA310" i="8"/>
  <c r="DZ310" i="8"/>
  <c r="DY310" i="8"/>
  <c r="DX310" i="8"/>
  <c r="DW310" i="8"/>
  <c r="DV310" i="8"/>
  <c r="DV34" i="8" s="1"/>
  <c r="DU310" i="8"/>
  <c r="DT310" i="8"/>
  <c r="DS310" i="8"/>
  <c r="DR310" i="8"/>
  <c r="DQ310" i="8"/>
  <c r="EJ309" i="8"/>
  <c r="EI309" i="8"/>
  <c r="EH309" i="8"/>
  <c r="EG309" i="8"/>
  <c r="EF309" i="8"/>
  <c r="EE309" i="8"/>
  <c r="ED309" i="8"/>
  <c r="ED33" i="8" s="1"/>
  <c r="EC309" i="8"/>
  <c r="EB309" i="8"/>
  <c r="EA309" i="8"/>
  <c r="DZ309" i="8"/>
  <c r="DY309" i="8"/>
  <c r="DX309" i="8"/>
  <c r="DW309" i="8"/>
  <c r="DV309" i="8"/>
  <c r="DU309" i="8"/>
  <c r="DT309" i="8"/>
  <c r="DS309" i="8"/>
  <c r="DR309" i="8"/>
  <c r="DR33" i="8" s="1"/>
  <c r="DQ309" i="8"/>
  <c r="EJ308" i="8"/>
  <c r="EI308" i="8"/>
  <c r="EH308" i="8"/>
  <c r="EG308" i="8"/>
  <c r="EF308" i="8"/>
  <c r="EE308" i="8"/>
  <c r="ED308" i="8"/>
  <c r="EC308" i="8"/>
  <c r="EB308" i="8"/>
  <c r="EA308" i="8"/>
  <c r="DZ308" i="8"/>
  <c r="DZ32" i="8" s="1"/>
  <c r="DY308" i="8"/>
  <c r="DX308" i="8"/>
  <c r="DW308" i="8"/>
  <c r="DV308" i="8"/>
  <c r="DU308" i="8"/>
  <c r="DT308" i="8"/>
  <c r="DS308" i="8"/>
  <c r="DR308" i="8"/>
  <c r="DQ308" i="8"/>
  <c r="EJ307" i="8"/>
  <c r="EI307" i="8"/>
  <c r="EH307" i="8"/>
  <c r="EH31" i="8" s="1"/>
  <c r="EG307" i="8"/>
  <c r="EF307" i="8"/>
  <c r="EE307" i="8"/>
  <c r="ED307" i="8"/>
  <c r="EC307" i="8"/>
  <c r="EB307" i="8"/>
  <c r="EA307" i="8"/>
  <c r="DZ307" i="8"/>
  <c r="DY307" i="8"/>
  <c r="DX307" i="8"/>
  <c r="DW307" i="8"/>
  <c r="DV307" i="8"/>
  <c r="DV31" i="8" s="1"/>
  <c r="DU307" i="8"/>
  <c r="DT307" i="8"/>
  <c r="DS307" i="8"/>
  <c r="DR307" i="8"/>
  <c r="DQ307" i="8"/>
  <c r="EJ306" i="8"/>
  <c r="EI306" i="8"/>
  <c r="EH306" i="8"/>
  <c r="EG306" i="8"/>
  <c r="EF306" i="8"/>
  <c r="EE306" i="8"/>
  <c r="ED306" i="8"/>
  <c r="ED30" i="8" s="1"/>
  <c r="EC306" i="8"/>
  <c r="EB306" i="8"/>
  <c r="EA306" i="8"/>
  <c r="DZ306" i="8"/>
  <c r="DY306" i="8"/>
  <c r="DX306" i="8"/>
  <c r="DW306" i="8"/>
  <c r="DV306" i="8"/>
  <c r="DU306" i="8"/>
  <c r="DT306" i="8"/>
  <c r="DS306" i="8"/>
  <c r="DR306" i="8"/>
  <c r="DR30" i="8" s="1"/>
  <c r="DQ306" i="8"/>
  <c r="EJ305" i="8"/>
  <c r="EI305" i="8"/>
  <c r="EH305" i="8"/>
  <c r="EG305" i="8"/>
  <c r="EF305" i="8"/>
  <c r="EE305" i="8"/>
  <c r="ED305" i="8"/>
  <c r="EC305" i="8"/>
  <c r="EB305" i="8"/>
  <c r="EA305" i="8"/>
  <c r="DZ305" i="8"/>
  <c r="DZ29" i="8" s="1"/>
  <c r="DY305" i="8"/>
  <c r="DX305" i="8"/>
  <c r="DW305" i="8"/>
  <c r="DV305" i="8"/>
  <c r="DU305" i="8"/>
  <c r="DT305" i="8"/>
  <c r="DS305" i="8"/>
  <c r="DR305" i="8"/>
  <c r="DQ305" i="8"/>
  <c r="EJ304" i="8"/>
  <c r="EI304" i="8"/>
  <c r="EH304" i="8"/>
  <c r="EH28" i="8" s="1"/>
  <c r="EG304" i="8"/>
  <c r="EF304" i="8"/>
  <c r="EE304" i="8"/>
  <c r="ED304" i="8"/>
  <c r="EC304" i="8"/>
  <c r="EB304" i="8"/>
  <c r="EA304" i="8"/>
  <c r="DZ304" i="8"/>
  <c r="DY304" i="8"/>
  <c r="DX304" i="8"/>
  <c r="DW304" i="8"/>
  <c r="DV304" i="8"/>
  <c r="DV28" i="8" s="1"/>
  <c r="DU304" i="8"/>
  <c r="DT304" i="8"/>
  <c r="DS304" i="8"/>
  <c r="DR304" i="8"/>
  <c r="DQ304" i="8"/>
  <c r="EJ303" i="8"/>
  <c r="EI303" i="8"/>
  <c r="EH303" i="8"/>
  <c r="EG303" i="8"/>
  <c r="EF303" i="8"/>
  <c r="EE303" i="8"/>
  <c r="ED303" i="8"/>
  <c r="ED27" i="8" s="1"/>
  <c r="EC303" i="8"/>
  <c r="EB303" i="8"/>
  <c r="EA303" i="8"/>
  <c r="DZ303" i="8"/>
  <c r="DY303" i="8"/>
  <c r="DX303" i="8"/>
  <c r="DW303" i="8"/>
  <c r="DV303" i="8"/>
  <c r="DU303" i="8"/>
  <c r="DT303" i="8"/>
  <c r="DS303" i="8"/>
  <c r="DR303" i="8"/>
  <c r="DR27" i="8" s="1"/>
  <c r="DQ303" i="8"/>
  <c r="EJ302" i="8"/>
  <c r="EI302" i="8"/>
  <c r="EH302" i="8"/>
  <c r="EG302" i="8"/>
  <c r="EF302" i="8"/>
  <c r="EE302" i="8"/>
  <c r="ED302" i="8"/>
  <c r="EC302" i="8"/>
  <c r="EB302" i="8"/>
  <c r="EA302" i="8"/>
  <c r="DZ302" i="8"/>
  <c r="DZ26" i="8" s="1"/>
  <c r="DY302" i="8"/>
  <c r="DX302" i="8"/>
  <c r="DW302" i="8"/>
  <c r="DV302" i="8"/>
  <c r="DU302" i="8"/>
  <c r="DT302" i="8"/>
  <c r="DS302" i="8"/>
  <c r="DR302" i="8"/>
  <c r="DQ302" i="8"/>
  <c r="EJ301" i="8"/>
  <c r="EI301" i="8"/>
  <c r="EH301" i="8"/>
  <c r="EH25" i="8" s="1"/>
  <c r="EG301" i="8"/>
  <c r="EF301" i="8"/>
  <c r="EE301" i="8"/>
  <c r="ED301" i="8"/>
  <c r="EC301" i="8"/>
  <c r="EB301" i="8"/>
  <c r="EA301" i="8"/>
  <c r="DZ301" i="8"/>
  <c r="DY301" i="8"/>
  <c r="DX301" i="8"/>
  <c r="DW301" i="8"/>
  <c r="DV301" i="8"/>
  <c r="DV25" i="8" s="1"/>
  <c r="DU301" i="8"/>
  <c r="DT301" i="8"/>
  <c r="DS301" i="8"/>
  <c r="DR301" i="8"/>
  <c r="DQ301" i="8"/>
  <c r="EJ300" i="8"/>
  <c r="EI300" i="8"/>
  <c r="EH300" i="8"/>
  <c r="EG300" i="8"/>
  <c r="EF300" i="8"/>
  <c r="EE300" i="8"/>
  <c r="ED300" i="8"/>
  <c r="ED24" i="8" s="1"/>
  <c r="EC300" i="8"/>
  <c r="EB300" i="8"/>
  <c r="EA300" i="8"/>
  <c r="DZ300" i="8"/>
  <c r="DY300" i="8"/>
  <c r="DX300" i="8"/>
  <c r="DW300" i="8"/>
  <c r="DV300" i="8"/>
  <c r="DU300" i="8"/>
  <c r="DT300" i="8"/>
  <c r="DS300" i="8"/>
  <c r="DR300" i="8"/>
  <c r="DR24" i="8" s="1"/>
  <c r="DQ300" i="8"/>
  <c r="EJ299" i="8"/>
  <c r="EI299" i="8"/>
  <c r="EH299" i="8"/>
  <c r="EG299" i="8"/>
  <c r="EF299" i="8"/>
  <c r="EE299" i="8"/>
  <c r="ED299" i="8"/>
  <c r="EC299" i="8"/>
  <c r="EB299" i="8"/>
  <c r="EA299" i="8"/>
  <c r="DZ299" i="8"/>
  <c r="DZ23" i="8" s="1"/>
  <c r="DY299" i="8"/>
  <c r="DX299" i="8"/>
  <c r="DW299" i="8"/>
  <c r="DV299" i="8"/>
  <c r="DU299" i="8"/>
  <c r="DT299" i="8"/>
  <c r="DS299" i="8"/>
  <c r="DR299" i="8"/>
  <c r="DQ299" i="8"/>
  <c r="EJ298" i="8"/>
  <c r="EI298" i="8"/>
  <c r="EH298" i="8"/>
  <c r="EG298" i="8"/>
  <c r="EF298" i="8"/>
  <c r="EE298" i="8"/>
  <c r="ED298" i="8"/>
  <c r="EC298" i="8"/>
  <c r="EB298" i="8"/>
  <c r="EA298" i="8"/>
  <c r="DZ298" i="8"/>
  <c r="DY298" i="8"/>
  <c r="DX298" i="8"/>
  <c r="DW298" i="8"/>
  <c r="DV298" i="8"/>
  <c r="DU298" i="8"/>
  <c r="DT298" i="8"/>
  <c r="DS298" i="8"/>
  <c r="DR298" i="8"/>
  <c r="DQ298" i="8"/>
  <c r="EJ297" i="8"/>
  <c r="EI297" i="8"/>
  <c r="EH297" i="8"/>
  <c r="EG297" i="8"/>
  <c r="EF297" i="8"/>
  <c r="EE297" i="8"/>
  <c r="ED297" i="8"/>
  <c r="ED21" i="8" s="1"/>
  <c r="EC297" i="8"/>
  <c r="EB297" i="8"/>
  <c r="EA297" i="8"/>
  <c r="DZ297" i="8"/>
  <c r="DY297" i="8"/>
  <c r="DX297" i="8"/>
  <c r="DW297" i="8"/>
  <c r="DV297" i="8"/>
  <c r="DU297" i="8"/>
  <c r="DT297" i="8"/>
  <c r="DS297" i="8"/>
  <c r="DR297" i="8"/>
  <c r="DR21" i="8" s="1"/>
  <c r="DQ297" i="8"/>
  <c r="EJ296" i="8"/>
  <c r="EI296" i="8"/>
  <c r="EH296" i="8"/>
  <c r="EG296" i="8"/>
  <c r="EF296" i="8"/>
  <c r="EE296" i="8"/>
  <c r="ED296" i="8"/>
  <c r="EC296" i="8"/>
  <c r="EB296" i="8"/>
  <c r="EA296" i="8"/>
  <c r="DZ296" i="8"/>
  <c r="DZ20" i="8" s="1"/>
  <c r="DY296" i="8"/>
  <c r="DX296" i="8"/>
  <c r="DW296" i="8"/>
  <c r="DV296" i="8"/>
  <c r="DU296" i="8"/>
  <c r="DT296" i="8"/>
  <c r="DS296" i="8"/>
  <c r="DR296" i="8"/>
  <c r="DQ296" i="8"/>
  <c r="EJ295" i="8"/>
  <c r="EI295" i="8"/>
  <c r="EH295" i="8"/>
  <c r="EH19" i="8" s="1"/>
  <c r="EG295" i="8"/>
  <c r="EF295" i="8"/>
  <c r="EE295" i="8"/>
  <c r="ED295" i="8"/>
  <c r="EC295" i="8"/>
  <c r="EB295" i="8"/>
  <c r="EA295" i="8"/>
  <c r="DZ295" i="8"/>
  <c r="DY295" i="8"/>
  <c r="DX295" i="8"/>
  <c r="DW295" i="8"/>
  <c r="DV295" i="8"/>
  <c r="DV19" i="8" s="1"/>
  <c r="DU295" i="8"/>
  <c r="DT295" i="8"/>
  <c r="DS295" i="8"/>
  <c r="DR295" i="8"/>
  <c r="DQ295" i="8"/>
  <c r="EJ294" i="8"/>
  <c r="EI294" i="8"/>
  <c r="EH294" i="8"/>
  <c r="EG294" i="8"/>
  <c r="EF294" i="8"/>
  <c r="EE294" i="8"/>
  <c r="ED294" i="8"/>
  <c r="ED18" i="8" s="1"/>
  <c r="EC294" i="8"/>
  <c r="EB294" i="8"/>
  <c r="EA294" i="8"/>
  <c r="DZ294" i="8"/>
  <c r="DY294" i="8"/>
  <c r="DX294" i="8"/>
  <c r="DW294" i="8"/>
  <c r="DV294" i="8"/>
  <c r="DU294" i="8"/>
  <c r="DT294" i="8"/>
  <c r="DS294" i="8"/>
  <c r="DR294" i="8"/>
  <c r="DR18" i="8" s="1"/>
  <c r="DQ294" i="8"/>
  <c r="EJ293" i="8"/>
  <c r="EI293" i="8"/>
  <c r="EH293" i="8"/>
  <c r="EG293" i="8"/>
  <c r="EF293" i="8"/>
  <c r="EE293" i="8"/>
  <c r="ED293" i="8"/>
  <c r="EC293" i="8"/>
  <c r="EB293" i="8"/>
  <c r="EA293" i="8"/>
  <c r="DZ293" i="8"/>
  <c r="DZ17" i="8" s="1"/>
  <c r="DY293" i="8"/>
  <c r="DX293" i="8"/>
  <c r="DW293" i="8"/>
  <c r="DV293" i="8"/>
  <c r="DU293" i="8"/>
  <c r="DT293" i="8"/>
  <c r="DS293" i="8"/>
  <c r="DR293" i="8"/>
  <c r="DQ293" i="8"/>
  <c r="EJ292" i="8"/>
  <c r="EI292" i="8"/>
  <c r="EH292" i="8"/>
  <c r="EH16" i="8" s="1"/>
  <c r="EG292" i="8"/>
  <c r="EF292" i="8"/>
  <c r="EE292" i="8"/>
  <c r="ED292" i="8"/>
  <c r="EC292" i="8"/>
  <c r="EB292" i="8"/>
  <c r="EA292" i="8"/>
  <c r="DZ292" i="8"/>
  <c r="DY292" i="8"/>
  <c r="DX292" i="8"/>
  <c r="DW292" i="8"/>
  <c r="DV292" i="8"/>
  <c r="DV16" i="8" s="1"/>
  <c r="DU292" i="8"/>
  <c r="DT292" i="8"/>
  <c r="DS292" i="8"/>
  <c r="DR292" i="8"/>
  <c r="DQ292" i="8"/>
  <c r="EJ291" i="8"/>
  <c r="EI291" i="8"/>
  <c r="EH291" i="8"/>
  <c r="EG291" i="8"/>
  <c r="EF291" i="8"/>
  <c r="EE291" i="8"/>
  <c r="ED291" i="8"/>
  <c r="EC291" i="8"/>
  <c r="EB291" i="8"/>
  <c r="EA291" i="8"/>
  <c r="DZ291" i="8"/>
  <c r="DY291" i="8"/>
  <c r="DX291" i="8"/>
  <c r="DW291" i="8"/>
  <c r="DV291" i="8"/>
  <c r="DU291" i="8"/>
  <c r="DT291" i="8"/>
  <c r="DS291" i="8"/>
  <c r="DR291" i="8"/>
  <c r="DQ291" i="8"/>
  <c r="EJ290" i="8"/>
  <c r="EI290" i="8"/>
  <c r="EH290" i="8"/>
  <c r="EG290" i="8"/>
  <c r="EF290" i="8"/>
  <c r="EE290" i="8"/>
  <c r="ED290" i="8"/>
  <c r="EC290" i="8"/>
  <c r="EB290" i="8"/>
  <c r="EA290" i="8"/>
  <c r="DZ290" i="8"/>
  <c r="DZ14" i="8" s="1"/>
  <c r="DY290" i="8"/>
  <c r="DX290" i="8"/>
  <c r="DW290" i="8"/>
  <c r="DV290" i="8"/>
  <c r="DU290" i="8"/>
  <c r="DT290" i="8"/>
  <c r="DS290" i="8"/>
  <c r="DR290" i="8"/>
  <c r="DQ290" i="8"/>
  <c r="EJ289" i="8"/>
  <c r="EI289" i="8"/>
  <c r="EH289" i="8"/>
  <c r="EH13" i="8" s="1"/>
  <c r="EG289" i="8"/>
  <c r="EF289" i="8"/>
  <c r="EE289" i="8"/>
  <c r="ED289" i="8"/>
  <c r="EC289" i="8"/>
  <c r="EB289" i="8"/>
  <c r="EA289" i="8"/>
  <c r="DZ289" i="8"/>
  <c r="DY289" i="8"/>
  <c r="DX289" i="8"/>
  <c r="DW289" i="8"/>
  <c r="DV289" i="8"/>
  <c r="DV13" i="8" s="1"/>
  <c r="DU289" i="8"/>
  <c r="DT289" i="8"/>
  <c r="DS289" i="8"/>
  <c r="DR289" i="8"/>
  <c r="DQ289" i="8"/>
  <c r="EJ288" i="8"/>
  <c r="EI288" i="8"/>
  <c r="EH288" i="8"/>
  <c r="EG288" i="8"/>
  <c r="EF288" i="8"/>
  <c r="EE288" i="8"/>
  <c r="ED288" i="8"/>
  <c r="ED12" i="8" s="1"/>
  <c r="EC288" i="8"/>
  <c r="EB288" i="8"/>
  <c r="EA288" i="8"/>
  <c r="DZ288" i="8"/>
  <c r="DY288" i="8"/>
  <c r="DX288" i="8"/>
  <c r="DW288" i="8"/>
  <c r="DV288" i="8"/>
  <c r="DU288" i="8"/>
  <c r="DT288" i="8"/>
  <c r="DS288" i="8"/>
  <c r="DR288" i="8"/>
  <c r="DR12" i="8" s="1"/>
  <c r="DQ288" i="8"/>
  <c r="EJ287" i="8"/>
  <c r="EI287" i="8"/>
  <c r="EH287" i="8"/>
  <c r="EG287" i="8"/>
  <c r="EF287" i="8"/>
  <c r="EE287" i="8"/>
  <c r="ED287" i="8"/>
  <c r="EC287" i="8"/>
  <c r="EB287" i="8"/>
  <c r="EA287" i="8"/>
  <c r="DZ287" i="8"/>
  <c r="DZ11" i="8" s="1"/>
  <c r="DY287" i="8"/>
  <c r="DX287" i="8"/>
  <c r="DW287" i="8"/>
  <c r="DV287" i="8"/>
  <c r="DU287" i="8"/>
  <c r="DT287" i="8"/>
  <c r="DS287" i="8"/>
  <c r="DR287" i="8"/>
  <c r="DQ287" i="8"/>
  <c r="EJ286" i="8"/>
  <c r="EI286" i="8"/>
  <c r="EH286" i="8"/>
  <c r="EH10" i="8" s="1"/>
  <c r="EG286" i="8"/>
  <c r="EF286" i="8"/>
  <c r="EE286" i="8"/>
  <c r="ED286" i="8"/>
  <c r="EC286" i="8"/>
  <c r="EB286" i="8"/>
  <c r="EA286" i="8"/>
  <c r="DZ286" i="8"/>
  <c r="DY286" i="8"/>
  <c r="DX286" i="8"/>
  <c r="DW286" i="8"/>
  <c r="DV286" i="8"/>
  <c r="DV10" i="8" s="1"/>
  <c r="DU286" i="8"/>
  <c r="DT286" i="8"/>
  <c r="DS286" i="8"/>
  <c r="DR286" i="8"/>
  <c r="DQ286" i="8"/>
  <c r="EJ285" i="8"/>
  <c r="EI285" i="8"/>
  <c r="EH285" i="8"/>
  <c r="EG285" i="8"/>
  <c r="EF285" i="8"/>
  <c r="EE285" i="8"/>
  <c r="ED285" i="8"/>
  <c r="ED9" i="8" s="1"/>
  <c r="EC285" i="8"/>
  <c r="EB285" i="8"/>
  <c r="EA285" i="8"/>
  <c r="DZ285" i="8"/>
  <c r="DY285" i="8"/>
  <c r="DX285" i="8"/>
  <c r="DW285" i="8"/>
  <c r="DV285" i="8"/>
  <c r="DU285" i="8"/>
  <c r="DT285" i="8"/>
  <c r="DS285" i="8"/>
  <c r="DR285" i="8"/>
  <c r="DR9" i="8" s="1"/>
  <c r="DQ285" i="8"/>
  <c r="EJ284" i="8"/>
  <c r="EI284" i="8"/>
  <c r="EH284" i="8"/>
  <c r="EG284" i="8"/>
  <c r="EF284" i="8"/>
  <c r="EE284" i="8"/>
  <c r="ED284" i="8"/>
  <c r="EC284" i="8"/>
  <c r="EB284" i="8"/>
  <c r="EA284" i="8"/>
  <c r="DZ284" i="8"/>
  <c r="DZ8" i="8" s="1"/>
  <c r="DY284" i="8"/>
  <c r="DX284" i="8"/>
  <c r="DW284" i="8"/>
  <c r="DV284" i="8"/>
  <c r="DU284" i="8"/>
  <c r="DT284" i="8"/>
  <c r="DS284" i="8"/>
  <c r="DR284" i="8"/>
  <c r="DQ284" i="8"/>
  <c r="EJ283" i="8"/>
  <c r="EI283" i="8"/>
  <c r="EH283" i="8"/>
  <c r="EG283" i="8"/>
  <c r="EF283" i="8"/>
  <c r="EE283" i="8"/>
  <c r="ED283" i="8"/>
  <c r="EC283" i="8"/>
  <c r="EB283" i="8"/>
  <c r="EA283" i="8"/>
  <c r="DZ283" i="8"/>
  <c r="DY283" i="8"/>
  <c r="DX283" i="8"/>
  <c r="DW283" i="8"/>
  <c r="DV283" i="8"/>
  <c r="DV7" i="8" s="1"/>
  <c r="DU283" i="8"/>
  <c r="DT283" i="8"/>
  <c r="DS283" i="8"/>
  <c r="DR283" i="8"/>
  <c r="DQ283" i="8"/>
  <c r="DQ146" i="8"/>
  <c r="DR146" i="8"/>
  <c r="DS146" i="8"/>
  <c r="DT146" i="8"/>
  <c r="DU146" i="8"/>
  <c r="DV146" i="8"/>
  <c r="DW146" i="8"/>
  <c r="DW8" i="8" s="1"/>
  <c r="DX146" i="8"/>
  <c r="DY146" i="8"/>
  <c r="DZ146" i="8"/>
  <c r="EA146" i="8"/>
  <c r="EB146" i="8"/>
  <c r="EC146" i="8"/>
  <c r="ED146" i="8"/>
  <c r="EE146" i="8"/>
  <c r="EF146" i="8"/>
  <c r="EG146" i="8"/>
  <c r="EH146" i="8"/>
  <c r="EI146" i="8"/>
  <c r="EI8" i="8" s="1"/>
  <c r="EJ146" i="8"/>
  <c r="DQ147" i="8"/>
  <c r="DR147" i="8"/>
  <c r="DS147" i="8"/>
  <c r="DT147" i="8"/>
  <c r="DU147" i="8"/>
  <c r="DV147" i="8"/>
  <c r="DW147" i="8"/>
  <c r="DX147" i="8"/>
  <c r="DY147" i="8"/>
  <c r="DZ147" i="8"/>
  <c r="EA147" i="8"/>
  <c r="EA9" i="8" s="1"/>
  <c r="EB147" i="8"/>
  <c r="EC147" i="8"/>
  <c r="ED147" i="8"/>
  <c r="EE147" i="8"/>
  <c r="EF147" i="8"/>
  <c r="EG147" i="8"/>
  <c r="EH147" i="8"/>
  <c r="EI147" i="8"/>
  <c r="EJ147" i="8"/>
  <c r="DQ148" i="8"/>
  <c r="DR148" i="8"/>
  <c r="DS148" i="8"/>
  <c r="DS10" i="8" s="1"/>
  <c r="DT148" i="8"/>
  <c r="DU148" i="8"/>
  <c r="DV148" i="8"/>
  <c r="DW148" i="8"/>
  <c r="DX148" i="8"/>
  <c r="DY148" i="8"/>
  <c r="DZ148" i="8"/>
  <c r="EA148" i="8"/>
  <c r="EB148" i="8"/>
  <c r="EC148" i="8"/>
  <c r="ED148" i="8"/>
  <c r="EE148" i="8"/>
  <c r="EE10" i="8" s="1"/>
  <c r="EF148" i="8"/>
  <c r="EG148" i="8"/>
  <c r="EH148" i="8"/>
  <c r="EI148" i="8"/>
  <c r="EJ148" i="8"/>
  <c r="DQ149" i="8"/>
  <c r="DR149" i="8"/>
  <c r="DS149" i="8"/>
  <c r="DT149" i="8"/>
  <c r="DU149" i="8"/>
  <c r="DV149" i="8"/>
  <c r="DW149" i="8"/>
  <c r="DW11" i="8" s="1"/>
  <c r="DX149" i="8"/>
  <c r="DY149" i="8"/>
  <c r="DZ149" i="8"/>
  <c r="EA149" i="8"/>
  <c r="EB149" i="8"/>
  <c r="EC149" i="8"/>
  <c r="ED149" i="8"/>
  <c r="EE149" i="8"/>
  <c r="EF149" i="8"/>
  <c r="EG149" i="8"/>
  <c r="EH149" i="8"/>
  <c r="EI149" i="8"/>
  <c r="EI11" i="8" s="1"/>
  <c r="EJ149" i="8"/>
  <c r="DQ150" i="8"/>
  <c r="DR150" i="8"/>
  <c r="DS150" i="8"/>
  <c r="DT150" i="8"/>
  <c r="DU150" i="8"/>
  <c r="DV150" i="8"/>
  <c r="DW150" i="8"/>
  <c r="DX150" i="8"/>
  <c r="DY150" i="8"/>
  <c r="DZ150" i="8"/>
  <c r="EA150" i="8"/>
  <c r="EA12" i="8" s="1"/>
  <c r="EB150" i="8"/>
  <c r="EC150" i="8"/>
  <c r="ED150" i="8"/>
  <c r="EE150" i="8"/>
  <c r="EF150" i="8"/>
  <c r="EG150" i="8"/>
  <c r="EH150" i="8"/>
  <c r="EI150" i="8"/>
  <c r="EJ150" i="8"/>
  <c r="DQ151" i="8"/>
  <c r="DR151" i="8"/>
  <c r="DS151" i="8"/>
  <c r="DS13" i="8" s="1"/>
  <c r="DT151" i="8"/>
  <c r="DU151" i="8"/>
  <c r="DV151" i="8"/>
  <c r="DW151" i="8"/>
  <c r="DX151" i="8"/>
  <c r="DY151" i="8"/>
  <c r="DZ151" i="8"/>
  <c r="EA151" i="8"/>
  <c r="EB151" i="8"/>
  <c r="EC151" i="8"/>
  <c r="ED151" i="8"/>
  <c r="EE151" i="8"/>
  <c r="EE13" i="8" s="1"/>
  <c r="EF151" i="8"/>
  <c r="EG151" i="8"/>
  <c r="EH151" i="8"/>
  <c r="EI151" i="8"/>
  <c r="EJ151" i="8"/>
  <c r="DQ152" i="8"/>
  <c r="DR152" i="8"/>
  <c r="DS152" i="8"/>
  <c r="DT152" i="8"/>
  <c r="DU152" i="8"/>
  <c r="DV152" i="8"/>
  <c r="DW152" i="8"/>
  <c r="DW14" i="8" s="1"/>
  <c r="DX152" i="8"/>
  <c r="DY152" i="8"/>
  <c r="DZ152" i="8"/>
  <c r="EA152" i="8"/>
  <c r="EB152" i="8"/>
  <c r="EC152" i="8"/>
  <c r="ED152" i="8"/>
  <c r="EE152" i="8"/>
  <c r="EF152" i="8"/>
  <c r="EG152" i="8"/>
  <c r="EH152" i="8"/>
  <c r="EI152" i="8"/>
  <c r="EI14" i="8" s="1"/>
  <c r="EJ152" i="8"/>
  <c r="DQ153" i="8"/>
  <c r="DR153" i="8"/>
  <c r="DS153" i="8"/>
  <c r="DT153" i="8"/>
  <c r="DU153" i="8"/>
  <c r="DV153" i="8"/>
  <c r="DW153" i="8"/>
  <c r="DX153" i="8"/>
  <c r="DY153" i="8"/>
  <c r="DZ153" i="8"/>
  <c r="EA153" i="8"/>
  <c r="EA15" i="8" s="1"/>
  <c r="EB153" i="8"/>
  <c r="EC153" i="8"/>
  <c r="ED153" i="8"/>
  <c r="EE153" i="8"/>
  <c r="EF153" i="8"/>
  <c r="EG153" i="8"/>
  <c r="EH153" i="8"/>
  <c r="EI153" i="8"/>
  <c r="EJ153" i="8"/>
  <c r="DQ154" i="8"/>
  <c r="DR154" i="8"/>
  <c r="DS154" i="8"/>
  <c r="DS16" i="8" s="1"/>
  <c r="DT154" i="8"/>
  <c r="DU154" i="8"/>
  <c r="DV154" i="8"/>
  <c r="DW154" i="8"/>
  <c r="DX154" i="8"/>
  <c r="DY154" i="8"/>
  <c r="DZ154" i="8"/>
  <c r="EA154" i="8"/>
  <c r="EB154" i="8"/>
  <c r="EC154" i="8"/>
  <c r="ED154" i="8"/>
  <c r="EE154" i="8"/>
  <c r="EE16" i="8" s="1"/>
  <c r="EF154" i="8"/>
  <c r="EG154" i="8"/>
  <c r="EH154" i="8"/>
  <c r="EI154" i="8"/>
  <c r="EJ154" i="8"/>
  <c r="DQ155" i="8"/>
  <c r="DR155" i="8"/>
  <c r="DS155" i="8"/>
  <c r="DT155" i="8"/>
  <c r="DU155" i="8"/>
  <c r="DV155" i="8"/>
  <c r="DW155" i="8"/>
  <c r="DW17" i="8" s="1"/>
  <c r="DX155" i="8"/>
  <c r="DY155" i="8"/>
  <c r="DZ155" i="8"/>
  <c r="EA155" i="8"/>
  <c r="EB155" i="8"/>
  <c r="EC155" i="8"/>
  <c r="ED155" i="8"/>
  <c r="EE155" i="8"/>
  <c r="EF155" i="8"/>
  <c r="EG155" i="8"/>
  <c r="EH155" i="8"/>
  <c r="EI155" i="8"/>
  <c r="EI17" i="8" s="1"/>
  <c r="EJ155" i="8"/>
  <c r="DQ156" i="8"/>
  <c r="DR156" i="8"/>
  <c r="DS156" i="8"/>
  <c r="DT156" i="8"/>
  <c r="DU156" i="8"/>
  <c r="DV156" i="8"/>
  <c r="DW156" i="8"/>
  <c r="DX156" i="8"/>
  <c r="DY156" i="8"/>
  <c r="DZ156" i="8"/>
  <c r="EA156" i="8"/>
  <c r="EA18" i="8" s="1"/>
  <c r="EB156" i="8"/>
  <c r="EC156" i="8"/>
  <c r="ED156" i="8"/>
  <c r="EE156" i="8"/>
  <c r="EF156" i="8"/>
  <c r="EG156" i="8"/>
  <c r="EH156" i="8"/>
  <c r="EI156" i="8"/>
  <c r="EJ156" i="8"/>
  <c r="DQ157" i="8"/>
  <c r="DR157" i="8"/>
  <c r="DS157" i="8"/>
  <c r="DS19" i="8" s="1"/>
  <c r="DT157" i="8"/>
  <c r="DU157" i="8"/>
  <c r="DV157" i="8"/>
  <c r="DW157" i="8"/>
  <c r="DX157" i="8"/>
  <c r="DY157" i="8"/>
  <c r="DZ157" i="8"/>
  <c r="EA157" i="8"/>
  <c r="EB157" i="8"/>
  <c r="EC157" i="8"/>
  <c r="ED157" i="8"/>
  <c r="EE157" i="8"/>
  <c r="EE19" i="8" s="1"/>
  <c r="EF157" i="8"/>
  <c r="EG157" i="8"/>
  <c r="EH157" i="8"/>
  <c r="EI157" i="8"/>
  <c r="EJ157" i="8"/>
  <c r="DQ158" i="8"/>
  <c r="DR158" i="8"/>
  <c r="DS158" i="8"/>
  <c r="DT158" i="8"/>
  <c r="DU158" i="8"/>
  <c r="DV158" i="8"/>
  <c r="DW158" i="8"/>
  <c r="DW20" i="8" s="1"/>
  <c r="DX158" i="8"/>
  <c r="DY158" i="8"/>
  <c r="DZ158" i="8"/>
  <c r="EA158" i="8"/>
  <c r="EB158" i="8"/>
  <c r="EC158" i="8"/>
  <c r="ED158" i="8"/>
  <c r="EE158" i="8"/>
  <c r="EF158" i="8"/>
  <c r="EG158" i="8"/>
  <c r="EH158" i="8"/>
  <c r="EI158" i="8"/>
  <c r="EI20" i="8" s="1"/>
  <c r="EJ158" i="8"/>
  <c r="DQ159" i="8"/>
  <c r="DR159" i="8"/>
  <c r="DS159" i="8"/>
  <c r="DT159" i="8"/>
  <c r="DU159" i="8"/>
  <c r="DV159" i="8"/>
  <c r="DW159" i="8"/>
  <c r="DX159" i="8"/>
  <c r="DY159" i="8"/>
  <c r="DZ159" i="8"/>
  <c r="EA159" i="8"/>
  <c r="EA21" i="8" s="1"/>
  <c r="EB159" i="8"/>
  <c r="EC159" i="8"/>
  <c r="ED159" i="8"/>
  <c r="EE159" i="8"/>
  <c r="EF159" i="8"/>
  <c r="EG159" i="8"/>
  <c r="EH159" i="8"/>
  <c r="EI159" i="8"/>
  <c r="EJ159" i="8"/>
  <c r="DQ160" i="8"/>
  <c r="DR160" i="8"/>
  <c r="DS160" i="8"/>
  <c r="DS22" i="8" s="1"/>
  <c r="DT160" i="8"/>
  <c r="DU160" i="8"/>
  <c r="DV160" i="8"/>
  <c r="DW160" i="8"/>
  <c r="DX160" i="8"/>
  <c r="DY160" i="8"/>
  <c r="DZ160" i="8"/>
  <c r="EA160" i="8"/>
  <c r="EB160" i="8"/>
  <c r="EC160" i="8"/>
  <c r="ED160" i="8"/>
  <c r="EE160" i="8"/>
  <c r="EE22" i="8" s="1"/>
  <c r="EF160" i="8"/>
  <c r="EG160" i="8"/>
  <c r="EH160" i="8"/>
  <c r="EI160" i="8"/>
  <c r="EJ160" i="8"/>
  <c r="DQ161" i="8"/>
  <c r="DR161" i="8"/>
  <c r="DS161" i="8"/>
  <c r="DT161" i="8"/>
  <c r="DU161" i="8"/>
  <c r="DV161" i="8"/>
  <c r="DW161" i="8"/>
  <c r="DW23" i="8" s="1"/>
  <c r="DX161" i="8"/>
  <c r="DY161" i="8"/>
  <c r="DZ161" i="8"/>
  <c r="EA161" i="8"/>
  <c r="EB161" i="8"/>
  <c r="EC161" i="8"/>
  <c r="ED161" i="8"/>
  <c r="EE161" i="8"/>
  <c r="EF161" i="8"/>
  <c r="EG161" i="8"/>
  <c r="EH161" i="8"/>
  <c r="EI161" i="8"/>
  <c r="EI23" i="8" s="1"/>
  <c r="EJ161" i="8"/>
  <c r="DQ162" i="8"/>
  <c r="DR162" i="8"/>
  <c r="DS162" i="8"/>
  <c r="DT162" i="8"/>
  <c r="DU162" i="8"/>
  <c r="DV162" i="8"/>
  <c r="DW162" i="8"/>
  <c r="DX162" i="8"/>
  <c r="DY162" i="8"/>
  <c r="DZ162" i="8"/>
  <c r="EA162" i="8"/>
  <c r="EA24" i="8" s="1"/>
  <c r="EB162" i="8"/>
  <c r="EC162" i="8"/>
  <c r="ED162" i="8"/>
  <c r="EE162" i="8"/>
  <c r="EF162" i="8"/>
  <c r="EG162" i="8"/>
  <c r="EH162" i="8"/>
  <c r="EI162" i="8"/>
  <c r="EJ162" i="8"/>
  <c r="DQ163" i="8"/>
  <c r="DR163" i="8"/>
  <c r="DS163" i="8"/>
  <c r="DS25" i="8" s="1"/>
  <c r="DT163" i="8"/>
  <c r="DU163" i="8"/>
  <c r="DV163" i="8"/>
  <c r="DW163" i="8"/>
  <c r="DX163" i="8"/>
  <c r="DY163" i="8"/>
  <c r="DZ163" i="8"/>
  <c r="EA163" i="8"/>
  <c r="EB163" i="8"/>
  <c r="EC163" i="8"/>
  <c r="ED163" i="8"/>
  <c r="EE163" i="8"/>
  <c r="EE25" i="8" s="1"/>
  <c r="EF163" i="8"/>
  <c r="EG163" i="8"/>
  <c r="EH163" i="8"/>
  <c r="EI163" i="8"/>
  <c r="EJ163" i="8"/>
  <c r="DQ164" i="8"/>
  <c r="DR164" i="8"/>
  <c r="DS164" i="8"/>
  <c r="DT164" i="8"/>
  <c r="DU164" i="8"/>
  <c r="DV164" i="8"/>
  <c r="DW164" i="8"/>
  <c r="DW26" i="8" s="1"/>
  <c r="DX164" i="8"/>
  <c r="DY164" i="8"/>
  <c r="DZ164" i="8"/>
  <c r="EA164" i="8"/>
  <c r="EB164" i="8"/>
  <c r="EC164" i="8"/>
  <c r="ED164" i="8"/>
  <c r="EE164" i="8"/>
  <c r="EF164" i="8"/>
  <c r="EG164" i="8"/>
  <c r="EH164" i="8"/>
  <c r="EI164" i="8"/>
  <c r="EI26" i="8" s="1"/>
  <c r="EJ164" i="8"/>
  <c r="DQ165" i="8"/>
  <c r="DR165" i="8"/>
  <c r="DS165" i="8"/>
  <c r="DT165" i="8"/>
  <c r="DU165" i="8"/>
  <c r="DV165" i="8"/>
  <c r="DW165" i="8"/>
  <c r="DX165" i="8"/>
  <c r="DY165" i="8"/>
  <c r="DZ165" i="8"/>
  <c r="EA165" i="8"/>
  <c r="EA27" i="8" s="1"/>
  <c r="EB165" i="8"/>
  <c r="EC165" i="8"/>
  <c r="ED165" i="8"/>
  <c r="EE165" i="8"/>
  <c r="EF165" i="8"/>
  <c r="EG165" i="8"/>
  <c r="EH165" i="8"/>
  <c r="EI165" i="8"/>
  <c r="EJ165" i="8"/>
  <c r="DQ166" i="8"/>
  <c r="DR166" i="8"/>
  <c r="DS166" i="8"/>
  <c r="DS28" i="8" s="1"/>
  <c r="DT166" i="8"/>
  <c r="DU166" i="8"/>
  <c r="DV166" i="8"/>
  <c r="DW166" i="8"/>
  <c r="DX166" i="8"/>
  <c r="DY166" i="8"/>
  <c r="DZ166" i="8"/>
  <c r="EA166" i="8"/>
  <c r="EB166" i="8"/>
  <c r="EC166" i="8"/>
  <c r="ED166" i="8"/>
  <c r="EE166" i="8"/>
  <c r="EE28" i="8" s="1"/>
  <c r="EF166" i="8"/>
  <c r="EG166" i="8"/>
  <c r="EH166" i="8"/>
  <c r="EI166" i="8"/>
  <c r="EJ166" i="8"/>
  <c r="DQ167" i="8"/>
  <c r="DR167" i="8"/>
  <c r="DS167" i="8"/>
  <c r="DT167" i="8"/>
  <c r="DU167" i="8"/>
  <c r="DV167" i="8"/>
  <c r="DW167" i="8"/>
  <c r="DW29" i="8" s="1"/>
  <c r="DX167" i="8"/>
  <c r="DY167" i="8"/>
  <c r="DZ167" i="8"/>
  <c r="EA167" i="8"/>
  <c r="EB167" i="8"/>
  <c r="EC167" i="8"/>
  <c r="ED167" i="8"/>
  <c r="EE167" i="8"/>
  <c r="EF167" i="8"/>
  <c r="EG167" i="8"/>
  <c r="EH167" i="8"/>
  <c r="EI167" i="8"/>
  <c r="EI29" i="8" s="1"/>
  <c r="EJ167" i="8"/>
  <c r="DQ168" i="8"/>
  <c r="DR168" i="8"/>
  <c r="DS168" i="8"/>
  <c r="DT168" i="8"/>
  <c r="DU168" i="8"/>
  <c r="DV168" i="8"/>
  <c r="DW168" i="8"/>
  <c r="DX168" i="8"/>
  <c r="DY168" i="8"/>
  <c r="DZ168" i="8"/>
  <c r="EA168" i="8"/>
  <c r="EA30" i="8" s="1"/>
  <c r="EB168" i="8"/>
  <c r="EC168" i="8"/>
  <c r="ED168" i="8"/>
  <c r="EE168" i="8"/>
  <c r="EF168" i="8"/>
  <c r="EG168" i="8"/>
  <c r="EH168" i="8"/>
  <c r="EI168" i="8"/>
  <c r="EJ168" i="8"/>
  <c r="DQ169" i="8"/>
  <c r="DR169" i="8"/>
  <c r="DS169" i="8"/>
  <c r="DS31" i="8" s="1"/>
  <c r="DT169" i="8"/>
  <c r="DU169" i="8"/>
  <c r="DV169" i="8"/>
  <c r="DW169" i="8"/>
  <c r="DX169" i="8"/>
  <c r="DY169" i="8"/>
  <c r="DZ169" i="8"/>
  <c r="EA169" i="8"/>
  <c r="EB169" i="8"/>
  <c r="EC169" i="8"/>
  <c r="ED169" i="8"/>
  <c r="EE169" i="8"/>
  <c r="EE31" i="8" s="1"/>
  <c r="EF169" i="8"/>
  <c r="EG169" i="8"/>
  <c r="EH169" i="8"/>
  <c r="EI169" i="8"/>
  <c r="EJ169" i="8"/>
  <c r="DQ170" i="8"/>
  <c r="DR170" i="8"/>
  <c r="DS170" i="8"/>
  <c r="DT170" i="8"/>
  <c r="DU170" i="8"/>
  <c r="DV170" i="8"/>
  <c r="DW170" i="8"/>
  <c r="DW32" i="8" s="1"/>
  <c r="DX170" i="8"/>
  <c r="DY170" i="8"/>
  <c r="DZ170" i="8"/>
  <c r="EA170" i="8"/>
  <c r="EB170" i="8"/>
  <c r="EC170" i="8"/>
  <c r="ED170" i="8"/>
  <c r="EE170" i="8"/>
  <c r="EF170" i="8"/>
  <c r="EG170" i="8"/>
  <c r="EH170" i="8"/>
  <c r="EI170" i="8"/>
  <c r="EI32" i="8" s="1"/>
  <c r="EJ170" i="8"/>
  <c r="DQ171" i="8"/>
  <c r="DR171" i="8"/>
  <c r="DS171" i="8"/>
  <c r="DT171" i="8"/>
  <c r="DU171" i="8"/>
  <c r="DV171" i="8"/>
  <c r="DW171" i="8"/>
  <c r="DX171" i="8"/>
  <c r="DY171" i="8"/>
  <c r="DZ171" i="8"/>
  <c r="EA171" i="8"/>
  <c r="EA33" i="8" s="1"/>
  <c r="EB171" i="8"/>
  <c r="EC171" i="8"/>
  <c r="ED171" i="8"/>
  <c r="EE171" i="8"/>
  <c r="EF171" i="8"/>
  <c r="EG171" i="8"/>
  <c r="EH171" i="8"/>
  <c r="EI171" i="8"/>
  <c r="EJ171" i="8"/>
  <c r="DQ172" i="8"/>
  <c r="DR172" i="8"/>
  <c r="DS172" i="8"/>
  <c r="DS34" i="8" s="1"/>
  <c r="DT172" i="8"/>
  <c r="DU172" i="8"/>
  <c r="DV172" i="8"/>
  <c r="DW172" i="8"/>
  <c r="DX172" i="8"/>
  <c r="DY172" i="8"/>
  <c r="DZ172" i="8"/>
  <c r="EA172" i="8"/>
  <c r="EB172" i="8"/>
  <c r="EC172" i="8"/>
  <c r="ED172" i="8"/>
  <c r="EE172" i="8"/>
  <c r="EE34" i="8" s="1"/>
  <c r="EF172" i="8"/>
  <c r="EG172" i="8"/>
  <c r="EH172" i="8"/>
  <c r="EI172" i="8"/>
  <c r="EJ172" i="8"/>
  <c r="DQ173" i="8"/>
  <c r="DR173" i="8"/>
  <c r="DS173" i="8"/>
  <c r="DT173" i="8"/>
  <c r="DU173" i="8"/>
  <c r="DV173" i="8"/>
  <c r="DW173" i="8"/>
  <c r="DW35" i="8" s="1"/>
  <c r="DX173" i="8"/>
  <c r="DY173" i="8"/>
  <c r="DZ173" i="8"/>
  <c r="EA173" i="8"/>
  <c r="EB173" i="8"/>
  <c r="EC173" i="8"/>
  <c r="ED173" i="8"/>
  <c r="EE173" i="8"/>
  <c r="EF173" i="8"/>
  <c r="EG173" i="8"/>
  <c r="EH173" i="8"/>
  <c r="EI173" i="8"/>
  <c r="EI35" i="8" s="1"/>
  <c r="EJ173" i="8"/>
  <c r="DQ174" i="8"/>
  <c r="DR174" i="8"/>
  <c r="DS174" i="8"/>
  <c r="DT174" i="8"/>
  <c r="DU174" i="8"/>
  <c r="DV174" i="8"/>
  <c r="DW174" i="8"/>
  <c r="DX174" i="8"/>
  <c r="DY174" i="8"/>
  <c r="DZ174" i="8"/>
  <c r="EA174" i="8"/>
  <c r="EA36" i="8" s="1"/>
  <c r="EB174" i="8"/>
  <c r="EC174" i="8"/>
  <c r="ED174" i="8"/>
  <c r="EE174" i="8"/>
  <c r="EF174" i="8"/>
  <c r="EG174" i="8"/>
  <c r="EH174" i="8"/>
  <c r="EI174" i="8"/>
  <c r="EJ174" i="8"/>
  <c r="DQ175" i="8"/>
  <c r="DR175" i="8"/>
  <c r="DS175" i="8"/>
  <c r="DS37" i="8" s="1"/>
  <c r="DT175" i="8"/>
  <c r="DU175" i="8"/>
  <c r="DV175" i="8"/>
  <c r="DW175" i="8"/>
  <c r="DX175" i="8"/>
  <c r="DY175" i="8"/>
  <c r="DZ175" i="8"/>
  <c r="EA175" i="8"/>
  <c r="EB175" i="8"/>
  <c r="EC175" i="8"/>
  <c r="ED175" i="8"/>
  <c r="EE175" i="8"/>
  <c r="EE37" i="8" s="1"/>
  <c r="EF175" i="8"/>
  <c r="EG175" i="8"/>
  <c r="EH175" i="8"/>
  <c r="EI175" i="8"/>
  <c r="EJ175" i="8"/>
  <c r="DQ176" i="8"/>
  <c r="DR176" i="8"/>
  <c r="DS176" i="8"/>
  <c r="DT176" i="8"/>
  <c r="DU176" i="8"/>
  <c r="DV176" i="8"/>
  <c r="DW176" i="8"/>
  <c r="DW38" i="8" s="1"/>
  <c r="DX176" i="8"/>
  <c r="DY176" i="8"/>
  <c r="DZ176" i="8"/>
  <c r="EA176" i="8"/>
  <c r="EB176" i="8"/>
  <c r="EC176" i="8"/>
  <c r="ED176" i="8"/>
  <c r="EE176" i="8"/>
  <c r="EF176" i="8"/>
  <c r="EG176" i="8"/>
  <c r="EH176" i="8"/>
  <c r="EI176" i="8"/>
  <c r="EI38" i="8" s="1"/>
  <c r="EJ176" i="8"/>
  <c r="DQ177" i="8"/>
  <c r="DR177" i="8"/>
  <c r="DS177" i="8"/>
  <c r="DT177" i="8"/>
  <c r="DU177" i="8"/>
  <c r="DV177" i="8"/>
  <c r="DW177" i="8"/>
  <c r="DX177" i="8"/>
  <c r="DY177" i="8"/>
  <c r="DZ177" i="8"/>
  <c r="EA177" i="8"/>
  <c r="EA39" i="8" s="1"/>
  <c r="EB177" i="8"/>
  <c r="EC177" i="8"/>
  <c r="ED177" i="8"/>
  <c r="EE177" i="8"/>
  <c r="EF177" i="8"/>
  <c r="EG177" i="8"/>
  <c r="EH177" i="8"/>
  <c r="EI177" i="8"/>
  <c r="EJ177" i="8"/>
  <c r="DQ178" i="8"/>
  <c r="DR178" i="8"/>
  <c r="DS178" i="8"/>
  <c r="DS40" i="8" s="1"/>
  <c r="DT178" i="8"/>
  <c r="DU178" i="8"/>
  <c r="DV178" i="8"/>
  <c r="DW178" i="8"/>
  <c r="DX178" i="8"/>
  <c r="DY178" i="8"/>
  <c r="DZ178" i="8"/>
  <c r="EA178" i="8"/>
  <c r="EB178" i="8"/>
  <c r="EC178" i="8"/>
  <c r="ED178" i="8"/>
  <c r="EE178" i="8"/>
  <c r="EE40" i="8" s="1"/>
  <c r="EF178" i="8"/>
  <c r="EG178" i="8"/>
  <c r="EH178" i="8"/>
  <c r="EI178" i="8"/>
  <c r="EJ178" i="8"/>
  <c r="DQ179" i="8"/>
  <c r="DR179" i="8"/>
  <c r="DS179" i="8"/>
  <c r="DT179" i="8"/>
  <c r="DU179" i="8"/>
  <c r="DV179" i="8"/>
  <c r="DW179" i="8"/>
  <c r="DW41" i="8" s="1"/>
  <c r="DX179" i="8"/>
  <c r="DY179" i="8"/>
  <c r="DZ179" i="8"/>
  <c r="EA179" i="8"/>
  <c r="EB179" i="8"/>
  <c r="EC179" i="8"/>
  <c r="ED179" i="8"/>
  <c r="EE179" i="8"/>
  <c r="EF179" i="8"/>
  <c r="EG179" i="8"/>
  <c r="EH179" i="8"/>
  <c r="EI179" i="8"/>
  <c r="EI41" i="8" s="1"/>
  <c r="EJ179" i="8"/>
  <c r="DQ180" i="8"/>
  <c r="DR180" i="8"/>
  <c r="DS180" i="8"/>
  <c r="DT180" i="8"/>
  <c r="DU180" i="8"/>
  <c r="DV180" i="8"/>
  <c r="DW180" i="8"/>
  <c r="DX180" i="8"/>
  <c r="DY180" i="8"/>
  <c r="DZ180" i="8"/>
  <c r="EA180" i="8"/>
  <c r="EA42" i="8" s="1"/>
  <c r="EB180" i="8"/>
  <c r="EC180" i="8"/>
  <c r="ED180" i="8"/>
  <c r="EE180" i="8"/>
  <c r="EF180" i="8"/>
  <c r="EG180" i="8"/>
  <c r="EH180" i="8"/>
  <c r="EI180" i="8"/>
  <c r="EJ180" i="8"/>
  <c r="DQ181" i="8"/>
  <c r="DR181" i="8"/>
  <c r="DS181" i="8"/>
  <c r="DS43" i="8" s="1"/>
  <c r="DT181" i="8"/>
  <c r="DU181" i="8"/>
  <c r="DV181" i="8"/>
  <c r="DW181" i="8"/>
  <c r="DX181" i="8"/>
  <c r="DY181" i="8"/>
  <c r="DZ181" i="8"/>
  <c r="EA181" i="8"/>
  <c r="EB181" i="8"/>
  <c r="EC181" i="8"/>
  <c r="ED181" i="8"/>
  <c r="EE181" i="8"/>
  <c r="EE43" i="8" s="1"/>
  <c r="EF181" i="8"/>
  <c r="EG181" i="8"/>
  <c r="EH181" i="8"/>
  <c r="EI181" i="8"/>
  <c r="EJ181" i="8"/>
  <c r="DQ182" i="8"/>
  <c r="DR182" i="8"/>
  <c r="DS182" i="8"/>
  <c r="DT182" i="8"/>
  <c r="DU182" i="8"/>
  <c r="DV182" i="8"/>
  <c r="DW182" i="8"/>
  <c r="DW44" i="8" s="1"/>
  <c r="DX182" i="8"/>
  <c r="DY182" i="8"/>
  <c r="DZ182" i="8"/>
  <c r="EA182" i="8"/>
  <c r="EB182" i="8"/>
  <c r="EC182" i="8"/>
  <c r="ED182" i="8"/>
  <c r="EE182" i="8"/>
  <c r="EF182" i="8"/>
  <c r="EG182" i="8"/>
  <c r="EH182" i="8"/>
  <c r="EI182" i="8"/>
  <c r="EI44" i="8" s="1"/>
  <c r="EJ182" i="8"/>
  <c r="DQ183" i="8"/>
  <c r="DR183" i="8"/>
  <c r="DS183" i="8"/>
  <c r="DT183" i="8"/>
  <c r="DU183" i="8"/>
  <c r="DV183" i="8"/>
  <c r="DW183" i="8"/>
  <c r="DX183" i="8"/>
  <c r="DY183" i="8"/>
  <c r="DZ183" i="8"/>
  <c r="EA183" i="8"/>
  <c r="EA45" i="8" s="1"/>
  <c r="EB183" i="8"/>
  <c r="EC183" i="8"/>
  <c r="ED183" i="8"/>
  <c r="EE183" i="8"/>
  <c r="EF183" i="8"/>
  <c r="EG183" i="8"/>
  <c r="EH183" i="8"/>
  <c r="EI183" i="8"/>
  <c r="EJ183" i="8"/>
  <c r="DQ184" i="8"/>
  <c r="DR184" i="8"/>
  <c r="DS184" i="8"/>
  <c r="DT184" i="8"/>
  <c r="DU184" i="8"/>
  <c r="DV184" i="8"/>
  <c r="DW184" i="8"/>
  <c r="DX184" i="8"/>
  <c r="DY184" i="8"/>
  <c r="DZ184" i="8"/>
  <c r="EA184" i="8"/>
  <c r="EB184" i="8"/>
  <c r="EC184" i="8"/>
  <c r="ED184" i="8"/>
  <c r="EE184" i="8"/>
  <c r="EF184" i="8"/>
  <c r="EG184" i="8"/>
  <c r="EH184" i="8"/>
  <c r="EI184" i="8"/>
  <c r="EJ184" i="8"/>
  <c r="DQ185" i="8"/>
  <c r="DR185" i="8"/>
  <c r="DS185" i="8"/>
  <c r="DT185" i="8"/>
  <c r="DU185" i="8"/>
  <c r="DV185" i="8"/>
  <c r="DW185" i="8"/>
  <c r="DX185" i="8"/>
  <c r="DY185" i="8"/>
  <c r="DZ185" i="8"/>
  <c r="EA185" i="8"/>
  <c r="EB185" i="8"/>
  <c r="EC185" i="8"/>
  <c r="ED185" i="8"/>
  <c r="EE185" i="8"/>
  <c r="EF185" i="8"/>
  <c r="EG185" i="8"/>
  <c r="EH185" i="8"/>
  <c r="EI185" i="8"/>
  <c r="EJ185" i="8"/>
  <c r="DQ186" i="8"/>
  <c r="DR186" i="8"/>
  <c r="DS186" i="8"/>
  <c r="DT186" i="8"/>
  <c r="DU186" i="8"/>
  <c r="DV186" i="8"/>
  <c r="DW186" i="8"/>
  <c r="DX186" i="8"/>
  <c r="DY186" i="8"/>
  <c r="DZ186" i="8"/>
  <c r="EA186" i="8"/>
  <c r="EB186" i="8"/>
  <c r="EC186" i="8"/>
  <c r="ED186" i="8"/>
  <c r="EE186" i="8"/>
  <c r="EF186" i="8"/>
  <c r="EG186" i="8"/>
  <c r="EH186" i="8"/>
  <c r="EI186" i="8"/>
  <c r="EJ186" i="8"/>
  <c r="DQ187" i="8"/>
  <c r="DR187" i="8"/>
  <c r="DS187" i="8"/>
  <c r="DT187" i="8"/>
  <c r="DU187" i="8"/>
  <c r="DV187" i="8"/>
  <c r="DW187" i="8"/>
  <c r="DX187" i="8"/>
  <c r="DY187" i="8"/>
  <c r="DZ187" i="8"/>
  <c r="EA187" i="8"/>
  <c r="EB187" i="8"/>
  <c r="EC187" i="8"/>
  <c r="ED187" i="8"/>
  <c r="EE187" i="8"/>
  <c r="EF187" i="8"/>
  <c r="EG187" i="8"/>
  <c r="EH187" i="8"/>
  <c r="EI187" i="8"/>
  <c r="EJ187" i="8"/>
  <c r="DQ188" i="8"/>
  <c r="DR188" i="8"/>
  <c r="DS188" i="8"/>
  <c r="DT188" i="8"/>
  <c r="DU188" i="8"/>
  <c r="DV188" i="8"/>
  <c r="DW188" i="8"/>
  <c r="DX188" i="8"/>
  <c r="DY188" i="8"/>
  <c r="DZ188" i="8"/>
  <c r="EA188" i="8"/>
  <c r="EB188" i="8"/>
  <c r="EC188" i="8"/>
  <c r="ED188" i="8"/>
  <c r="EE188" i="8"/>
  <c r="EF188" i="8"/>
  <c r="EG188" i="8"/>
  <c r="EH188" i="8"/>
  <c r="EI188" i="8"/>
  <c r="EJ188" i="8"/>
  <c r="DQ189" i="8"/>
  <c r="DR189" i="8"/>
  <c r="DS189" i="8"/>
  <c r="DT189" i="8"/>
  <c r="DU189" i="8"/>
  <c r="DV189" i="8"/>
  <c r="DW189" i="8"/>
  <c r="DX189" i="8"/>
  <c r="DY189" i="8"/>
  <c r="DZ189" i="8"/>
  <c r="EA189" i="8"/>
  <c r="EB189" i="8"/>
  <c r="EC189" i="8"/>
  <c r="ED189" i="8"/>
  <c r="EE189" i="8"/>
  <c r="EF189" i="8"/>
  <c r="EG189" i="8"/>
  <c r="EH189" i="8"/>
  <c r="EI189" i="8"/>
  <c r="EJ189" i="8"/>
  <c r="DQ190" i="8"/>
  <c r="DR190" i="8"/>
  <c r="DS190" i="8"/>
  <c r="DT190" i="8"/>
  <c r="DU190" i="8"/>
  <c r="DV190" i="8"/>
  <c r="DW190" i="8"/>
  <c r="DX190" i="8"/>
  <c r="DY190" i="8"/>
  <c r="DZ190" i="8"/>
  <c r="EA190" i="8"/>
  <c r="EB190" i="8"/>
  <c r="EC190" i="8"/>
  <c r="ED190" i="8"/>
  <c r="EE190" i="8"/>
  <c r="EF190" i="8"/>
  <c r="EG190" i="8"/>
  <c r="EH190" i="8"/>
  <c r="EI190" i="8"/>
  <c r="EJ190" i="8"/>
  <c r="DQ191" i="8"/>
  <c r="DR191" i="8"/>
  <c r="DS191" i="8"/>
  <c r="DT191" i="8"/>
  <c r="DU191" i="8"/>
  <c r="DV191" i="8"/>
  <c r="DW191" i="8"/>
  <c r="DX191" i="8"/>
  <c r="DY191" i="8"/>
  <c r="DZ191" i="8"/>
  <c r="EA191" i="8"/>
  <c r="EB191" i="8"/>
  <c r="EC191" i="8"/>
  <c r="ED191" i="8"/>
  <c r="EE191" i="8"/>
  <c r="EF191" i="8"/>
  <c r="EG191" i="8"/>
  <c r="EH191" i="8"/>
  <c r="EH53" i="8" s="1"/>
  <c r="EI191" i="8"/>
  <c r="EJ191" i="8"/>
  <c r="DQ192" i="8"/>
  <c r="DR192" i="8"/>
  <c r="DS192" i="8"/>
  <c r="DT192" i="8"/>
  <c r="DU192" i="8"/>
  <c r="DV192" i="8"/>
  <c r="DW192" i="8"/>
  <c r="DX192" i="8"/>
  <c r="DY192" i="8"/>
  <c r="DZ192" i="8"/>
  <c r="EA192" i="8"/>
  <c r="EB192" i="8"/>
  <c r="EC192" i="8"/>
  <c r="ED192" i="8"/>
  <c r="EE192" i="8"/>
  <c r="EF192" i="8"/>
  <c r="EG192" i="8"/>
  <c r="EH192" i="8"/>
  <c r="EI192" i="8"/>
  <c r="EJ192" i="8"/>
  <c r="DQ193" i="8"/>
  <c r="DR193" i="8"/>
  <c r="DS193" i="8"/>
  <c r="DT193" i="8"/>
  <c r="DU193" i="8"/>
  <c r="DV193" i="8"/>
  <c r="DW193" i="8"/>
  <c r="DX193" i="8"/>
  <c r="DY193" i="8"/>
  <c r="DZ193" i="8"/>
  <c r="EA193" i="8"/>
  <c r="EB193" i="8"/>
  <c r="EC193" i="8"/>
  <c r="ED193" i="8"/>
  <c r="EE193" i="8"/>
  <c r="EF193" i="8"/>
  <c r="EG193" i="8"/>
  <c r="EH193" i="8"/>
  <c r="EI193" i="8"/>
  <c r="EJ193" i="8"/>
  <c r="DQ194" i="8"/>
  <c r="DR194" i="8"/>
  <c r="DS194" i="8"/>
  <c r="DT194" i="8"/>
  <c r="DU194" i="8"/>
  <c r="DV194" i="8"/>
  <c r="DW194" i="8"/>
  <c r="DX194" i="8"/>
  <c r="DY194" i="8"/>
  <c r="DZ194" i="8"/>
  <c r="EA194" i="8"/>
  <c r="EB194" i="8"/>
  <c r="EC194" i="8"/>
  <c r="ED194" i="8"/>
  <c r="EE194" i="8"/>
  <c r="EF194" i="8"/>
  <c r="EG194" i="8"/>
  <c r="EH194" i="8"/>
  <c r="EI194" i="8"/>
  <c r="EJ194" i="8"/>
  <c r="DQ195" i="8"/>
  <c r="DR195" i="8"/>
  <c r="DS195" i="8"/>
  <c r="DT195" i="8"/>
  <c r="DU195" i="8"/>
  <c r="DV195" i="8"/>
  <c r="DW195" i="8"/>
  <c r="DX195" i="8"/>
  <c r="DY195" i="8"/>
  <c r="DZ195" i="8"/>
  <c r="DZ57" i="8" s="1"/>
  <c r="EA195" i="8"/>
  <c r="EB195" i="8"/>
  <c r="EC195" i="8"/>
  <c r="ED195" i="8"/>
  <c r="EE195" i="8"/>
  <c r="EF195" i="8"/>
  <c r="EG195" i="8"/>
  <c r="EH195" i="8"/>
  <c r="EI195" i="8"/>
  <c r="EJ195" i="8"/>
  <c r="DQ196" i="8"/>
  <c r="DR196" i="8"/>
  <c r="DS196" i="8"/>
  <c r="DT196" i="8"/>
  <c r="DU196" i="8"/>
  <c r="DV196" i="8"/>
  <c r="DW196" i="8"/>
  <c r="DX196" i="8"/>
  <c r="DY196" i="8"/>
  <c r="DZ196" i="8"/>
  <c r="EA196" i="8"/>
  <c r="EB196" i="8"/>
  <c r="EC196" i="8"/>
  <c r="ED196" i="8"/>
  <c r="EE196" i="8"/>
  <c r="EF196" i="8"/>
  <c r="EG196" i="8"/>
  <c r="EH196" i="8"/>
  <c r="EI196" i="8"/>
  <c r="EJ196" i="8"/>
  <c r="DQ197" i="8"/>
  <c r="DR197" i="8"/>
  <c r="DS197" i="8"/>
  <c r="DT197" i="8"/>
  <c r="DU197" i="8"/>
  <c r="DV197" i="8"/>
  <c r="DW197" i="8"/>
  <c r="DW59" i="8" s="1"/>
  <c r="DX197" i="8"/>
  <c r="DY197" i="8"/>
  <c r="DZ197" i="8"/>
  <c r="EA197" i="8"/>
  <c r="EB197" i="8"/>
  <c r="EC197" i="8"/>
  <c r="ED197" i="8"/>
  <c r="EE197" i="8"/>
  <c r="EF197" i="8"/>
  <c r="EG197" i="8"/>
  <c r="EH197" i="8"/>
  <c r="EI197" i="8"/>
  <c r="EI59" i="8" s="1"/>
  <c r="EJ197" i="8"/>
  <c r="DQ198" i="8"/>
  <c r="DR198" i="8"/>
  <c r="DS198" i="8"/>
  <c r="DT198" i="8"/>
  <c r="DU198" i="8"/>
  <c r="DV198" i="8"/>
  <c r="DW198" i="8"/>
  <c r="DX198" i="8"/>
  <c r="DY198" i="8"/>
  <c r="DZ198" i="8"/>
  <c r="EA198" i="8"/>
  <c r="EA60" i="8" s="1"/>
  <c r="EB198" i="8"/>
  <c r="EC198" i="8"/>
  <c r="ED198" i="8"/>
  <c r="EE198" i="8"/>
  <c r="EF198" i="8"/>
  <c r="EG198" i="8"/>
  <c r="EH198" i="8"/>
  <c r="EI198" i="8"/>
  <c r="EJ198" i="8"/>
  <c r="DQ199" i="8"/>
  <c r="DR199" i="8"/>
  <c r="DR61" i="8" s="1"/>
  <c r="DS199" i="8"/>
  <c r="DS61" i="8" s="1"/>
  <c r="DT199" i="8"/>
  <c r="DU199" i="8"/>
  <c r="DV199" i="8"/>
  <c r="DW199" i="8"/>
  <c r="DX199" i="8"/>
  <c r="DY199" i="8"/>
  <c r="DZ199" i="8"/>
  <c r="EA199" i="8"/>
  <c r="EB199" i="8"/>
  <c r="EC199" i="8"/>
  <c r="ED199" i="8"/>
  <c r="EE199" i="8"/>
  <c r="EE61" i="8" s="1"/>
  <c r="EF199" i="8"/>
  <c r="EG199" i="8"/>
  <c r="EH199" i="8"/>
  <c r="EI199" i="8"/>
  <c r="EJ199" i="8"/>
  <c r="DQ200" i="8"/>
  <c r="DR200" i="8"/>
  <c r="DS200" i="8"/>
  <c r="DT200" i="8"/>
  <c r="DU200" i="8"/>
  <c r="DV200" i="8"/>
  <c r="DW200" i="8"/>
  <c r="DW62" i="8" s="1"/>
  <c r="DX200" i="8"/>
  <c r="DY200" i="8"/>
  <c r="DZ200" i="8"/>
  <c r="EA200" i="8"/>
  <c r="EB200" i="8"/>
  <c r="EC200" i="8"/>
  <c r="ED200" i="8"/>
  <c r="EE200" i="8"/>
  <c r="EF200" i="8"/>
  <c r="EG200" i="8"/>
  <c r="EH200" i="8"/>
  <c r="EI200" i="8"/>
  <c r="EI62" i="8" s="1"/>
  <c r="EJ200" i="8"/>
  <c r="DQ201" i="8"/>
  <c r="DR201" i="8"/>
  <c r="DS201" i="8"/>
  <c r="DT201" i="8"/>
  <c r="DU201" i="8"/>
  <c r="DV201" i="8"/>
  <c r="DW201" i="8"/>
  <c r="DX201" i="8"/>
  <c r="DY201" i="8"/>
  <c r="DZ201" i="8"/>
  <c r="EA201" i="8"/>
  <c r="EA63" i="8" s="1"/>
  <c r="EB201" i="8"/>
  <c r="EC201" i="8"/>
  <c r="ED201" i="8"/>
  <c r="EE201" i="8"/>
  <c r="EF201" i="8"/>
  <c r="EG201" i="8"/>
  <c r="EH201" i="8"/>
  <c r="EI201" i="8"/>
  <c r="EJ201" i="8"/>
  <c r="DQ202" i="8"/>
  <c r="DR202" i="8"/>
  <c r="DS202" i="8"/>
  <c r="DS64" i="8" s="1"/>
  <c r="DT202" i="8"/>
  <c r="DU202" i="8"/>
  <c r="DV202" i="8"/>
  <c r="DW202" i="8"/>
  <c r="DX202" i="8"/>
  <c r="DY202" i="8"/>
  <c r="DZ202" i="8"/>
  <c r="EA202" i="8"/>
  <c r="EB202" i="8"/>
  <c r="EC202" i="8"/>
  <c r="ED202" i="8"/>
  <c r="ED64" i="8" s="1"/>
  <c r="EE202" i="8"/>
  <c r="EE64" i="8" s="1"/>
  <c r="EF202" i="8"/>
  <c r="EG202" i="8"/>
  <c r="EH202" i="8"/>
  <c r="EI202" i="8"/>
  <c r="EJ202" i="8"/>
  <c r="DQ203" i="8"/>
  <c r="DR203" i="8"/>
  <c r="DS203" i="8"/>
  <c r="DT203" i="8"/>
  <c r="DU203" i="8"/>
  <c r="DV203" i="8"/>
  <c r="DW203" i="8"/>
  <c r="DW65" i="8" s="1"/>
  <c r="DX203" i="8"/>
  <c r="DY203" i="8"/>
  <c r="DZ203" i="8"/>
  <c r="EA203" i="8"/>
  <c r="EB203" i="8"/>
  <c r="EC203" i="8"/>
  <c r="ED203" i="8"/>
  <c r="EE203" i="8"/>
  <c r="EF203" i="8"/>
  <c r="EG203" i="8"/>
  <c r="EH203" i="8"/>
  <c r="EI203" i="8"/>
  <c r="EI65" i="8" s="1"/>
  <c r="EJ203" i="8"/>
  <c r="DQ204" i="8"/>
  <c r="DR204" i="8"/>
  <c r="DS204" i="8"/>
  <c r="DT204" i="8"/>
  <c r="DU204" i="8"/>
  <c r="DV204" i="8"/>
  <c r="DW204" i="8"/>
  <c r="DX204" i="8"/>
  <c r="DY204" i="8"/>
  <c r="DZ204" i="8"/>
  <c r="EA204" i="8"/>
  <c r="EA66" i="8" s="1"/>
  <c r="EB204" i="8"/>
  <c r="EC204" i="8"/>
  <c r="ED204" i="8"/>
  <c r="EE204" i="8"/>
  <c r="EF204" i="8"/>
  <c r="EG204" i="8"/>
  <c r="EH204" i="8"/>
  <c r="EI204" i="8"/>
  <c r="EJ204" i="8"/>
  <c r="DQ205" i="8"/>
  <c r="DR205" i="8"/>
  <c r="DS205" i="8"/>
  <c r="DS67" i="8" s="1"/>
  <c r="DT205" i="8"/>
  <c r="DU205" i="8"/>
  <c r="DV205" i="8"/>
  <c r="DW205" i="8"/>
  <c r="DX205" i="8"/>
  <c r="DY205" i="8"/>
  <c r="DZ205" i="8"/>
  <c r="EA205" i="8"/>
  <c r="EB205" i="8"/>
  <c r="EC205" i="8"/>
  <c r="ED205" i="8"/>
  <c r="EE205" i="8"/>
  <c r="EE67" i="8" s="1"/>
  <c r="EF205" i="8"/>
  <c r="EG205" i="8"/>
  <c r="EH205" i="8"/>
  <c r="EI205" i="8"/>
  <c r="EJ205" i="8"/>
  <c r="DQ206" i="8"/>
  <c r="DR206" i="8"/>
  <c r="DS206" i="8"/>
  <c r="DT206" i="8"/>
  <c r="DU206" i="8"/>
  <c r="DV206" i="8"/>
  <c r="DV68" i="8" s="1"/>
  <c r="DW206" i="8"/>
  <c r="DW68" i="8" s="1"/>
  <c r="DX206" i="8"/>
  <c r="DY206" i="8"/>
  <c r="DZ206" i="8"/>
  <c r="EA206" i="8"/>
  <c r="EB206" i="8"/>
  <c r="EC206" i="8"/>
  <c r="ED206" i="8"/>
  <c r="EE206" i="8"/>
  <c r="EF206" i="8"/>
  <c r="EG206" i="8"/>
  <c r="EH206" i="8"/>
  <c r="EI206" i="8"/>
  <c r="EI68" i="8" s="1"/>
  <c r="EJ206" i="8"/>
  <c r="DQ207" i="8"/>
  <c r="DR207" i="8"/>
  <c r="DS207" i="8"/>
  <c r="DT207" i="8"/>
  <c r="DU207" i="8"/>
  <c r="DV207" i="8"/>
  <c r="DW207" i="8"/>
  <c r="DX207" i="8"/>
  <c r="DY207" i="8"/>
  <c r="DZ207" i="8"/>
  <c r="EA207" i="8"/>
  <c r="EA69" i="8" s="1"/>
  <c r="EB207" i="8"/>
  <c r="EC207" i="8"/>
  <c r="ED207" i="8"/>
  <c r="EE207" i="8"/>
  <c r="EF207" i="8"/>
  <c r="EG207" i="8"/>
  <c r="EH207" i="8"/>
  <c r="EI207" i="8"/>
  <c r="EJ207" i="8"/>
  <c r="DQ208" i="8"/>
  <c r="DR208" i="8"/>
  <c r="DS208" i="8"/>
  <c r="DS70" i="8" s="1"/>
  <c r="DT208" i="8"/>
  <c r="DU208" i="8"/>
  <c r="DV208" i="8"/>
  <c r="DW208" i="8"/>
  <c r="DX208" i="8"/>
  <c r="DY208" i="8"/>
  <c r="DZ208" i="8"/>
  <c r="EA208" i="8"/>
  <c r="EB208" i="8"/>
  <c r="EC208" i="8"/>
  <c r="ED208" i="8"/>
  <c r="EE208" i="8"/>
  <c r="EE70" i="8" s="1"/>
  <c r="EF208" i="8"/>
  <c r="EG208" i="8"/>
  <c r="EH208" i="8"/>
  <c r="EI208" i="8"/>
  <c r="EJ208" i="8"/>
  <c r="DQ209" i="8"/>
  <c r="DR209" i="8"/>
  <c r="DS209" i="8"/>
  <c r="DT209" i="8"/>
  <c r="DU209" i="8"/>
  <c r="DV209" i="8"/>
  <c r="DW209" i="8"/>
  <c r="DW71" i="8" s="1"/>
  <c r="DX209" i="8"/>
  <c r="DY209" i="8"/>
  <c r="DZ209" i="8"/>
  <c r="EA209" i="8"/>
  <c r="EB209" i="8"/>
  <c r="EC209" i="8"/>
  <c r="ED209" i="8"/>
  <c r="EE209" i="8"/>
  <c r="EF209" i="8"/>
  <c r="EG209" i="8"/>
  <c r="EH209" i="8"/>
  <c r="EH71" i="8" s="1"/>
  <c r="EI209" i="8"/>
  <c r="EI71" i="8" s="1"/>
  <c r="EJ209" i="8"/>
  <c r="DQ210" i="8"/>
  <c r="DR210" i="8"/>
  <c r="DS210" i="8"/>
  <c r="DT210" i="8"/>
  <c r="DU210" i="8"/>
  <c r="DV210" i="8"/>
  <c r="DW210" i="8"/>
  <c r="DX210" i="8"/>
  <c r="DY210" i="8"/>
  <c r="DZ210" i="8"/>
  <c r="EA210" i="8"/>
  <c r="EA72" i="8" s="1"/>
  <c r="EB210" i="8"/>
  <c r="EC210" i="8"/>
  <c r="ED210" i="8"/>
  <c r="EE210" i="8"/>
  <c r="EF210" i="8"/>
  <c r="EG210" i="8"/>
  <c r="EH210" i="8"/>
  <c r="EI210" i="8"/>
  <c r="EJ210" i="8"/>
  <c r="DQ211" i="8"/>
  <c r="DR211" i="8"/>
  <c r="DS211" i="8"/>
  <c r="DS73" i="8" s="1"/>
  <c r="DT211" i="8"/>
  <c r="DU211" i="8"/>
  <c r="DV211" i="8"/>
  <c r="DW211" i="8"/>
  <c r="DX211" i="8"/>
  <c r="DY211" i="8"/>
  <c r="DZ211" i="8"/>
  <c r="EA211" i="8"/>
  <c r="EB211" i="8"/>
  <c r="EC211" i="8"/>
  <c r="ED211" i="8"/>
  <c r="EE211" i="8"/>
  <c r="EE73" i="8" s="1"/>
  <c r="EF211" i="8"/>
  <c r="EG211" i="8"/>
  <c r="EH211" i="8"/>
  <c r="EI211" i="8"/>
  <c r="EJ211" i="8"/>
  <c r="DQ212" i="8"/>
  <c r="DR212" i="8"/>
  <c r="DS212" i="8"/>
  <c r="DT212" i="8"/>
  <c r="DU212" i="8"/>
  <c r="DV212" i="8"/>
  <c r="DW212" i="8"/>
  <c r="DW74" i="8" s="1"/>
  <c r="DX212" i="8"/>
  <c r="DY212" i="8"/>
  <c r="DZ212" i="8"/>
  <c r="EA212" i="8"/>
  <c r="EB212" i="8"/>
  <c r="EC212" i="8"/>
  <c r="ED212" i="8"/>
  <c r="EE212" i="8"/>
  <c r="EF212" i="8"/>
  <c r="EG212" i="8"/>
  <c r="EH212" i="8"/>
  <c r="EI212" i="8"/>
  <c r="EI74" i="8" s="1"/>
  <c r="EJ212" i="8"/>
  <c r="DQ213" i="8"/>
  <c r="DR213" i="8"/>
  <c r="DS213" i="8"/>
  <c r="DT213" i="8"/>
  <c r="DU213" i="8"/>
  <c r="DV213" i="8"/>
  <c r="DW213" i="8"/>
  <c r="DX213" i="8"/>
  <c r="DY213" i="8"/>
  <c r="DZ213" i="8"/>
  <c r="DZ75" i="8" s="1"/>
  <c r="EA213" i="8"/>
  <c r="EA75" i="8" s="1"/>
  <c r="EB213" i="8"/>
  <c r="EC213" i="8"/>
  <c r="ED213" i="8"/>
  <c r="EE213" i="8"/>
  <c r="EF213" i="8"/>
  <c r="EG213" i="8"/>
  <c r="EH213" i="8"/>
  <c r="EI213" i="8"/>
  <c r="EJ213" i="8"/>
  <c r="DQ214" i="8"/>
  <c r="DR214" i="8"/>
  <c r="DS214" i="8"/>
  <c r="DS76" i="8" s="1"/>
  <c r="DT214" i="8"/>
  <c r="DU214" i="8"/>
  <c r="DV214" i="8"/>
  <c r="DW214" i="8"/>
  <c r="DX214" i="8"/>
  <c r="DY214" i="8"/>
  <c r="DZ214" i="8"/>
  <c r="EA214" i="8"/>
  <c r="EB214" i="8"/>
  <c r="EC214" i="8"/>
  <c r="ED214" i="8"/>
  <c r="EE214" i="8"/>
  <c r="EE76" i="8" s="1"/>
  <c r="EF214" i="8"/>
  <c r="EG214" i="8"/>
  <c r="EH214" i="8"/>
  <c r="EI214" i="8"/>
  <c r="EJ214" i="8"/>
  <c r="DQ215" i="8"/>
  <c r="DR215" i="8"/>
  <c r="DS215" i="8"/>
  <c r="DT215" i="8"/>
  <c r="DU215" i="8"/>
  <c r="DV215" i="8"/>
  <c r="DW215" i="8"/>
  <c r="DW77" i="8" s="1"/>
  <c r="DX215" i="8"/>
  <c r="DY215" i="8"/>
  <c r="DZ215" i="8"/>
  <c r="EA215" i="8"/>
  <c r="EB215" i="8"/>
  <c r="EC215" i="8"/>
  <c r="ED215" i="8"/>
  <c r="EE215" i="8"/>
  <c r="EF215" i="8"/>
  <c r="EG215" i="8"/>
  <c r="EH215" i="8"/>
  <c r="EI215" i="8"/>
  <c r="EI77" i="8" s="1"/>
  <c r="EJ215" i="8"/>
  <c r="DQ216" i="8"/>
  <c r="DR216" i="8"/>
  <c r="DS216" i="8"/>
  <c r="DT216" i="8"/>
  <c r="DU216" i="8"/>
  <c r="DV216" i="8"/>
  <c r="DW216" i="8"/>
  <c r="DX216" i="8"/>
  <c r="DY216" i="8"/>
  <c r="DZ216" i="8"/>
  <c r="EA216" i="8"/>
  <c r="EA78" i="8" s="1"/>
  <c r="EB216" i="8"/>
  <c r="EC216" i="8"/>
  <c r="ED216" i="8"/>
  <c r="EE216" i="8"/>
  <c r="EF216" i="8"/>
  <c r="EG216" i="8"/>
  <c r="EH216" i="8"/>
  <c r="EI216" i="8"/>
  <c r="EJ216" i="8"/>
  <c r="DQ217" i="8"/>
  <c r="DR217" i="8"/>
  <c r="DR79" i="8" s="1"/>
  <c r="DS217" i="8"/>
  <c r="DS79" i="8" s="1"/>
  <c r="DT217" i="8"/>
  <c r="DU217" i="8"/>
  <c r="DV217" i="8"/>
  <c r="DW217" i="8"/>
  <c r="DX217" i="8"/>
  <c r="DY217" i="8"/>
  <c r="DZ217" i="8"/>
  <c r="EA217" i="8"/>
  <c r="EB217" i="8"/>
  <c r="EC217" i="8"/>
  <c r="ED217" i="8"/>
  <c r="EE217" i="8"/>
  <c r="EE79" i="8" s="1"/>
  <c r="EF217" i="8"/>
  <c r="EG217" i="8"/>
  <c r="EH217" i="8"/>
  <c r="EI217" i="8"/>
  <c r="EJ217" i="8"/>
  <c r="DQ218" i="8"/>
  <c r="DR218" i="8"/>
  <c r="DS218" i="8"/>
  <c r="DT218" i="8"/>
  <c r="DU218" i="8"/>
  <c r="DV218" i="8"/>
  <c r="DW218" i="8"/>
  <c r="DW80" i="8" s="1"/>
  <c r="DX218" i="8"/>
  <c r="DY218" i="8"/>
  <c r="DZ218" i="8"/>
  <c r="EA218" i="8"/>
  <c r="EB218" i="8"/>
  <c r="EC218" i="8"/>
  <c r="ED218" i="8"/>
  <c r="EE218" i="8"/>
  <c r="EF218" i="8"/>
  <c r="EG218" i="8"/>
  <c r="EH218" i="8"/>
  <c r="EI218" i="8"/>
  <c r="EI80" i="8" s="1"/>
  <c r="EJ218" i="8"/>
  <c r="DQ219" i="8"/>
  <c r="DR219" i="8"/>
  <c r="DS219" i="8"/>
  <c r="DT219" i="8"/>
  <c r="DU219" i="8"/>
  <c r="DV219" i="8"/>
  <c r="DW219" i="8"/>
  <c r="DX219" i="8"/>
  <c r="DY219" i="8"/>
  <c r="DZ219" i="8"/>
  <c r="EA219" i="8"/>
  <c r="EA81" i="8" s="1"/>
  <c r="EB219" i="8"/>
  <c r="EC219" i="8"/>
  <c r="ED219" i="8"/>
  <c r="EE219" i="8"/>
  <c r="EF219" i="8"/>
  <c r="EG219" i="8"/>
  <c r="EH219" i="8"/>
  <c r="EI219" i="8"/>
  <c r="EJ219" i="8"/>
  <c r="DQ220" i="8"/>
  <c r="DR220" i="8"/>
  <c r="DS220" i="8"/>
  <c r="DS82" i="8" s="1"/>
  <c r="DT220" i="8"/>
  <c r="DU220" i="8"/>
  <c r="DV220" i="8"/>
  <c r="DW220" i="8"/>
  <c r="DX220" i="8"/>
  <c r="DY220" i="8"/>
  <c r="DZ220" i="8"/>
  <c r="EA220" i="8"/>
  <c r="EB220" i="8"/>
  <c r="EC220" i="8"/>
  <c r="ED220" i="8"/>
  <c r="ED82" i="8" s="1"/>
  <c r="EE220" i="8"/>
  <c r="EE82" i="8" s="1"/>
  <c r="EF220" i="8"/>
  <c r="EG220" i="8"/>
  <c r="EH220" i="8"/>
  <c r="EI220" i="8"/>
  <c r="EJ220" i="8"/>
  <c r="DQ221" i="8"/>
  <c r="DR221" i="8"/>
  <c r="DS221" i="8"/>
  <c r="DT221" i="8"/>
  <c r="DU221" i="8"/>
  <c r="DV221" i="8"/>
  <c r="DW221" i="8"/>
  <c r="DW83" i="8" s="1"/>
  <c r="DX221" i="8"/>
  <c r="DY221" i="8"/>
  <c r="DZ221" i="8"/>
  <c r="EA221" i="8"/>
  <c r="EB221" i="8"/>
  <c r="EC221" i="8"/>
  <c r="ED221" i="8"/>
  <c r="EE221" i="8"/>
  <c r="EF221" i="8"/>
  <c r="EG221" i="8"/>
  <c r="EH221" i="8"/>
  <c r="EI221" i="8"/>
  <c r="EI83" i="8" s="1"/>
  <c r="EJ221" i="8"/>
  <c r="DQ222" i="8"/>
  <c r="DR222" i="8"/>
  <c r="DS222" i="8"/>
  <c r="DT222" i="8"/>
  <c r="DU222" i="8"/>
  <c r="DV222" i="8"/>
  <c r="DW222" i="8"/>
  <c r="DX222" i="8"/>
  <c r="DY222" i="8"/>
  <c r="DZ222" i="8"/>
  <c r="EA222" i="8"/>
  <c r="EA84" i="8" s="1"/>
  <c r="EB222" i="8"/>
  <c r="EC222" i="8"/>
  <c r="ED222" i="8"/>
  <c r="EE222" i="8"/>
  <c r="EF222" i="8"/>
  <c r="EG222" i="8"/>
  <c r="EH222" i="8"/>
  <c r="EI222" i="8"/>
  <c r="EJ222" i="8"/>
  <c r="DQ223" i="8"/>
  <c r="DR223" i="8"/>
  <c r="DS223" i="8"/>
  <c r="DS85" i="8" s="1"/>
  <c r="DT223" i="8"/>
  <c r="DU223" i="8"/>
  <c r="DV223" i="8"/>
  <c r="DW223" i="8"/>
  <c r="DX223" i="8"/>
  <c r="DY223" i="8"/>
  <c r="DZ223" i="8"/>
  <c r="EA223" i="8"/>
  <c r="EB223" i="8"/>
  <c r="EC223" i="8"/>
  <c r="ED223" i="8"/>
  <c r="EE223" i="8"/>
  <c r="EE85" i="8" s="1"/>
  <c r="EF223" i="8"/>
  <c r="EG223" i="8"/>
  <c r="EH223" i="8"/>
  <c r="EI223" i="8"/>
  <c r="EJ223" i="8"/>
  <c r="DQ224" i="8"/>
  <c r="DR224" i="8"/>
  <c r="DS224" i="8"/>
  <c r="DT224" i="8"/>
  <c r="DU224" i="8"/>
  <c r="DV224" i="8"/>
  <c r="DV86" i="8" s="1"/>
  <c r="DW224" i="8"/>
  <c r="DW86" i="8" s="1"/>
  <c r="DX224" i="8"/>
  <c r="DY224" i="8"/>
  <c r="DZ224" i="8"/>
  <c r="EA224" i="8"/>
  <c r="EB224" i="8"/>
  <c r="EC224" i="8"/>
  <c r="ED224" i="8"/>
  <c r="EE224" i="8"/>
  <c r="EF224" i="8"/>
  <c r="EG224" i="8"/>
  <c r="EH224" i="8"/>
  <c r="EI224" i="8"/>
  <c r="EI86" i="8" s="1"/>
  <c r="EJ224" i="8"/>
  <c r="DQ225" i="8"/>
  <c r="DR225" i="8"/>
  <c r="DS225" i="8"/>
  <c r="DT225" i="8"/>
  <c r="DU225" i="8"/>
  <c r="DV225" i="8"/>
  <c r="DW225" i="8"/>
  <c r="DX225" i="8"/>
  <c r="DY225" i="8"/>
  <c r="DZ225" i="8"/>
  <c r="EA225" i="8"/>
  <c r="EA87" i="8" s="1"/>
  <c r="EB225" i="8"/>
  <c r="EC225" i="8"/>
  <c r="ED225" i="8"/>
  <c r="EE225" i="8"/>
  <c r="EF225" i="8"/>
  <c r="EG225" i="8"/>
  <c r="EH225" i="8"/>
  <c r="EI225" i="8"/>
  <c r="EJ225" i="8"/>
  <c r="DQ226" i="8"/>
  <c r="DR226" i="8"/>
  <c r="DS226" i="8"/>
  <c r="DS88" i="8" s="1"/>
  <c r="DT226" i="8"/>
  <c r="DU226" i="8"/>
  <c r="DV226" i="8"/>
  <c r="DW226" i="8"/>
  <c r="DX226" i="8"/>
  <c r="DY226" i="8"/>
  <c r="DZ226" i="8"/>
  <c r="EA226" i="8"/>
  <c r="EB226" i="8"/>
  <c r="EC226" i="8"/>
  <c r="ED226" i="8"/>
  <c r="EE226" i="8"/>
  <c r="EE88" i="8" s="1"/>
  <c r="EF226" i="8"/>
  <c r="EG226" i="8"/>
  <c r="EH226" i="8"/>
  <c r="EI226" i="8"/>
  <c r="EJ226" i="8"/>
  <c r="DQ227" i="8"/>
  <c r="DR227" i="8"/>
  <c r="DS227" i="8"/>
  <c r="DT227" i="8"/>
  <c r="DU227" i="8"/>
  <c r="DV227" i="8"/>
  <c r="DW227" i="8"/>
  <c r="DW89" i="8" s="1"/>
  <c r="DX227" i="8"/>
  <c r="DY227" i="8"/>
  <c r="DZ227" i="8"/>
  <c r="EA227" i="8"/>
  <c r="EB227" i="8"/>
  <c r="EC227" i="8"/>
  <c r="ED227" i="8"/>
  <c r="EE227" i="8"/>
  <c r="EF227" i="8"/>
  <c r="EG227" i="8"/>
  <c r="EH227" i="8"/>
  <c r="EH89" i="8" s="1"/>
  <c r="EI227" i="8"/>
  <c r="EI89" i="8" s="1"/>
  <c r="EJ227" i="8"/>
  <c r="DQ228" i="8"/>
  <c r="DR228" i="8"/>
  <c r="DS228" i="8"/>
  <c r="DT228" i="8"/>
  <c r="DU228" i="8"/>
  <c r="DV228" i="8"/>
  <c r="DW228" i="8"/>
  <c r="DX228" i="8"/>
  <c r="DY228" i="8"/>
  <c r="DZ228" i="8"/>
  <c r="EA228" i="8"/>
  <c r="EA90" i="8" s="1"/>
  <c r="EB228" i="8"/>
  <c r="EC228" i="8"/>
  <c r="ED228" i="8"/>
  <c r="EE228" i="8"/>
  <c r="EF228" i="8"/>
  <c r="EG228" i="8"/>
  <c r="EH228" i="8"/>
  <c r="EI228" i="8"/>
  <c r="EJ228" i="8"/>
  <c r="DQ229" i="8"/>
  <c r="DR229" i="8"/>
  <c r="DS229" i="8"/>
  <c r="DS91" i="8" s="1"/>
  <c r="DT229" i="8"/>
  <c r="DT91" i="8" s="1"/>
  <c r="DU229" i="8"/>
  <c r="DV229" i="8"/>
  <c r="DW229" i="8"/>
  <c r="DX229" i="8"/>
  <c r="DY229" i="8"/>
  <c r="DZ229" i="8"/>
  <c r="EA229" i="8"/>
  <c r="EB229" i="8"/>
  <c r="EC229" i="8"/>
  <c r="ED229" i="8"/>
  <c r="EE229" i="8"/>
  <c r="EE91" i="8" s="1"/>
  <c r="EF229" i="8"/>
  <c r="EG229" i="8"/>
  <c r="EH229" i="8"/>
  <c r="EI229" i="8"/>
  <c r="EJ229" i="8"/>
  <c r="DQ230" i="8"/>
  <c r="DR230" i="8"/>
  <c r="DS230" i="8"/>
  <c r="DT230" i="8"/>
  <c r="DU230" i="8"/>
  <c r="DV230" i="8"/>
  <c r="DW230" i="8"/>
  <c r="DW92" i="8" s="1"/>
  <c r="DX230" i="8"/>
  <c r="DY230" i="8"/>
  <c r="DZ230" i="8"/>
  <c r="EA230" i="8"/>
  <c r="EB230" i="8"/>
  <c r="EC230" i="8"/>
  <c r="ED230" i="8"/>
  <c r="EE230" i="8"/>
  <c r="EF230" i="8"/>
  <c r="EG230" i="8"/>
  <c r="EG92" i="8" s="1"/>
  <c r="EH230" i="8"/>
  <c r="EI230" i="8"/>
  <c r="EJ230" i="8"/>
  <c r="EJ92" i="8" s="1"/>
  <c r="DQ231" i="8"/>
  <c r="DR231" i="8"/>
  <c r="DS231" i="8"/>
  <c r="DT231" i="8"/>
  <c r="DU231" i="8"/>
  <c r="DV231" i="8"/>
  <c r="DW231" i="8"/>
  <c r="DX231" i="8"/>
  <c r="DY231" i="8"/>
  <c r="DZ231" i="8"/>
  <c r="EA231" i="8"/>
  <c r="EA93" i="8" s="1"/>
  <c r="EB231" i="8"/>
  <c r="EC231" i="8"/>
  <c r="ED231" i="8"/>
  <c r="EE231" i="8"/>
  <c r="EF231" i="8"/>
  <c r="EG231" i="8"/>
  <c r="EH231" i="8"/>
  <c r="EI231" i="8"/>
  <c r="EJ231" i="8"/>
  <c r="DQ232" i="8"/>
  <c r="DR232" i="8"/>
  <c r="DS232" i="8"/>
  <c r="DS94" i="8" s="1"/>
  <c r="DT232" i="8"/>
  <c r="DU232" i="8"/>
  <c r="DV232" i="8"/>
  <c r="DW232" i="8"/>
  <c r="DX232" i="8"/>
  <c r="DY232" i="8"/>
  <c r="DZ232" i="8"/>
  <c r="EA232" i="8"/>
  <c r="EB232" i="8"/>
  <c r="EC232" i="8"/>
  <c r="ED232" i="8"/>
  <c r="EE232" i="8"/>
  <c r="EF232" i="8"/>
  <c r="EF94" i="8" s="1"/>
  <c r="EG232" i="8"/>
  <c r="EH232" i="8"/>
  <c r="EI232" i="8"/>
  <c r="EJ232" i="8"/>
  <c r="DQ233" i="8"/>
  <c r="DR233" i="8"/>
  <c r="DS233" i="8"/>
  <c r="DT233" i="8"/>
  <c r="DU233" i="8"/>
  <c r="DV233" i="8"/>
  <c r="DV95" i="8" s="1"/>
  <c r="DW233" i="8"/>
  <c r="DW95" i="8" s="1"/>
  <c r="DX233" i="8"/>
  <c r="DY233" i="8"/>
  <c r="DZ233" i="8"/>
  <c r="EA233" i="8"/>
  <c r="EB233" i="8"/>
  <c r="EC233" i="8"/>
  <c r="ED233" i="8"/>
  <c r="EE233" i="8"/>
  <c r="EF233" i="8"/>
  <c r="EG233" i="8"/>
  <c r="EH233" i="8"/>
  <c r="EI233" i="8"/>
  <c r="EI95" i="8" s="1"/>
  <c r="EJ233" i="8"/>
  <c r="EJ95" i="8" s="1"/>
  <c r="DQ234" i="8"/>
  <c r="DR234" i="8"/>
  <c r="DS234" i="8"/>
  <c r="DT234" i="8"/>
  <c r="DU234" i="8"/>
  <c r="DV234" i="8"/>
  <c r="DW234" i="8"/>
  <c r="DX234" i="8"/>
  <c r="DY234" i="8"/>
  <c r="DY96" i="8" s="1"/>
  <c r="DZ234" i="8"/>
  <c r="EA234" i="8"/>
  <c r="EB234" i="8"/>
  <c r="EC234" i="8"/>
  <c r="ED234" i="8"/>
  <c r="EE234" i="8"/>
  <c r="EF234" i="8"/>
  <c r="EG234" i="8"/>
  <c r="EH234" i="8"/>
  <c r="EI234" i="8"/>
  <c r="EJ234" i="8"/>
  <c r="DQ235" i="8"/>
  <c r="DR235" i="8"/>
  <c r="DS235" i="8"/>
  <c r="DS97" i="8" s="1"/>
  <c r="DT235" i="8"/>
  <c r="DU235" i="8"/>
  <c r="DV235" i="8"/>
  <c r="DW235" i="8"/>
  <c r="DX235" i="8"/>
  <c r="DY235" i="8"/>
  <c r="DZ235" i="8"/>
  <c r="EA235" i="8"/>
  <c r="EB235" i="8"/>
  <c r="EC235" i="8"/>
  <c r="ED235" i="8"/>
  <c r="ED97" i="8" s="1"/>
  <c r="EE235" i="8"/>
  <c r="EE97" i="8" s="1"/>
  <c r="EF235" i="8"/>
  <c r="EG235" i="8"/>
  <c r="EH235" i="8"/>
  <c r="EI235" i="8"/>
  <c r="EJ235" i="8"/>
  <c r="DQ236" i="8"/>
  <c r="DR236" i="8"/>
  <c r="DS236" i="8"/>
  <c r="DT236" i="8"/>
  <c r="DU236" i="8"/>
  <c r="DV236" i="8"/>
  <c r="DW236" i="8"/>
  <c r="DX236" i="8"/>
  <c r="DY236" i="8"/>
  <c r="DZ236" i="8"/>
  <c r="EA236" i="8"/>
  <c r="EB236" i="8"/>
  <c r="EC236" i="8"/>
  <c r="ED236" i="8"/>
  <c r="EE236" i="8"/>
  <c r="EF236" i="8"/>
  <c r="EG236" i="8"/>
  <c r="EG98" i="8" s="1"/>
  <c r="EH236" i="8"/>
  <c r="EI236" i="8"/>
  <c r="EI98" i="8" s="1"/>
  <c r="EJ236" i="8"/>
  <c r="DQ237" i="8"/>
  <c r="DR237" i="8"/>
  <c r="DS237" i="8"/>
  <c r="DT237" i="8"/>
  <c r="DU237" i="8"/>
  <c r="DV237" i="8"/>
  <c r="DW237" i="8"/>
  <c r="DX237" i="8"/>
  <c r="DY237" i="8"/>
  <c r="DZ237" i="8"/>
  <c r="EA237" i="8"/>
  <c r="EA99" i="8" s="1"/>
  <c r="EB237" i="8"/>
  <c r="EC237" i="8"/>
  <c r="ED237" i="8"/>
  <c r="EE237" i="8"/>
  <c r="EF237" i="8"/>
  <c r="EG237" i="8"/>
  <c r="EH237" i="8"/>
  <c r="EI237" i="8"/>
  <c r="EJ237" i="8"/>
  <c r="DQ238" i="8"/>
  <c r="DR238" i="8"/>
  <c r="DS238" i="8"/>
  <c r="DT238" i="8"/>
  <c r="DU238" i="8"/>
  <c r="DV238" i="8"/>
  <c r="DW238" i="8"/>
  <c r="DX238" i="8"/>
  <c r="DY238" i="8"/>
  <c r="DZ238" i="8"/>
  <c r="EA238" i="8"/>
  <c r="EB238" i="8"/>
  <c r="EC238" i="8"/>
  <c r="ED238" i="8"/>
  <c r="EE238" i="8"/>
  <c r="EE100" i="8" s="1"/>
  <c r="EF238" i="8"/>
  <c r="EG238" i="8"/>
  <c r="EH238" i="8"/>
  <c r="EI238" i="8"/>
  <c r="EJ238" i="8"/>
  <c r="DQ239" i="8"/>
  <c r="DR239" i="8"/>
  <c r="DS239" i="8"/>
  <c r="DT239" i="8"/>
  <c r="DU239" i="8"/>
  <c r="DV239" i="8"/>
  <c r="DW239" i="8"/>
  <c r="DW101" i="8" s="1"/>
  <c r="DX239" i="8"/>
  <c r="DY239" i="8"/>
  <c r="DZ239" i="8"/>
  <c r="EA239" i="8"/>
  <c r="EB239" i="8"/>
  <c r="EC239" i="8"/>
  <c r="ED239" i="8"/>
  <c r="EE239" i="8"/>
  <c r="EF239" i="8"/>
  <c r="EG239" i="8"/>
  <c r="EH239" i="8"/>
  <c r="EI239" i="8"/>
  <c r="EI101" i="8" s="1"/>
  <c r="EJ239" i="8"/>
  <c r="DQ240" i="8"/>
  <c r="DR240" i="8"/>
  <c r="DS240" i="8"/>
  <c r="DT240" i="8"/>
  <c r="DU240" i="8"/>
  <c r="DV240" i="8"/>
  <c r="DW240" i="8"/>
  <c r="DX240" i="8"/>
  <c r="DY240" i="8"/>
  <c r="DZ240" i="8"/>
  <c r="DZ102" i="8" s="1"/>
  <c r="EA240" i="8"/>
  <c r="EA102" i="8" s="1"/>
  <c r="EB240" i="8"/>
  <c r="EC240" i="8"/>
  <c r="ED240" i="8"/>
  <c r="EE240" i="8"/>
  <c r="EF240" i="8"/>
  <c r="EG240" i="8"/>
  <c r="EH240" i="8"/>
  <c r="EI240" i="8"/>
  <c r="EJ240" i="8"/>
  <c r="DQ241" i="8"/>
  <c r="DR241" i="8"/>
  <c r="DS241" i="8"/>
  <c r="DS103" i="8" s="1"/>
  <c r="DT241" i="8"/>
  <c r="DU241" i="8"/>
  <c r="DV241" i="8"/>
  <c r="DW241" i="8"/>
  <c r="DX241" i="8"/>
  <c r="DY241" i="8"/>
  <c r="DZ241" i="8"/>
  <c r="EA241" i="8"/>
  <c r="EB241" i="8"/>
  <c r="EC241" i="8"/>
  <c r="ED241" i="8"/>
  <c r="EE241" i="8"/>
  <c r="EE103" i="8" s="1"/>
  <c r="EF241" i="8"/>
  <c r="EG241" i="8"/>
  <c r="EH241" i="8"/>
  <c r="EI241" i="8"/>
  <c r="EJ241" i="8"/>
  <c r="DQ242" i="8"/>
  <c r="DR242" i="8"/>
  <c r="DS242" i="8"/>
  <c r="DT242" i="8"/>
  <c r="DU242" i="8"/>
  <c r="DV242" i="8"/>
  <c r="DW242" i="8"/>
  <c r="DW104" i="8" s="1"/>
  <c r="DX242" i="8"/>
  <c r="DY242" i="8"/>
  <c r="DZ242" i="8"/>
  <c r="EA242" i="8"/>
  <c r="EB242" i="8"/>
  <c r="EC242" i="8"/>
  <c r="ED242" i="8"/>
  <c r="EE242" i="8"/>
  <c r="EF242" i="8"/>
  <c r="EG242" i="8"/>
  <c r="EH242" i="8"/>
  <c r="EI242" i="8"/>
  <c r="EJ242" i="8"/>
  <c r="DQ243" i="8"/>
  <c r="DR243" i="8"/>
  <c r="DS243" i="8"/>
  <c r="DT243" i="8"/>
  <c r="DU243" i="8"/>
  <c r="DV243" i="8"/>
  <c r="DW243" i="8"/>
  <c r="DX243" i="8"/>
  <c r="DY243" i="8"/>
  <c r="DY105" i="8" s="1"/>
  <c r="DZ243" i="8"/>
  <c r="EA243" i="8"/>
  <c r="EA105" i="8" s="1"/>
  <c r="EB243" i="8"/>
  <c r="EC243" i="8"/>
  <c r="ED243" i="8"/>
  <c r="EE243" i="8"/>
  <c r="EF243" i="8"/>
  <c r="EG243" i="8"/>
  <c r="EH243" i="8"/>
  <c r="EI243" i="8"/>
  <c r="EJ243" i="8"/>
  <c r="DQ244" i="8"/>
  <c r="DR244" i="8"/>
  <c r="DS244" i="8"/>
  <c r="DS106" i="8" s="1"/>
  <c r="DT244" i="8"/>
  <c r="DU244" i="8"/>
  <c r="DV244" i="8"/>
  <c r="DW244" i="8"/>
  <c r="DX244" i="8"/>
  <c r="DY244" i="8"/>
  <c r="DZ244" i="8"/>
  <c r="EA244" i="8"/>
  <c r="EB244" i="8"/>
  <c r="EC244" i="8"/>
  <c r="ED244" i="8"/>
  <c r="EE244" i="8"/>
  <c r="EF244" i="8"/>
  <c r="EG244" i="8"/>
  <c r="EH244" i="8"/>
  <c r="EI244" i="8"/>
  <c r="EJ244" i="8"/>
  <c r="DQ245" i="8"/>
  <c r="DR245" i="8"/>
  <c r="DS245" i="8"/>
  <c r="DT245" i="8"/>
  <c r="DU245" i="8"/>
  <c r="DV245" i="8"/>
  <c r="DW245" i="8"/>
  <c r="DW107" i="8" s="1"/>
  <c r="DX245" i="8"/>
  <c r="DY245" i="8"/>
  <c r="DZ245" i="8"/>
  <c r="EA245" i="8"/>
  <c r="EB245" i="8"/>
  <c r="EC245" i="8"/>
  <c r="ED245" i="8"/>
  <c r="EE245" i="8"/>
  <c r="EF245" i="8"/>
  <c r="EG245" i="8"/>
  <c r="EH245" i="8"/>
  <c r="EI245" i="8"/>
  <c r="EI107" i="8" s="1"/>
  <c r="EJ245" i="8"/>
  <c r="DQ246" i="8"/>
  <c r="DR246" i="8"/>
  <c r="DS246" i="8"/>
  <c r="DT246" i="8"/>
  <c r="DU246" i="8"/>
  <c r="DV246" i="8"/>
  <c r="DW246" i="8"/>
  <c r="DX246" i="8"/>
  <c r="DY246" i="8"/>
  <c r="DZ246" i="8"/>
  <c r="DZ108" i="8" s="1"/>
  <c r="EA246" i="8"/>
  <c r="EB246" i="8"/>
  <c r="EC246" i="8"/>
  <c r="ED246" i="8"/>
  <c r="EE246" i="8"/>
  <c r="EF246" i="8"/>
  <c r="EG246" i="8"/>
  <c r="EH246" i="8"/>
  <c r="EI246" i="8"/>
  <c r="EJ246" i="8"/>
  <c r="DQ247" i="8"/>
  <c r="DR247" i="8"/>
  <c r="DS247" i="8"/>
  <c r="DS109" i="8" s="1"/>
  <c r="DT247" i="8"/>
  <c r="DU247" i="8"/>
  <c r="DV247" i="8"/>
  <c r="DW247" i="8"/>
  <c r="DX247" i="8"/>
  <c r="DY247" i="8"/>
  <c r="DZ247" i="8"/>
  <c r="EA247" i="8"/>
  <c r="EB247" i="8"/>
  <c r="EC247" i="8"/>
  <c r="ED247" i="8"/>
  <c r="EE247" i="8"/>
  <c r="EE109" i="8" s="1"/>
  <c r="EF247" i="8"/>
  <c r="EG247" i="8"/>
  <c r="EH247" i="8"/>
  <c r="EI247" i="8"/>
  <c r="EJ247" i="8"/>
  <c r="DQ248" i="8"/>
  <c r="DR248" i="8"/>
  <c r="DS248" i="8"/>
  <c r="DT248" i="8"/>
  <c r="DU248" i="8"/>
  <c r="DV248" i="8"/>
  <c r="DV110" i="8" s="1"/>
  <c r="DW248" i="8"/>
  <c r="DX248" i="8"/>
  <c r="DY248" i="8"/>
  <c r="DZ248" i="8"/>
  <c r="EA248" i="8"/>
  <c r="EB248" i="8"/>
  <c r="EC248" i="8"/>
  <c r="ED248" i="8"/>
  <c r="EE248" i="8"/>
  <c r="EF248" i="8"/>
  <c r="EG248" i="8"/>
  <c r="EH248" i="8"/>
  <c r="EI248" i="8"/>
  <c r="EI110" i="8" s="1"/>
  <c r="EJ248" i="8"/>
  <c r="DQ249" i="8"/>
  <c r="DR249" i="8"/>
  <c r="DS249" i="8"/>
  <c r="DT249" i="8"/>
  <c r="DU249" i="8"/>
  <c r="DV249" i="8"/>
  <c r="DW249" i="8"/>
  <c r="DX249" i="8"/>
  <c r="DY249" i="8"/>
  <c r="DZ249" i="8"/>
  <c r="EA249" i="8"/>
  <c r="EA111" i="8" s="1"/>
  <c r="EB249" i="8"/>
  <c r="EC249" i="8"/>
  <c r="ED249" i="8"/>
  <c r="EE249" i="8"/>
  <c r="EF249" i="8"/>
  <c r="EG249" i="8"/>
  <c r="EH249" i="8"/>
  <c r="EI249" i="8"/>
  <c r="EJ249" i="8"/>
  <c r="DQ250" i="8"/>
  <c r="DQ112" i="8" s="1"/>
  <c r="DR250" i="8"/>
  <c r="DS250" i="8"/>
  <c r="DT250" i="8"/>
  <c r="DU250" i="8"/>
  <c r="DV250" i="8"/>
  <c r="DW250" i="8"/>
  <c r="DX250" i="8"/>
  <c r="DY250" i="8"/>
  <c r="DZ250" i="8"/>
  <c r="EA250" i="8"/>
  <c r="EB250" i="8"/>
  <c r="EC250" i="8"/>
  <c r="ED250" i="8"/>
  <c r="EE250" i="8"/>
  <c r="EE112" i="8" s="1"/>
  <c r="EF250" i="8"/>
  <c r="EG250" i="8"/>
  <c r="EH250" i="8"/>
  <c r="EI250" i="8"/>
  <c r="EJ250" i="8"/>
  <c r="DQ251" i="8"/>
  <c r="DR251" i="8"/>
  <c r="DS251" i="8"/>
  <c r="DT251" i="8"/>
  <c r="DU251" i="8"/>
  <c r="DV251" i="8"/>
  <c r="DW251" i="8"/>
  <c r="DW113" i="8" s="1"/>
  <c r="DX251" i="8"/>
  <c r="DY251" i="8"/>
  <c r="DZ251" i="8"/>
  <c r="EA251" i="8"/>
  <c r="EB251" i="8"/>
  <c r="EC251" i="8"/>
  <c r="ED251" i="8"/>
  <c r="EE251" i="8"/>
  <c r="EF251" i="8"/>
  <c r="EG251" i="8"/>
  <c r="EG113" i="8" s="1"/>
  <c r="EH251" i="8"/>
  <c r="EI251" i="8"/>
  <c r="EI113" i="8" s="1"/>
  <c r="EJ251" i="8"/>
  <c r="DQ252" i="8"/>
  <c r="DR252" i="8"/>
  <c r="DS252" i="8"/>
  <c r="DT252" i="8"/>
  <c r="DU252" i="8"/>
  <c r="DV252" i="8"/>
  <c r="DW252" i="8"/>
  <c r="DX252" i="8"/>
  <c r="DY252" i="8"/>
  <c r="DZ252" i="8"/>
  <c r="DZ114" i="8" s="1"/>
  <c r="EA252" i="8"/>
  <c r="EA114" i="8" s="1"/>
  <c r="EB252" i="8"/>
  <c r="EC252" i="8"/>
  <c r="ED252" i="8"/>
  <c r="EE252" i="8"/>
  <c r="EF252" i="8"/>
  <c r="EG252" i="8"/>
  <c r="EH252" i="8"/>
  <c r="EI252" i="8"/>
  <c r="EJ252" i="8"/>
  <c r="DQ253" i="8"/>
  <c r="DR253" i="8"/>
  <c r="DS253" i="8"/>
  <c r="DS115" i="8" s="1"/>
  <c r="DT253" i="8"/>
  <c r="DU253" i="8"/>
  <c r="DV253" i="8"/>
  <c r="DW253" i="8"/>
  <c r="DX253" i="8"/>
  <c r="DY253" i="8"/>
  <c r="DZ253" i="8"/>
  <c r="EA253" i="8"/>
  <c r="EB253" i="8"/>
  <c r="EC253" i="8"/>
  <c r="ED253" i="8"/>
  <c r="EE253" i="8"/>
  <c r="EE115" i="8" s="1"/>
  <c r="EF253" i="8"/>
  <c r="EG253" i="8"/>
  <c r="EH253" i="8"/>
  <c r="EI253" i="8"/>
  <c r="EJ253" i="8"/>
  <c r="DQ254" i="8"/>
  <c r="DR254" i="8"/>
  <c r="DS254" i="8"/>
  <c r="DT254" i="8"/>
  <c r="DU254" i="8"/>
  <c r="DV254" i="8"/>
  <c r="DW254" i="8"/>
  <c r="DW116" i="8" s="1"/>
  <c r="DX254" i="8"/>
  <c r="DY254" i="8"/>
  <c r="DZ254" i="8"/>
  <c r="EA254" i="8"/>
  <c r="EB254" i="8"/>
  <c r="EC254" i="8"/>
  <c r="ED254" i="8"/>
  <c r="EE254" i="8"/>
  <c r="EF254" i="8"/>
  <c r="EG254" i="8"/>
  <c r="EH254" i="8"/>
  <c r="EI254" i="8"/>
  <c r="EJ254" i="8"/>
  <c r="DQ255" i="8"/>
  <c r="DR255" i="8"/>
  <c r="DS255" i="8"/>
  <c r="DT255" i="8"/>
  <c r="DU255" i="8"/>
  <c r="DV255" i="8"/>
  <c r="DW255" i="8"/>
  <c r="DX255" i="8"/>
  <c r="DY255" i="8"/>
  <c r="DZ255" i="8"/>
  <c r="DZ117" i="8" s="1"/>
  <c r="EA255" i="8"/>
  <c r="EA117" i="8" s="1"/>
  <c r="EB255" i="8"/>
  <c r="EC255" i="8"/>
  <c r="ED255" i="8"/>
  <c r="EE255" i="8"/>
  <c r="EF255" i="8"/>
  <c r="EG255" i="8"/>
  <c r="EH255" i="8"/>
  <c r="EI255" i="8"/>
  <c r="EJ255" i="8"/>
  <c r="DQ256" i="8"/>
  <c r="DR256" i="8"/>
  <c r="DS256" i="8"/>
  <c r="DS118" i="8" s="1"/>
  <c r="DT256" i="8"/>
  <c r="DU256" i="8"/>
  <c r="DV256" i="8"/>
  <c r="DW256" i="8"/>
  <c r="DX256" i="8"/>
  <c r="DY256" i="8"/>
  <c r="DZ256" i="8"/>
  <c r="EA256" i="8"/>
  <c r="EB256" i="8"/>
  <c r="EC256" i="8"/>
  <c r="EC118" i="8" s="1"/>
  <c r="ED256" i="8"/>
  <c r="EE256" i="8"/>
  <c r="EF256" i="8"/>
  <c r="EG256" i="8"/>
  <c r="EH256" i="8"/>
  <c r="EI256" i="8"/>
  <c r="EJ256" i="8"/>
  <c r="DQ257" i="8"/>
  <c r="DR257" i="8"/>
  <c r="DS257" i="8"/>
  <c r="DT257" i="8"/>
  <c r="DU257" i="8"/>
  <c r="DV257" i="8"/>
  <c r="DW257" i="8"/>
  <c r="DX257" i="8"/>
  <c r="DY257" i="8"/>
  <c r="DZ257" i="8"/>
  <c r="EA257" i="8"/>
  <c r="EB257" i="8"/>
  <c r="EC257" i="8"/>
  <c r="ED257" i="8"/>
  <c r="EE257" i="8"/>
  <c r="EF257" i="8"/>
  <c r="EG257" i="8"/>
  <c r="EH257" i="8"/>
  <c r="EI257" i="8"/>
  <c r="EI119" i="8" s="1"/>
  <c r="EJ257" i="8"/>
  <c r="DQ258" i="8"/>
  <c r="DR258" i="8"/>
  <c r="DS258" i="8"/>
  <c r="DT258" i="8"/>
  <c r="DU258" i="8"/>
  <c r="DV258" i="8"/>
  <c r="DW258" i="8"/>
  <c r="DX258" i="8"/>
  <c r="DY258" i="8"/>
  <c r="DY120" i="8" s="1"/>
  <c r="DZ258" i="8"/>
  <c r="EA258" i="8"/>
  <c r="EB258" i="8"/>
  <c r="EC258" i="8"/>
  <c r="ED258" i="8"/>
  <c r="EE258" i="8"/>
  <c r="EF258" i="8"/>
  <c r="EG258" i="8"/>
  <c r="EH258" i="8"/>
  <c r="EI258" i="8"/>
  <c r="EJ258" i="8"/>
  <c r="DQ259" i="8"/>
  <c r="DR259" i="8"/>
  <c r="DS259" i="8"/>
  <c r="DS121" i="8" s="1"/>
  <c r="DT259" i="8"/>
  <c r="DU259" i="8"/>
  <c r="DV259" i="8"/>
  <c r="DW259" i="8"/>
  <c r="DX259" i="8"/>
  <c r="DY259" i="8"/>
  <c r="DZ259" i="8"/>
  <c r="EA259" i="8"/>
  <c r="EB259" i="8"/>
  <c r="EC259" i="8"/>
  <c r="ED259" i="8"/>
  <c r="ED121" i="8" s="1"/>
  <c r="EE259" i="8"/>
  <c r="EE121" i="8" s="1"/>
  <c r="EF259" i="8"/>
  <c r="EG259" i="8"/>
  <c r="EH259" i="8"/>
  <c r="EI259" i="8"/>
  <c r="EJ259" i="8"/>
  <c r="DQ260" i="8"/>
  <c r="DR260" i="8"/>
  <c r="DS260" i="8"/>
  <c r="DT260" i="8"/>
  <c r="DU260" i="8"/>
  <c r="DV260" i="8"/>
  <c r="DW260" i="8"/>
  <c r="DX260" i="8"/>
  <c r="DY260" i="8"/>
  <c r="DZ260" i="8"/>
  <c r="EA260" i="8"/>
  <c r="EB260" i="8"/>
  <c r="EC260" i="8"/>
  <c r="ED260" i="8"/>
  <c r="EE260" i="8"/>
  <c r="EF260" i="8"/>
  <c r="EG260" i="8"/>
  <c r="EG122" i="8" s="1"/>
  <c r="EH260" i="8"/>
  <c r="EI260" i="8"/>
  <c r="EI122" i="8" s="1"/>
  <c r="EJ260" i="8"/>
  <c r="DQ261" i="8"/>
  <c r="DR261" i="8"/>
  <c r="DS261" i="8"/>
  <c r="DT261" i="8"/>
  <c r="DU261" i="8"/>
  <c r="DV261" i="8"/>
  <c r="DW261" i="8"/>
  <c r="DX261" i="8"/>
  <c r="DY261" i="8"/>
  <c r="DZ261" i="8"/>
  <c r="EA261" i="8"/>
  <c r="EA123" i="8" s="1"/>
  <c r="EB261" i="8"/>
  <c r="EC261" i="8"/>
  <c r="ED261" i="8"/>
  <c r="EE261" i="8"/>
  <c r="EF261" i="8"/>
  <c r="EG261" i="8"/>
  <c r="EH261" i="8"/>
  <c r="EI261" i="8"/>
  <c r="EJ261" i="8"/>
  <c r="DQ262" i="8"/>
  <c r="DR262" i="8"/>
  <c r="DS262" i="8"/>
  <c r="DT262" i="8"/>
  <c r="DU262" i="8"/>
  <c r="DV262" i="8"/>
  <c r="DW262" i="8"/>
  <c r="DX262" i="8"/>
  <c r="DY262" i="8"/>
  <c r="DZ262" i="8"/>
  <c r="EA262" i="8"/>
  <c r="EB262" i="8"/>
  <c r="EB124" i="8" s="1"/>
  <c r="EC262" i="8"/>
  <c r="ED262" i="8"/>
  <c r="ED124" i="8" s="1"/>
  <c r="EE262" i="8"/>
  <c r="EE124" i="8" s="1"/>
  <c r="EF262" i="8"/>
  <c r="EG262" i="8"/>
  <c r="EH262" i="8"/>
  <c r="EI262" i="8"/>
  <c r="EJ262" i="8"/>
  <c r="DQ263" i="8"/>
  <c r="DR263" i="8"/>
  <c r="DS263" i="8"/>
  <c r="DT263" i="8"/>
  <c r="DU263" i="8"/>
  <c r="DV263" i="8"/>
  <c r="DW263" i="8"/>
  <c r="DW125" i="8" s="1"/>
  <c r="DX263" i="8"/>
  <c r="DY263" i="8"/>
  <c r="DZ263" i="8"/>
  <c r="EA263" i="8"/>
  <c r="EB263" i="8"/>
  <c r="EC263" i="8"/>
  <c r="ED263" i="8"/>
  <c r="EE263" i="8"/>
  <c r="EF263" i="8"/>
  <c r="EG263" i="8"/>
  <c r="EH263" i="8"/>
  <c r="EI263" i="8"/>
  <c r="EI125" i="8" s="1"/>
  <c r="EJ263" i="8"/>
  <c r="DQ264" i="8"/>
  <c r="DR264" i="8"/>
  <c r="DS264" i="8"/>
  <c r="DT264" i="8"/>
  <c r="DU264" i="8"/>
  <c r="DV264" i="8"/>
  <c r="DW264" i="8"/>
  <c r="DX264" i="8"/>
  <c r="DY264" i="8"/>
  <c r="DZ264" i="8"/>
  <c r="EA264" i="8"/>
  <c r="EA126" i="8" s="1"/>
  <c r="EB264" i="8"/>
  <c r="EC264" i="8"/>
  <c r="ED264" i="8"/>
  <c r="EE264" i="8"/>
  <c r="EF264" i="8"/>
  <c r="EG264" i="8"/>
  <c r="EH264" i="8"/>
  <c r="EI264" i="8"/>
  <c r="EJ264" i="8"/>
  <c r="EJ126" i="8" s="1"/>
  <c r="DQ265" i="8"/>
  <c r="DR265" i="8"/>
  <c r="DS265" i="8"/>
  <c r="DS127" i="8" s="1"/>
  <c r="DT265" i="8"/>
  <c r="DU265" i="8"/>
  <c r="DV265" i="8"/>
  <c r="DW265" i="8"/>
  <c r="DX265" i="8"/>
  <c r="DY265" i="8"/>
  <c r="DZ265" i="8"/>
  <c r="EA265" i="8"/>
  <c r="EB265" i="8"/>
  <c r="EC265" i="8"/>
  <c r="ED265" i="8"/>
  <c r="EE265" i="8"/>
  <c r="EE127" i="8" s="1"/>
  <c r="EF265" i="8"/>
  <c r="EG265" i="8"/>
  <c r="EH265" i="8"/>
  <c r="EI265" i="8"/>
  <c r="EJ265" i="8"/>
  <c r="DQ266" i="8"/>
  <c r="DR266" i="8"/>
  <c r="DS266" i="8"/>
  <c r="DT266" i="8"/>
  <c r="DU266" i="8"/>
  <c r="DV266" i="8"/>
  <c r="DW266" i="8"/>
  <c r="DW128" i="8" s="1"/>
  <c r="DX266" i="8"/>
  <c r="DY266" i="8"/>
  <c r="DZ266" i="8"/>
  <c r="EA266" i="8"/>
  <c r="EB266" i="8"/>
  <c r="EC266" i="8"/>
  <c r="ED266" i="8"/>
  <c r="EE266" i="8"/>
  <c r="EF266" i="8"/>
  <c r="EG266" i="8"/>
  <c r="EH266" i="8"/>
  <c r="EH128" i="8" s="1"/>
  <c r="EI266" i="8"/>
  <c r="EJ266" i="8"/>
  <c r="DQ267" i="8"/>
  <c r="DR267" i="8"/>
  <c r="DS267" i="8"/>
  <c r="DT267" i="8"/>
  <c r="DU267" i="8"/>
  <c r="DV267" i="8"/>
  <c r="DW267" i="8"/>
  <c r="DX267" i="8"/>
  <c r="DY267" i="8"/>
  <c r="DY129" i="8" s="1"/>
  <c r="DZ267" i="8"/>
  <c r="EA267" i="8"/>
  <c r="EA129" i="8" s="1"/>
  <c r="EB267" i="8"/>
  <c r="EC267" i="8"/>
  <c r="ED267" i="8"/>
  <c r="EE267" i="8"/>
  <c r="EF267" i="8"/>
  <c r="EG267" i="8"/>
  <c r="EH267" i="8"/>
  <c r="EI267" i="8"/>
  <c r="EJ267" i="8"/>
  <c r="DQ268" i="8"/>
  <c r="DR268" i="8"/>
  <c r="DS268" i="8"/>
  <c r="DS130" i="8" s="1"/>
  <c r="DT268" i="8"/>
  <c r="DU268" i="8"/>
  <c r="DV268" i="8"/>
  <c r="DW268" i="8"/>
  <c r="DX268" i="8"/>
  <c r="DY268" i="8"/>
  <c r="DZ268" i="8"/>
  <c r="EA268" i="8"/>
  <c r="EB268" i="8"/>
  <c r="EC268" i="8"/>
  <c r="ED268" i="8"/>
  <c r="EE268" i="8"/>
  <c r="EF268" i="8"/>
  <c r="EG268" i="8"/>
  <c r="EH268" i="8"/>
  <c r="EI268" i="8"/>
  <c r="EJ268" i="8"/>
  <c r="DQ269" i="8"/>
  <c r="DR269" i="8"/>
  <c r="DS269" i="8"/>
  <c r="DT269" i="8"/>
  <c r="DU269" i="8"/>
  <c r="DV269" i="8"/>
  <c r="DV131" i="8" s="1"/>
  <c r="DW269" i="8"/>
  <c r="DW131" i="8" s="1"/>
  <c r="DX269" i="8"/>
  <c r="DY269" i="8"/>
  <c r="DZ269" i="8"/>
  <c r="EA269" i="8"/>
  <c r="EB269" i="8"/>
  <c r="EC269" i="8"/>
  <c r="ED269" i="8"/>
  <c r="EE269" i="8"/>
  <c r="EF269" i="8"/>
  <c r="EG269" i="8"/>
  <c r="EH269" i="8"/>
  <c r="EH131" i="8" s="1"/>
  <c r="EI269" i="8"/>
  <c r="EI131" i="8" s="1"/>
  <c r="EJ269" i="8"/>
  <c r="DQ270" i="8"/>
  <c r="DR270" i="8"/>
  <c r="DS270" i="8"/>
  <c r="DT270" i="8"/>
  <c r="DU270" i="8"/>
  <c r="DV270" i="8"/>
  <c r="DW270" i="8"/>
  <c r="DX270" i="8"/>
  <c r="DY270" i="8"/>
  <c r="DZ270" i="8"/>
  <c r="DZ132" i="8" s="1"/>
  <c r="EA270" i="8"/>
  <c r="EB270" i="8"/>
  <c r="EC270" i="8"/>
  <c r="ED270" i="8"/>
  <c r="EE270" i="8"/>
  <c r="EF270" i="8"/>
  <c r="EG270" i="8"/>
  <c r="EH270" i="8"/>
  <c r="EI270" i="8"/>
  <c r="EJ270" i="8"/>
  <c r="DQ271" i="8"/>
  <c r="DR271" i="8"/>
  <c r="DS271" i="8"/>
  <c r="DS133" i="8" s="1"/>
  <c r="DT271" i="8"/>
  <c r="DU271" i="8"/>
  <c r="DV271" i="8"/>
  <c r="DW271" i="8"/>
  <c r="DX271" i="8"/>
  <c r="DY271" i="8"/>
  <c r="DZ271" i="8"/>
  <c r="EA271" i="8"/>
  <c r="EB271" i="8"/>
  <c r="EB133" i="8" s="1"/>
  <c r="EC271" i="8"/>
  <c r="ED271" i="8"/>
  <c r="ED133" i="8" s="1"/>
  <c r="EE271" i="8"/>
  <c r="EE133" i="8" s="1"/>
  <c r="EF271" i="8"/>
  <c r="EG271" i="8"/>
  <c r="EH271" i="8"/>
  <c r="EI271" i="8"/>
  <c r="EJ271" i="8"/>
  <c r="DQ272" i="8"/>
  <c r="DR272" i="8"/>
  <c r="DS272" i="8"/>
  <c r="DT272" i="8"/>
  <c r="DU272" i="8"/>
  <c r="DV272" i="8"/>
  <c r="DW272" i="8"/>
  <c r="DX272" i="8"/>
  <c r="DY272" i="8"/>
  <c r="DZ272" i="8"/>
  <c r="EA272" i="8"/>
  <c r="EB272" i="8"/>
  <c r="EC272" i="8"/>
  <c r="ED272" i="8"/>
  <c r="EE272" i="8"/>
  <c r="EF272" i="8"/>
  <c r="EG272" i="8"/>
  <c r="EH272" i="8"/>
  <c r="EI272" i="8"/>
  <c r="EI134" i="8" s="1"/>
  <c r="EJ272" i="8"/>
  <c r="DQ273" i="8"/>
  <c r="DR273" i="8"/>
  <c r="DS273" i="8"/>
  <c r="DT273" i="8"/>
  <c r="DU273" i="8"/>
  <c r="DV273" i="8"/>
  <c r="DW273" i="8"/>
  <c r="DX273" i="8"/>
  <c r="DY273" i="8"/>
  <c r="DZ273" i="8"/>
  <c r="DZ135" i="8" s="1"/>
  <c r="EA273" i="8"/>
  <c r="EA135" i="8" s="1"/>
  <c r="EB273" i="8"/>
  <c r="EC273" i="8"/>
  <c r="ED273" i="8"/>
  <c r="EE273" i="8"/>
  <c r="EF273" i="8"/>
  <c r="EG273" i="8"/>
  <c r="EH273" i="8"/>
  <c r="EI273" i="8"/>
  <c r="EJ273" i="8"/>
  <c r="DQ274" i="8"/>
  <c r="DQ136" i="8" s="1"/>
  <c r="DR274" i="8"/>
  <c r="DS274" i="8"/>
  <c r="DT274" i="8"/>
  <c r="DU274" i="8"/>
  <c r="DV274" i="8"/>
  <c r="DW274" i="8"/>
  <c r="DX274" i="8"/>
  <c r="DY274" i="8"/>
  <c r="DZ274" i="8"/>
  <c r="EA274" i="8"/>
  <c r="EB274" i="8"/>
  <c r="EC274" i="8"/>
  <c r="ED274" i="8"/>
  <c r="EE274" i="8"/>
  <c r="EE136" i="8" s="1"/>
  <c r="EF274" i="8"/>
  <c r="EG274" i="8"/>
  <c r="EH274" i="8"/>
  <c r="EI274" i="8"/>
  <c r="EJ274" i="8"/>
  <c r="DQ275" i="8"/>
  <c r="DR275" i="8"/>
  <c r="DS275" i="8"/>
  <c r="DT275" i="8"/>
  <c r="DU275" i="8"/>
  <c r="DV275" i="8"/>
  <c r="DW275" i="8"/>
  <c r="DW137" i="8" s="1"/>
  <c r="DX275" i="8"/>
  <c r="DY275" i="8"/>
  <c r="DZ275" i="8"/>
  <c r="EA275" i="8"/>
  <c r="EB275" i="8"/>
  <c r="EC275" i="8"/>
  <c r="ED275" i="8"/>
  <c r="EE275" i="8"/>
  <c r="EF275" i="8"/>
  <c r="EG275" i="8"/>
  <c r="EG137" i="8" s="1"/>
  <c r="EH275" i="8"/>
  <c r="EI275" i="8"/>
  <c r="EI137" i="8" s="1"/>
  <c r="EJ275" i="8"/>
  <c r="DQ276" i="8"/>
  <c r="DR276" i="8"/>
  <c r="DS276" i="8"/>
  <c r="DT276" i="8"/>
  <c r="DU276" i="8"/>
  <c r="DV276" i="8"/>
  <c r="DW276" i="8"/>
  <c r="DX276" i="8"/>
  <c r="DY276" i="8"/>
  <c r="DZ276" i="8"/>
  <c r="EA276" i="8"/>
  <c r="EA138" i="8" s="1"/>
  <c r="EB276" i="8"/>
  <c r="EC276" i="8"/>
  <c r="ED276" i="8"/>
  <c r="EE276" i="8"/>
  <c r="EF276" i="8"/>
  <c r="EG276" i="8"/>
  <c r="EH276" i="8"/>
  <c r="EI276" i="8"/>
  <c r="EJ276" i="8"/>
  <c r="DQ277" i="8"/>
  <c r="DR277" i="8"/>
  <c r="DR139" i="8" s="1"/>
  <c r="DS277" i="8"/>
  <c r="DS139" i="8" s="1"/>
  <c r="DT277" i="8"/>
  <c r="DU277" i="8"/>
  <c r="DV277" i="8"/>
  <c r="DW277" i="8"/>
  <c r="DX277" i="8"/>
  <c r="DY277" i="8"/>
  <c r="DZ277" i="8"/>
  <c r="EA277" i="8"/>
  <c r="EB277" i="8"/>
  <c r="EB139" i="8" s="1"/>
  <c r="EC277" i="8"/>
  <c r="ED277" i="8"/>
  <c r="EE277" i="8"/>
  <c r="EE139" i="8" s="1"/>
  <c r="EF277" i="8"/>
  <c r="EG277" i="8"/>
  <c r="EH277" i="8"/>
  <c r="EI277" i="8"/>
  <c r="EJ277" i="8"/>
  <c r="DQ278" i="8"/>
  <c r="DR278" i="8"/>
  <c r="DS278" i="8"/>
  <c r="DT278" i="8"/>
  <c r="DU278" i="8"/>
  <c r="DV278" i="8"/>
  <c r="DV140" i="8" s="1"/>
  <c r="DW278" i="8"/>
  <c r="DW140" i="8" s="1"/>
  <c r="DX278" i="8"/>
  <c r="DY278" i="8"/>
  <c r="DZ278" i="8"/>
  <c r="EA278" i="8"/>
  <c r="EB278" i="8"/>
  <c r="EC278" i="8"/>
  <c r="ED278" i="8"/>
  <c r="EE278" i="8"/>
  <c r="EF278" i="8"/>
  <c r="EG278" i="8"/>
  <c r="EH278" i="8"/>
  <c r="EI278" i="8"/>
  <c r="EJ278" i="8"/>
  <c r="DQ279" i="8"/>
  <c r="DR279" i="8"/>
  <c r="DS279" i="8"/>
  <c r="DT279" i="8"/>
  <c r="DU279" i="8"/>
  <c r="DV279" i="8"/>
  <c r="DW279" i="8"/>
  <c r="DX279" i="8"/>
  <c r="DY279" i="8"/>
  <c r="DZ279" i="8"/>
  <c r="EA279" i="8"/>
  <c r="EA141" i="8" s="1"/>
  <c r="EB279" i="8"/>
  <c r="EC279" i="8"/>
  <c r="ED279" i="8"/>
  <c r="EE279" i="8"/>
  <c r="EF279" i="8"/>
  <c r="EG279" i="8"/>
  <c r="EH279" i="8"/>
  <c r="EI279" i="8"/>
  <c r="EJ279" i="8"/>
  <c r="EJ141" i="8" s="1"/>
  <c r="DR145" i="8"/>
  <c r="DR7" i="8" s="1"/>
  <c r="DS145" i="8"/>
  <c r="DT145" i="8"/>
  <c r="DT7" i="8" s="1"/>
  <c r="DU145" i="8"/>
  <c r="DV145" i="8"/>
  <c r="DW145" i="8"/>
  <c r="DX145" i="8"/>
  <c r="DY145" i="8"/>
  <c r="DZ145" i="8"/>
  <c r="EA145" i="8"/>
  <c r="EB145" i="8"/>
  <c r="EC145" i="8"/>
  <c r="ED145" i="8"/>
  <c r="EE145" i="8"/>
  <c r="EF145" i="8"/>
  <c r="EF7" i="8" s="1"/>
  <c r="EG145" i="8"/>
  <c r="EH145" i="8"/>
  <c r="EI145" i="8"/>
  <c r="EJ145" i="8"/>
  <c r="DQ145" i="8"/>
  <c r="DN556" i="8"/>
  <c r="DM556" i="8"/>
  <c r="DL556" i="8"/>
  <c r="DK556" i="8"/>
  <c r="DJ556" i="8"/>
  <c r="DI556" i="8"/>
  <c r="DH556" i="8"/>
  <c r="DG556" i="8"/>
  <c r="DF556" i="8"/>
  <c r="DE556" i="8"/>
  <c r="DD556" i="8"/>
  <c r="DC556" i="8"/>
  <c r="DB556" i="8"/>
  <c r="DA556" i="8"/>
  <c r="CZ556" i="8"/>
  <c r="CY556" i="8"/>
  <c r="CX556" i="8"/>
  <c r="CW556" i="8"/>
  <c r="CV556" i="8"/>
  <c r="CU556" i="8"/>
  <c r="DN555" i="8"/>
  <c r="DM555" i="8"/>
  <c r="DL555" i="8"/>
  <c r="DK555" i="8"/>
  <c r="DJ555" i="8"/>
  <c r="DI555" i="8"/>
  <c r="DH555" i="8"/>
  <c r="DG555" i="8"/>
  <c r="DF555" i="8"/>
  <c r="DE555" i="8"/>
  <c r="DD555" i="8"/>
  <c r="DC555" i="8"/>
  <c r="DB555" i="8"/>
  <c r="DA555" i="8"/>
  <c r="CZ555" i="8"/>
  <c r="CY555" i="8"/>
  <c r="CX555" i="8"/>
  <c r="CW555" i="8"/>
  <c r="CV555" i="8"/>
  <c r="CU555" i="8"/>
  <c r="DN554" i="8"/>
  <c r="DM554" i="8"/>
  <c r="DL554" i="8"/>
  <c r="DK554" i="8"/>
  <c r="DJ554" i="8"/>
  <c r="DI554" i="8"/>
  <c r="DH554" i="8"/>
  <c r="DG554" i="8"/>
  <c r="DF554" i="8"/>
  <c r="DE554" i="8"/>
  <c r="DD554" i="8"/>
  <c r="DC554" i="8"/>
  <c r="DB554" i="8"/>
  <c r="DA554" i="8"/>
  <c r="CZ554" i="8"/>
  <c r="CY554" i="8"/>
  <c r="CX554" i="8"/>
  <c r="CW554" i="8"/>
  <c r="CV554" i="8"/>
  <c r="CU554" i="8"/>
  <c r="DN553" i="8"/>
  <c r="DM553" i="8"/>
  <c r="DL553" i="8"/>
  <c r="DK553" i="8"/>
  <c r="DJ553" i="8"/>
  <c r="DI553" i="8"/>
  <c r="DH553" i="8"/>
  <c r="DG553" i="8"/>
  <c r="DF553" i="8"/>
  <c r="DE553" i="8"/>
  <c r="DD553" i="8"/>
  <c r="DC553" i="8"/>
  <c r="DB553" i="8"/>
  <c r="DA553" i="8"/>
  <c r="CZ553" i="8"/>
  <c r="CY553" i="8"/>
  <c r="CX553" i="8"/>
  <c r="CW553" i="8"/>
  <c r="CV553" i="8"/>
  <c r="CU553" i="8"/>
  <c r="DN552" i="8"/>
  <c r="DM552" i="8"/>
  <c r="DL552" i="8"/>
  <c r="DK552" i="8"/>
  <c r="DJ552" i="8"/>
  <c r="DI552" i="8"/>
  <c r="DH552" i="8"/>
  <c r="DG552" i="8"/>
  <c r="DF552" i="8"/>
  <c r="DE552" i="8"/>
  <c r="DD552" i="8"/>
  <c r="DC552" i="8"/>
  <c r="DB552" i="8"/>
  <c r="DA552" i="8"/>
  <c r="CZ552" i="8"/>
  <c r="CY552" i="8"/>
  <c r="CX552" i="8"/>
  <c r="CW552" i="8"/>
  <c r="CV552" i="8"/>
  <c r="CU552" i="8"/>
  <c r="DN551" i="8"/>
  <c r="DM551" i="8"/>
  <c r="DL551" i="8"/>
  <c r="DK551" i="8"/>
  <c r="DJ551" i="8"/>
  <c r="DI551" i="8"/>
  <c r="DH551" i="8"/>
  <c r="DG551" i="8"/>
  <c r="DF551" i="8"/>
  <c r="DE551" i="8"/>
  <c r="DD551" i="8"/>
  <c r="DC551" i="8"/>
  <c r="DB551" i="8"/>
  <c r="DA551" i="8"/>
  <c r="CZ551" i="8"/>
  <c r="CY551" i="8"/>
  <c r="CX551" i="8"/>
  <c r="CW551" i="8"/>
  <c r="CV551" i="8"/>
  <c r="CU551" i="8"/>
  <c r="DN550" i="8"/>
  <c r="DM550" i="8"/>
  <c r="DL550" i="8"/>
  <c r="DK550" i="8"/>
  <c r="DJ550" i="8"/>
  <c r="DI550" i="8"/>
  <c r="DH550" i="8"/>
  <c r="DG550" i="8"/>
  <c r="DF550" i="8"/>
  <c r="DE550" i="8"/>
  <c r="DD550" i="8"/>
  <c r="DC550" i="8"/>
  <c r="DB550" i="8"/>
  <c r="DA550" i="8"/>
  <c r="CZ550" i="8"/>
  <c r="CY550" i="8"/>
  <c r="CX550" i="8"/>
  <c r="CW550" i="8"/>
  <c r="CV550" i="8"/>
  <c r="CU550" i="8"/>
  <c r="DN549" i="8"/>
  <c r="DM549" i="8"/>
  <c r="DL549" i="8"/>
  <c r="DK549" i="8"/>
  <c r="DJ549" i="8"/>
  <c r="DI549" i="8"/>
  <c r="DH549" i="8"/>
  <c r="DG549" i="8"/>
  <c r="DF549" i="8"/>
  <c r="DE549" i="8"/>
  <c r="DD549" i="8"/>
  <c r="DC549" i="8"/>
  <c r="DB549" i="8"/>
  <c r="DA549" i="8"/>
  <c r="CZ549" i="8"/>
  <c r="CY549" i="8"/>
  <c r="CX549" i="8"/>
  <c r="CW549" i="8"/>
  <c r="CV549" i="8"/>
  <c r="CU549" i="8"/>
  <c r="DN548" i="8"/>
  <c r="DM548" i="8"/>
  <c r="DL548" i="8"/>
  <c r="DK548" i="8"/>
  <c r="DJ548" i="8"/>
  <c r="DI548" i="8"/>
  <c r="DH548" i="8"/>
  <c r="DG548" i="8"/>
  <c r="DF548" i="8"/>
  <c r="DE548" i="8"/>
  <c r="DD548" i="8"/>
  <c r="DC548" i="8"/>
  <c r="DB548" i="8"/>
  <c r="DA548" i="8"/>
  <c r="CZ548" i="8"/>
  <c r="CY548" i="8"/>
  <c r="CX548" i="8"/>
  <c r="CW548" i="8"/>
  <c r="CV548" i="8"/>
  <c r="CU548" i="8"/>
  <c r="DN547" i="8"/>
  <c r="DM547" i="8"/>
  <c r="DL547" i="8"/>
  <c r="DK547" i="8"/>
  <c r="DJ547" i="8"/>
  <c r="DI547" i="8"/>
  <c r="DH547" i="8"/>
  <c r="DG547" i="8"/>
  <c r="DF547" i="8"/>
  <c r="DE547" i="8"/>
  <c r="DD547" i="8"/>
  <c r="DC547" i="8"/>
  <c r="DB547" i="8"/>
  <c r="DA547" i="8"/>
  <c r="CZ547" i="8"/>
  <c r="CY547" i="8"/>
  <c r="CX547" i="8"/>
  <c r="CW547" i="8"/>
  <c r="CV547" i="8"/>
  <c r="CU547" i="8"/>
  <c r="DN546" i="8"/>
  <c r="DM546" i="8"/>
  <c r="DL546" i="8"/>
  <c r="DK546" i="8"/>
  <c r="DJ546" i="8"/>
  <c r="DI546" i="8"/>
  <c r="DH546" i="8"/>
  <c r="DG546" i="8"/>
  <c r="DF546" i="8"/>
  <c r="DE546" i="8"/>
  <c r="DD546" i="8"/>
  <c r="DC546" i="8"/>
  <c r="DB546" i="8"/>
  <c r="DA546" i="8"/>
  <c r="CZ546" i="8"/>
  <c r="CY546" i="8"/>
  <c r="CX546" i="8"/>
  <c r="CW546" i="8"/>
  <c r="CV546" i="8"/>
  <c r="CU546" i="8"/>
  <c r="DN545" i="8"/>
  <c r="DM545" i="8"/>
  <c r="DL545" i="8"/>
  <c r="DK545" i="8"/>
  <c r="DJ545" i="8"/>
  <c r="DI545" i="8"/>
  <c r="DH545" i="8"/>
  <c r="DG545" i="8"/>
  <c r="DF545" i="8"/>
  <c r="DE545" i="8"/>
  <c r="DD545" i="8"/>
  <c r="DC545" i="8"/>
  <c r="DB545" i="8"/>
  <c r="DA545" i="8"/>
  <c r="CZ545" i="8"/>
  <c r="CY545" i="8"/>
  <c r="CX545" i="8"/>
  <c r="CW545" i="8"/>
  <c r="CV545" i="8"/>
  <c r="CU545" i="8"/>
  <c r="DN544" i="8"/>
  <c r="DM544" i="8"/>
  <c r="DL544" i="8"/>
  <c r="DK544" i="8"/>
  <c r="DJ544" i="8"/>
  <c r="DI544" i="8"/>
  <c r="DH544" i="8"/>
  <c r="DG544" i="8"/>
  <c r="DF544" i="8"/>
  <c r="DE544" i="8"/>
  <c r="DD544" i="8"/>
  <c r="DC544" i="8"/>
  <c r="DB544" i="8"/>
  <c r="DA544" i="8"/>
  <c r="CZ544" i="8"/>
  <c r="CY544" i="8"/>
  <c r="CX544" i="8"/>
  <c r="CW544" i="8"/>
  <c r="CV544" i="8"/>
  <c r="CU544" i="8"/>
  <c r="DN543" i="8"/>
  <c r="DM543" i="8"/>
  <c r="DL543" i="8"/>
  <c r="DK543" i="8"/>
  <c r="DJ543" i="8"/>
  <c r="DI543" i="8"/>
  <c r="DH543" i="8"/>
  <c r="DG543" i="8"/>
  <c r="DF543" i="8"/>
  <c r="DE543" i="8"/>
  <c r="DD543" i="8"/>
  <c r="DC543" i="8"/>
  <c r="DB543" i="8"/>
  <c r="DA543" i="8"/>
  <c r="CZ543" i="8"/>
  <c r="CY543" i="8"/>
  <c r="CX543" i="8"/>
  <c r="CW543" i="8"/>
  <c r="CV543" i="8"/>
  <c r="CU543" i="8"/>
  <c r="DN542" i="8"/>
  <c r="DM542" i="8"/>
  <c r="DL542" i="8"/>
  <c r="DK542" i="8"/>
  <c r="DJ542" i="8"/>
  <c r="DI542" i="8"/>
  <c r="DH542" i="8"/>
  <c r="DG542" i="8"/>
  <c r="DF542" i="8"/>
  <c r="DE542" i="8"/>
  <c r="DD542" i="8"/>
  <c r="DC542" i="8"/>
  <c r="DB542" i="8"/>
  <c r="DA542" i="8"/>
  <c r="CZ542" i="8"/>
  <c r="CY542" i="8"/>
  <c r="CX542" i="8"/>
  <c r="CW542" i="8"/>
  <c r="CV542" i="8"/>
  <c r="CU542" i="8"/>
  <c r="DN541" i="8"/>
  <c r="DM541" i="8"/>
  <c r="DL541" i="8"/>
  <c r="DK541" i="8"/>
  <c r="DJ541" i="8"/>
  <c r="DI541" i="8"/>
  <c r="DH541" i="8"/>
  <c r="DG541" i="8"/>
  <c r="DF541" i="8"/>
  <c r="DE541" i="8"/>
  <c r="DD541" i="8"/>
  <c r="DC541" i="8"/>
  <c r="DB541" i="8"/>
  <c r="DA541" i="8"/>
  <c r="CZ541" i="8"/>
  <c r="CY541" i="8"/>
  <c r="CX541" i="8"/>
  <c r="CW541" i="8"/>
  <c r="CV541" i="8"/>
  <c r="CU541" i="8"/>
  <c r="DN540" i="8"/>
  <c r="DM540" i="8"/>
  <c r="DL540" i="8"/>
  <c r="DK540" i="8"/>
  <c r="DJ540" i="8"/>
  <c r="DI540" i="8"/>
  <c r="DH540" i="8"/>
  <c r="DG540" i="8"/>
  <c r="DF540" i="8"/>
  <c r="DE540" i="8"/>
  <c r="DD540" i="8"/>
  <c r="DC540" i="8"/>
  <c r="DB540" i="8"/>
  <c r="DA540" i="8"/>
  <c r="CZ540" i="8"/>
  <c r="CY540" i="8"/>
  <c r="CX540" i="8"/>
  <c r="CW540" i="8"/>
  <c r="CV540" i="8"/>
  <c r="CU540" i="8"/>
  <c r="DN539" i="8"/>
  <c r="DM539" i="8"/>
  <c r="DL539" i="8"/>
  <c r="DK539" i="8"/>
  <c r="DJ539" i="8"/>
  <c r="DI539" i="8"/>
  <c r="DH539" i="8"/>
  <c r="DG539" i="8"/>
  <c r="DF539" i="8"/>
  <c r="DE539" i="8"/>
  <c r="DD539" i="8"/>
  <c r="DC539" i="8"/>
  <c r="DB539" i="8"/>
  <c r="DA539" i="8"/>
  <c r="CZ539" i="8"/>
  <c r="CY539" i="8"/>
  <c r="CX539" i="8"/>
  <c r="CW539" i="8"/>
  <c r="CV539" i="8"/>
  <c r="CU539" i="8"/>
  <c r="DN538" i="8"/>
  <c r="DM538" i="8"/>
  <c r="DL538" i="8"/>
  <c r="DK538" i="8"/>
  <c r="DJ538" i="8"/>
  <c r="DI538" i="8"/>
  <c r="DH538" i="8"/>
  <c r="DG538" i="8"/>
  <c r="DF538" i="8"/>
  <c r="DE538" i="8"/>
  <c r="DD538" i="8"/>
  <c r="DC538" i="8"/>
  <c r="DB538" i="8"/>
  <c r="DA538" i="8"/>
  <c r="CZ538" i="8"/>
  <c r="CY538" i="8"/>
  <c r="CX538" i="8"/>
  <c r="CW538" i="8"/>
  <c r="CV538" i="8"/>
  <c r="CU538" i="8"/>
  <c r="DN537" i="8"/>
  <c r="DM537" i="8"/>
  <c r="DL537" i="8"/>
  <c r="DK537" i="8"/>
  <c r="DJ537" i="8"/>
  <c r="DI537" i="8"/>
  <c r="DH537" i="8"/>
  <c r="DG537" i="8"/>
  <c r="DF537" i="8"/>
  <c r="DE537" i="8"/>
  <c r="DD537" i="8"/>
  <c r="DC537" i="8"/>
  <c r="DB537" i="8"/>
  <c r="DA537" i="8"/>
  <c r="CZ537" i="8"/>
  <c r="CY537" i="8"/>
  <c r="CX537" i="8"/>
  <c r="CW537" i="8"/>
  <c r="CV537" i="8"/>
  <c r="CU537" i="8"/>
  <c r="DN536" i="8"/>
  <c r="DM536" i="8"/>
  <c r="DL536" i="8"/>
  <c r="DK536" i="8"/>
  <c r="DJ536" i="8"/>
  <c r="DI536" i="8"/>
  <c r="DH536" i="8"/>
  <c r="DG536" i="8"/>
  <c r="DF536" i="8"/>
  <c r="DE536" i="8"/>
  <c r="DD536" i="8"/>
  <c r="DC536" i="8"/>
  <c r="DB536" i="8"/>
  <c r="DA536" i="8"/>
  <c r="CZ536" i="8"/>
  <c r="CY536" i="8"/>
  <c r="CX536" i="8"/>
  <c r="CW536" i="8"/>
  <c r="CV536" i="8"/>
  <c r="CU536" i="8"/>
  <c r="DN535" i="8"/>
  <c r="DM535" i="8"/>
  <c r="DL535" i="8"/>
  <c r="DK535" i="8"/>
  <c r="DJ535" i="8"/>
  <c r="DI535" i="8"/>
  <c r="DH535" i="8"/>
  <c r="DG535" i="8"/>
  <c r="DF535" i="8"/>
  <c r="DE535" i="8"/>
  <c r="DD535" i="8"/>
  <c r="DC535" i="8"/>
  <c r="DB535" i="8"/>
  <c r="DA535" i="8"/>
  <c r="CZ535" i="8"/>
  <c r="CY535" i="8"/>
  <c r="CX535" i="8"/>
  <c r="CW535" i="8"/>
  <c r="CV535" i="8"/>
  <c r="CU535" i="8"/>
  <c r="DN534" i="8"/>
  <c r="DM534" i="8"/>
  <c r="DL534" i="8"/>
  <c r="DK534" i="8"/>
  <c r="DJ534" i="8"/>
  <c r="DI534" i="8"/>
  <c r="DH534" i="8"/>
  <c r="DG534" i="8"/>
  <c r="DF534" i="8"/>
  <c r="DE534" i="8"/>
  <c r="DD534" i="8"/>
  <c r="DC534" i="8"/>
  <c r="DB534" i="8"/>
  <c r="DA534" i="8"/>
  <c r="CZ534" i="8"/>
  <c r="CY534" i="8"/>
  <c r="CX534" i="8"/>
  <c r="CW534" i="8"/>
  <c r="CV534" i="8"/>
  <c r="CU534" i="8"/>
  <c r="DN533" i="8"/>
  <c r="DM533" i="8"/>
  <c r="DL533" i="8"/>
  <c r="DK533" i="8"/>
  <c r="DJ533" i="8"/>
  <c r="DI533" i="8"/>
  <c r="DH533" i="8"/>
  <c r="DG533" i="8"/>
  <c r="DF533" i="8"/>
  <c r="DE533" i="8"/>
  <c r="DD533" i="8"/>
  <c r="DC533" i="8"/>
  <c r="DB533" i="8"/>
  <c r="DA533" i="8"/>
  <c r="CZ533" i="8"/>
  <c r="CY533" i="8"/>
  <c r="CX533" i="8"/>
  <c r="CW533" i="8"/>
  <c r="CV533" i="8"/>
  <c r="CU533" i="8"/>
  <c r="DN532" i="8"/>
  <c r="DM532" i="8"/>
  <c r="DL532" i="8"/>
  <c r="DK532" i="8"/>
  <c r="DJ532" i="8"/>
  <c r="DI532" i="8"/>
  <c r="DH532" i="8"/>
  <c r="DG532" i="8"/>
  <c r="DF532" i="8"/>
  <c r="DE532" i="8"/>
  <c r="DD532" i="8"/>
  <c r="DC532" i="8"/>
  <c r="DB532" i="8"/>
  <c r="DA532" i="8"/>
  <c r="CZ532" i="8"/>
  <c r="CY532" i="8"/>
  <c r="CX532" i="8"/>
  <c r="CW532" i="8"/>
  <c r="CV532" i="8"/>
  <c r="CU532" i="8"/>
  <c r="DN531" i="8"/>
  <c r="DM531" i="8"/>
  <c r="DL531" i="8"/>
  <c r="DK531" i="8"/>
  <c r="DJ531" i="8"/>
  <c r="DI531" i="8"/>
  <c r="DH531" i="8"/>
  <c r="DG531" i="8"/>
  <c r="DF531" i="8"/>
  <c r="DE531" i="8"/>
  <c r="DD531" i="8"/>
  <c r="DC531" i="8"/>
  <c r="DB531" i="8"/>
  <c r="DA531" i="8"/>
  <c r="CZ531" i="8"/>
  <c r="CY531" i="8"/>
  <c r="CX531" i="8"/>
  <c r="CW531" i="8"/>
  <c r="CV531" i="8"/>
  <c r="CU531" i="8"/>
  <c r="DN530" i="8"/>
  <c r="DM530" i="8"/>
  <c r="DL530" i="8"/>
  <c r="DK530" i="8"/>
  <c r="DJ530" i="8"/>
  <c r="DI530" i="8"/>
  <c r="DH530" i="8"/>
  <c r="DG530" i="8"/>
  <c r="DF530" i="8"/>
  <c r="DE530" i="8"/>
  <c r="DD530" i="8"/>
  <c r="DC530" i="8"/>
  <c r="DB530" i="8"/>
  <c r="DA530" i="8"/>
  <c r="CZ530" i="8"/>
  <c r="CY530" i="8"/>
  <c r="CX530" i="8"/>
  <c r="CW530" i="8"/>
  <c r="CV530" i="8"/>
  <c r="CU530" i="8"/>
  <c r="DN529" i="8"/>
  <c r="DM529" i="8"/>
  <c r="DL529" i="8"/>
  <c r="DK529" i="8"/>
  <c r="DJ529" i="8"/>
  <c r="DI529" i="8"/>
  <c r="DH529" i="8"/>
  <c r="DG529" i="8"/>
  <c r="DF529" i="8"/>
  <c r="DE529" i="8"/>
  <c r="DD529" i="8"/>
  <c r="DC529" i="8"/>
  <c r="DB529" i="8"/>
  <c r="DA529" i="8"/>
  <c r="CZ529" i="8"/>
  <c r="CY529" i="8"/>
  <c r="CX529" i="8"/>
  <c r="CW529" i="8"/>
  <c r="CV529" i="8"/>
  <c r="CU529" i="8"/>
  <c r="DN528" i="8"/>
  <c r="DM528" i="8"/>
  <c r="DL528" i="8"/>
  <c r="DK528" i="8"/>
  <c r="DJ528" i="8"/>
  <c r="DI528" i="8"/>
  <c r="DH528" i="8"/>
  <c r="DG528" i="8"/>
  <c r="DF528" i="8"/>
  <c r="DE528" i="8"/>
  <c r="DD528" i="8"/>
  <c r="DC528" i="8"/>
  <c r="DB528" i="8"/>
  <c r="DA528" i="8"/>
  <c r="CZ528" i="8"/>
  <c r="CY528" i="8"/>
  <c r="CX528" i="8"/>
  <c r="CW528" i="8"/>
  <c r="CV528" i="8"/>
  <c r="CU528" i="8"/>
  <c r="DN527" i="8"/>
  <c r="DM527" i="8"/>
  <c r="DL527" i="8"/>
  <c r="DK527" i="8"/>
  <c r="DJ527" i="8"/>
  <c r="DI527" i="8"/>
  <c r="DH527" i="8"/>
  <c r="DG527" i="8"/>
  <c r="DF527" i="8"/>
  <c r="DE527" i="8"/>
  <c r="DD527" i="8"/>
  <c r="DC527" i="8"/>
  <c r="DB527" i="8"/>
  <c r="DA527" i="8"/>
  <c r="CZ527" i="8"/>
  <c r="CY527" i="8"/>
  <c r="CX527" i="8"/>
  <c r="CW527" i="8"/>
  <c r="CV527" i="8"/>
  <c r="CU527" i="8"/>
  <c r="DN526" i="8"/>
  <c r="DM526" i="8"/>
  <c r="DL526" i="8"/>
  <c r="DK526" i="8"/>
  <c r="DJ526" i="8"/>
  <c r="DI526" i="8"/>
  <c r="DH526" i="8"/>
  <c r="DG526" i="8"/>
  <c r="DF526" i="8"/>
  <c r="DE526" i="8"/>
  <c r="DD526" i="8"/>
  <c r="DC526" i="8"/>
  <c r="DB526" i="8"/>
  <c r="DA526" i="8"/>
  <c r="CZ526" i="8"/>
  <c r="CY526" i="8"/>
  <c r="CX526" i="8"/>
  <c r="CW526" i="8"/>
  <c r="CV526" i="8"/>
  <c r="CU526" i="8"/>
  <c r="DN525" i="8"/>
  <c r="DM525" i="8"/>
  <c r="DL525" i="8"/>
  <c r="DK525" i="8"/>
  <c r="DJ525" i="8"/>
  <c r="DI525" i="8"/>
  <c r="DH525" i="8"/>
  <c r="DG525" i="8"/>
  <c r="DF525" i="8"/>
  <c r="DE525" i="8"/>
  <c r="DD525" i="8"/>
  <c r="DC525" i="8"/>
  <c r="DB525" i="8"/>
  <c r="DA525" i="8"/>
  <c r="CZ525" i="8"/>
  <c r="CY525" i="8"/>
  <c r="CX525" i="8"/>
  <c r="CW525" i="8"/>
  <c r="CV525" i="8"/>
  <c r="CU525" i="8"/>
  <c r="DN524" i="8"/>
  <c r="DM524" i="8"/>
  <c r="DL524" i="8"/>
  <c r="DK524" i="8"/>
  <c r="DJ524" i="8"/>
  <c r="DI524" i="8"/>
  <c r="DH524" i="8"/>
  <c r="DG524" i="8"/>
  <c r="DF524" i="8"/>
  <c r="DE524" i="8"/>
  <c r="DD524" i="8"/>
  <c r="DC524" i="8"/>
  <c r="DB524" i="8"/>
  <c r="DA524" i="8"/>
  <c r="CZ524" i="8"/>
  <c r="CY524" i="8"/>
  <c r="CX524" i="8"/>
  <c r="CW524" i="8"/>
  <c r="CV524" i="8"/>
  <c r="CU524" i="8"/>
  <c r="DN523" i="8"/>
  <c r="DM523" i="8"/>
  <c r="DL523" i="8"/>
  <c r="DK523" i="8"/>
  <c r="DJ523" i="8"/>
  <c r="DI523" i="8"/>
  <c r="DH523" i="8"/>
  <c r="DG523" i="8"/>
  <c r="DF523" i="8"/>
  <c r="DE523" i="8"/>
  <c r="DD523" i="8"/>
  <c r="DC523" i="8"/>
  <c r="DB523" i="8"/>
  <c r="DA523" i="8"/>
  <c r="CZ523" i="8"/>
  <c r="CY523" i="8"/>
  <c r="CX523" i="8"/>
  <c r="CW523" i="8"/>
  <c r="CV523" i="8"/>
  <c r="CU523" i="8"/>
  <c r="DN522" i="8"/>
  <c r="DM522" i="8"/>
  <c r="DL522" i="8"/>
  <c r="DK522" i="8"/>
  <c r="DJ522" i="8"/>
  <c r="DI522" i="8"/>
  <c r="DH522" i="8"/>
  <c r="DG522" i="8"/>
  <c r="DF522" i="8"/>
  <c r="DE522" i="8"/>
  <c r="DD522" i="8"/>
  <c r="DC522" i="8"/>
  <c r="DB522" i="8"/>
  <c r="DA522" i="8"/>
  <c r="CZ522" i="8"/>
  <c r="CY522" i="8"/>
  <c r="CX522" i="8"/>
  <c r="CW522" i="8"/>
  <c r="CV522" i="8"/>
  <c r="CU522" i="8"/>
  <c r="DN521" i="8"/>
  <c r="DM521" i="8"/>
  <c r="DL521" i="8"/>
  <c r="DK521" i="8"/>
  <c r="DJ521" i="8"/>
  <c r="DI521" i="8"/>
  <c r="DH521" i="8"/>
  <c r="DG521" i="8"/>
  <c r="DF521" i="8"/>
  <c r="DE521" i="8"/>
  <c r="DD521" i="8"/>
  <c r="DC521" i="8"/>
  <c r="DB521" i="8"/>
  <c r="DA521" i="8"/>
  <c r="CZ521" i="8"/>
  <c r="CY521" i="8"/>
  <c r="CX521" i="8"/>
  <c r="CW521" i="8"/>
  <c r="CV521" i="8"/>
  <c r="CU521" i="8"/>
  <c r="DN520" i="8"/>
  <c r="DM520" i="8"/>
  <c r="DL520" i="8"/>
  <c r="DK520" i="8"/>
  <c r="DJ520" i="8"/>
  <c r="DI520" i="8"/>
  <c r="DH520" i="8"/>
  <c r="DG520" i="8"/>
  <c r="DF520" i="8"/>
  <c r="DE520" i="8"/>
  <c r="DD520" i="8"/>
  <c r="DC520" i="8"/>
  <c r="DB520" i="8"/>
  <c r="DA520" i="8"/>
  <c r="CZ520" i="8"/>
  <c r="CY520" i="8"/>
  <c r="CX520" i="8"/>
  <c r="CW520" i="8"/>
  <c r="CV520" i="8"/>
  <c r="CU520" i="8"/>
  <c r="DN519" i="8"/>
  <c r="DM519" i="8"/>
  <c r="DL519" i="8"/>
  <c r="DK519" i="8"/>
  <c r="DJ519" i="8"/>
  <c r="DI519" i="8"/>
  <c r="DH519" i="8"/>
  <c r="DG519" i="8"/>
  <c r="DF519" i="8"/>
  <c r="DE519" i="8"/>
  <c r="DD519" i="8"/>
  <c r="DC519" i="8"/>
  <c r="DB519" i="8"/>
  <c r="DA519" i="8"/>
  <c r="CZ519" i="8"/>
  <c r="CY519" i="8"/>
  <c r="CX519" i="8"/>
  <c r="CW519" i="8"/>
  <c r="CV519" i="8"/>
  <c r="CU519" i="8"/>
  <c r="DN518" i="8"/>
  <c r="DM518" i="8"/>
  <c r="DL518" i="8"/>
  <c r="DK518" i="8"/>
  <c r="DJ518" i="8"/>
  <c r="DI518" i="8"/>
  <c r="DH518" i="8"/>
  <c r="DG518" i="8"/>
  <c r="DF518" i="8"/>
  <c r="DE518" i="8"/>
  <c r="DD518" i="8"/>
  <c r="DC518" i="8"/>
  <c r="DB518" i="8"/>
  <c r="DA518" i="8"/>
  <c r="CZ518" i="8"/>
  <c r="CY518" i="8"/>
  <c r="CX518" i="8"/>
  <c r="CW518" i="8"/>
  <c r="CV518" i="8"/>
  <c r="CU518" i="8"/>
  <c r="DN517" i="8"/>
  <c r="DM517" i="8"/>
  <c r="DL517" i="8"/>
  <c r="DK517" i="8"/>
  <c r="DJ517" i="8"/>
  <c r="DI517" i="8"/>
  <c r="DH517" i="8"/>
  <c r="DG517" i="8"/>
  <c r="DF517" i="8"/>
  <c r="DE517" i="8"/>
  <c r="DD517" i="8"/>
  <c r="DC517" i="8"/>
  <c r="DB517" i="8"/>
  <c r="DA517" i="8"/>
  <c r="CZ517" i="8"/>
  <c r="CY517" i="8"/>
  <c r="CX517" i="8"/>
  <c r="CW517" i="8"/>
  <c r="CV517" i="8"/>
  <c r="CU517" i="8"/>
  <c r="DN516" i="8"/>
  <c r="DM516" i="8"/>
  <c r="DL516" i="8"/>
  <c r="DK516" i="8"/>
  <c r="DJ516" i="8"/>
  <c r="DI516" i="8"/>
  <c r="DH516" i="8"/>
  <c r="DG516" i="8"/>
  <c r="DF516" i="8"/>
  <c r="DE516" i="8"/>
  <c r="DD516" i="8"/>
  <c r="DC516" i="8"/>
  <c r="DB516" i="8"/>
  <c r="DA516" i="8"/>
  <c r="CZ516" i="8"/>
  <c r="CY516" i="8"/>
  <c r="CX516" i="8"/>
  <c r="CW516" i="8"/>
  <c r="CV516" i="8"/>
  <c r="CU516" i="8"/>
  <c r="DN515" i="8"/>
  <c r="DM515" i="8"/>
  <c r="DL515" i="8"/>
  <c r="DK515" i="8"/>
  <c r="DJ515" i="8"/>
  <c r="DI515" i="8"/>
  <c r="DH515" i="8"/>
  <c r="DG515" i="8"/>
  <c r="DF515" i="8"/>
  <c r="DE515" i="8"/>
  <c r="DD515" i="8"/>
  <c r="DC515" i="8"/>
  <c r="DB515" i="8"/>
  <c r="DA515" i="8"/>
  <c r="CZ515" i="8"/>
  <c r="CY515" i="8"/>
  <c r="CX515" i="8"/>
  <c r="CW515" i="8"/>
  <c r="CV515" i="8"/>
  <c r="CU515" i="8"/>
  <c r="DN514" i="8"/>
  <c r="DM514" i="8"/>
  <c r="DL514" i="8"/>
  <c r="DK514" i="8"/>
  <c r="DJ514" i="8"/>
  <c r="DI514" i="8"/>
  <c r="DH514" i="8"/>
  <c r="DG514" i="8"/>
  <c r="DF514" i="8"/>
  <c r="DE514" i="8"/>
  <c r="DD514" i="8"/>
  <c r="DC514" i="8"/>
  <c r="DB514" i="8"/>
  <c r="DA514" i="8"/>
  <c r="CZ514" i="8"/>
  <c r="CY514" i="8"/>
  <c r="CX514" i="8"/>
  <c r="CW514" i="8"/>
  <c r="CV514" i="8"/>
  <c r="CU514" i="8"/>
  <c r="DN513" i="8"/>
  <c r="DM513" i="8"/>
  <c r="DL513" i="8"/>
  <c r="DK513" i="8"/>
  <c r="DJ513" i="8"/>
  <c r="DI513" i="8"/>
  <c r="DH513" i="8"/>
  <c r="DG513" i="8"/>
  <c r="DF513" i="8"/>
  <c r="DE513" i="8"/>
  <c r="DD513" i="8"/>
  <c r="DC513" i="8"/>
  <c r="DB513" i="8"/>
  <c r="DA513" i="8"/>
  <c r="CZ513" i="8"/>
  <c r="CY513" i="8"/>
  <c r="CX513" i="8"/>
  <c r="CW513" i="8"/>
  <c r="CV513" i="8"/>
  <c r="CU513" i="8"/>
  <c r="DN512" i="8"/>
  <c r="DM512" i="8"/>
  <c r="DL512" i="8"/>
  <c r="DK512" i="8"/>
  <c r="DJ512" i="8"/>
  <c r="DI512" i="8"/>
  <c r="DH512" i="8"/>
  <c r="DG512" i="8"/>
  <c r="DF512" i="8"/>
  <c r="DE512" i="8"/>
  <c r="DD512" i="8"/>
  <c r="DC512" i="8"/>
  <c r="DB512" i="8"/>
  <c r="DA512" i="8"/>
  <c r="CZ512" i="8"/>
  <c r="CY512" i="8"/>
  <c r="CX512" i="8"/>
  <c r="CW512" i="8"/>
  <c r="CV512" i="8"/>
  <c r="CU512" i="8"/>
  <c r="DN511" i="8"/>
  <c r="DM511" i="8"/>
  <c r="DL511" i="8"/>
  <c r="DK511" i="8"/>
  <c r="DJ511" i="8"/>
  <c r="DI511" i="8"/>
  <c r="DI97" i="8" s="1"/>
  <c r="DH511" i="8"/>
  <c r="DG511" i="8"/>
  <c r="DF511" i="8"/>
  <c r="DE511" i="8"/>
  <c r="DD511" i="8"/>
  <c r="DC511" i="8"/>
  <c r="DB511" i="8"/>
  <c r="DA511" i="8"/>
  <c r="CZ511" i="8"/>
  <c r="CY511" i="8"/>
  <c r="CX511" i="8"/>
  <c r="CW511" i="8"/>
  <c r="CV511" i="8"/>
  <c r="CU511" i="8"/>
  <c r="DN510" i="8"/>
  <c r="DM510" i="8"/>
  <c r="DL510" i="8"/>
  <c r="DK510" i="8"/>
  <c r="DJ510" i="8"/>
  <c r="DI510" i="8"/>
  <c r="DH510" i="8"/>
  <c r="DG510" i="8"/>
  <c r="DF510" i="8"/>
  <c r="DE510" i="8"/>
  <c r="DD510" i="8"/>
  <c r="DC510" i="8"/>
  <c r="DB510" i="8"/>
  <c r="DA510" i="8"/>
  <c r="CZ510" i="8"/>
  <c r="CY510" i="8"/>
  <c r="CX510" i="8"/>
  <c r="CW510" i="8"/>
  <c r="CV510" i="8"/>
  <c r="CU510" i="8"/>
  <c r="DN509" i="8"/>
  <c r="DM509" i="8"/>
  <c r="DM95" i="8" s="1"/>
  <c r="DL509" i="8"/>
  <c r="DK509" i="8"/>
  <c r="DJ509" i="8"/>
  <c r="DI509" i="8"/>
  <c r="DH509" i="8"/>
  <c r="DG509" i="8"/>
  <c r="DF509" i="8"/>
  <c r="DE509" i="8"/>
  <c r="DD509" i="8"/>
  <c r="DC509" i="8"/>
  <c r="DB509" i="8"/>
  <c r="DA509" i="8"/>
  <c r="CZ509" i="8"/>
  <c r="CY509" i="8"/>
  <c r="CX509" i="8"/>
  <c r="CW509" i="8"/>
  <c r="CV509" i="8"/>
  <c r="CU509" i="8"/>
  <c r="DN508" i="8"/>
  <c r="DM508" i="8"/>
  <c r="DL508" i="8"/>
  <c r="DK508" i="8"/>
  <c r="DJ508" i="8"/>
  <c r="DI508" i="8"/>
  <c r="DH508" i="8"/>
  <c r="DG508" i="8"/>
  <c r="DF508" i="8"/>
  <c r="DE508" i="8"/>
  <c r="DD508" i="8"/>
  <c r="DC508" i="8"/>
  <c r="DB508" i="8"/>
  <c r="DA508" i="8"/>
  <c r="CZ508" i="8"/>
  <c r="CY508" i="8"/>
  <c r="CX508" i="8"/>
  <c r="CW508" i="8"/>
  <c r="CV508" i="8"/>
  <c r="CU508" i="8"/>
  <c r="DN507" i="8"/>
  <c r="DM507" i="8"/>
  <c r="DL507" i="8"/>
  <c r="DK507" i="8"/>
  <c r="DJ507" i="8"/>
  <c r="DI507" i="8"/>
  <c r="DH507" i="8"/>
  <c r="DG507" i="8"/>
  <c r="DF507" i="8"/>
  <c r="DE507" i="8"/>
  <c r="DD507" i="8"/>
  <c r="DC507" i="8"/>
  <c r="DB507" i="8"/>
  <c r="DA507" i="8"/>
  <c r="CZ507" i="8"/>
  <c r="CY507" i="8"/>
  <c r="CX507" i="8"/>
  <c r="CW507" i="8"/>
  <c r="CV507" i="8"/>
  <c r="CU507" i="8"/>
  <c r="DN506" i="8"/>
  <c r="DM506" i="8"/>
  <c r="DL506" i="8"/>
  <c r="DK506" i="8"/>
  <c r="DJ506" i="8"/>
  <c r="DI506" i="8"/>
  <c r="DH506" i="8"/>
  <c r="DG506" i="8"/>
  <c r="DF506" i="8"/>
  <c r="DE506" i="8"/>
  <c r="DD506" i="8"/>
  <c r="DC506" i="8"/>
  <c r="DB506" i="8"/>
  <c r="DA506" i="8"/>
  <c r="CZ506" i="8"/>
  <c r="CY506" i="8"/>
  <c r="CX506" i="8"/>
  <c r="CW506" i="8"/>
  <c r="CV506" i="8"/>
  <c r="CU506" i="8"/>
  <c r="DN505" i="8"/>
  <c r="DM505" i="8"/>
  <c r="DL505" i="8"/>
  <c r="DK505" i="8"/>
  <c r="DJ505" i="8"/>
  <c r="DI505" i="8"/>
  <c r="DH505" i="8"/>
  <c r="DG505" i="8"/>
  <c r="DF505" i="8"/>
  <c r="DE505" i="8"/>
  <c r="DD505" i="8"/>
  <c r="DC505" i="8"/>
  <c r="DB505" i="8"/>
  <c r="DA505" i="8"/>
  <c r="CZ505" i="8"/>
  <c r="CY505" i="8"/>
  <c r="CX505" i="8"/>
  <c r="CW505" i="8"/>
  <c r="CV505" i="8"/>
  <c r="CU505" i="8"/>
  <c r="DN504" i="8"/>
  <c r="DM504" i="8"/>
  <c r="DL504" i="8"/>
  <c r="DK504" i="8"/>
  <c r="DJ504" i="8"/>
  <c r="DI504" i="8"/>
  <c r="DH504" i="8"/>
  <c r="DG504" i="8"/>
  <c r="DF504" i="8"/>
  <c r="DE504" i="8"/>
  <c r="DD504" i="8"/>
  <c r="DC504" i="8"/>
  <c r="DB504" i="8"/>
  <c r="DA504" i="8"/>
  <c r="CZ504" i="8"/>
  <c r="CY504" i="8"/>
  <c r="CX504" i="8"/>
  <c r="CW504" i="8"/>
  <c r="CV504" i="8"/>
  <c r="CU504" i="8"/>
  <c r="DN503" i="8"/>
  <c r="DM503" i="8"/>
  <c r="DL503" i="8"/>
  <c r="DK503" i="8"/>
  <c r="DJ503" i="8"/>
  <c r="DI503" i="8"/>
  <c r="DH503" i="8"/>
  <c r="DG503" i="8"/>
  <c r="DF503" i="8"/>
  <c r="DE503" i="8"/>
  <c r="DD503" i="8"/>
  <c r="DC503" i="8"/>
  <c r="DB503" i="8"/>
  <c r="DA503" i="8"/>
  <c r="CZ503" i="8"/>
  <c r="CY503" i="8"/>
  <c r="CX503" i="8"/>
  <c r="CW503" i="8"/>
  <c r="CV503" i="8"/>
  <c r="CU503" i="8"/>
  <c r="DN502" i="8"/>
  <c r="DM502" i="8"/>
  <c r="DL502" i="8"/>
  <c r="DK502" i="8"/>
  <c r="DJ502" i="8"/>
  <c r="DI502" i="8"/>
  <c r="DH502" i="8"/>
  <c r="DG502" i="8"/>
  <c r="DF502" i="8"/>
  <c r="DE502" i="8"/>
  <c r="DD502" i="8"/>
  <c r="DC502" i="8"/>
  <c r="DB502" i="8"/>
  <c r="DA502" i="8"/>
  <c r="CZ502" i="8"/>
  <c r="CY502" i="8"/>
  <c r="CX502" i="8"/>
  <c r="CW502" i="8"/>
  <c r="CV502" i="8"/>
  <c r="CU502" i="8"/>
  <c r="DN501" i="8"/>
  <c r="DM501" i="8"/>
  <c r="DL501" i="8"/>
  <c r="DK501" i="8"/>
  <c r="DJ501" i="8"/>
  <c r="DI501" i="8"/>
  <c r="DH501" i="8"/>
  <c r="DG501" i="8"/>
  <c r="DF501" i="8"/>
  <c r="DE501" i="8"/>
  <c r="DD501" i="8"/>
  <c r="DC501" i="8"/>
  <c r="DB501" i="8"/>
  <c r="DA501" i="8"/>
  <c r="CZ501" i="8"/>
  <c r="CY501" i="8"/>
  <c r="CX501" i="8"/>
  <c r="CW501" i="8"/>
  <c r="CV501" i="8"/>
  <c r="CU501" i="8"/>
  <c r="DN500" i="8"/>
  <c r="DM500" i="8"/>
  <c r="DL500" i="8"/>
  <c r="DK500" i="8"/>
  <c r="DJ500" i="8"/>
  <c r="DI500" i="8"/>
  <c r="DH500" i="8"/>
  <c r="DG500" i="8"/>
  <c r="DF500" i="8"/>
  <c r="DE500" i="8"/>
  <c r="DD500" i="8"/>
  <c r="DC500" i="8"/>
  <c r="DB500" i="8"/>
  <c r="DA500" i="8"/>
  <c r="CZ500" i="8"/>
  <c r="CY500" i="8"/>
  <c r="CX500" i="8"/>
  <c r="CW500" i="8"/>
  <c r="CV500" i="8"/>
  <c r="CU500" i="8"/>
  <c r="DN499" i="8"/>
  <c r="DM499" i="8"/>
  <c r="DL499" i="8"/>
  <c r="DK499" i="8"/>
  <c r="DJ499" i="8"/>
  <c r="DI499" i="8"/>
  <c r="DH499" i="8"/>
  <c r="DG499" i="8"/>
  <c r="DF499" i="8"/>
  <c r="DE499" i="8"/>
  <c r="DD499" i="8"/>
  <c r="DC499" i="8"/>
  <c r="DB499" i="8"/>
  <c r="DA499" i="8"/>
  <c r="CZ499" i="8"/>
  <c r="CY499" i="8"/>
  <c r="CX499" i="8"/>
  <c r="CW499" i="8"/>
  <c r="CV499" i="8"/>
  <c r="CU499" i="8"/>
  <c r="DN498" i="8"/>
  <c r="DM498" i="8"/>
  <c r="DL498" i="8"/>
  <c r="DK498" i="8"/>
  <c r="DJ498" i="8"/>
  <c r="DI498" i="8"/>
  <c r="DH498" i="8"/>
  <c r="DG498" i="8"/>
  <c r="DF498" i="8"/>
  <c r="DE498" i="8"/>
  <c r="DD498" i="8"/>
  <c r="DC498" i="8"/>
  <c r="DB498" i="8"/>
  <c r="DA498" i="8"/>
  <c r="CZ498" i="8"/>
  <c r="CY498" i="8"/>
  <c r="CX498" i="8"/>
  <c r="CW498" i="8"/>
  <c r="CV498" i="8"/>
  <c r="CU498" i="8"/>
  <c r="DN497" i="8"/>
  <c r="DM497" i="8"/>
  <c r="DL497" i="8"/>
  <c r="DK497" i="8"/>
  <c r="DJ497" i="8"/>
  <c r="DI497" i="8"/>
  <c r="DH497" i="8"/>
  <c r="DG497" i="8"/>
  <c r="DF497" i="8"/>
  <c r="DE497" i="8"/>
  <c r="DD497" i="8"/>
  <c r="DC497" i="8"/>
  <c r="DB497" i="8"/>
  <c r="DA497" i="8"/>
  <c r="CZ497" i="8"/>
  <c r="CY497" i="8"/>
  <c r="CX497" i="8"/>
  <c r="CW497" i="8"/>
  <c r="CV497" i="8"/>
  <c r="CU497" i="8"/>
  <c r="DN496" i="8"/>
  <c r="DM496" i="8"/>
  <c r="DL496" i="8"/>
  <c r="DK496" i="8"/>
  <c r="DJ496" i="8"/>
  <c r="DI496" i="8"/>
  <c r="DH496" i="8"/>
  <c r="DG496" i="8"/>
  <c r="DF496" i="8"/>
  <c r="DE496" i="8"/>
  <c r="DD496" i="8"/>
  <c r="DC496" i="8"/>
  <c r="DB496" i="8"/>
  <c r="DA496" i="8"/>
  <c r="CZ496" i="8"/>
  <c r="CY496" i="8"/>
  <c r="CX496" i="8"/>
  <c r="CW496" i="8"/>
  <c r="CV496" i="8"/>
  <c r="CU496" i="8"/>
  <c r="DN495" i="8"/>
  <c r="DM495" i="8"/>
  <c r="DL495" i="8"/>
  <c r="DK495" i="8"/>
  <c r="DJ495" i="8"/>
  <c r="DI495" i="8"/>
  <c r="DH495" i="8"/>
  <c r="DG495" i="8"/>
  <c r="DF495" i="8"/>
  <c r="DE495" i="8"/>
  <c r="DD495" i="8"/>
  <c r="DC495" i="8"/>
  <c r="DB495" i="8"/>
  <c r="DA495" i="8"/>
  <c r="CZ495" i="8"/>
  <c r="CY495" i="8"/>
  <c r="CX495" i="8"/>
  <c r="CW495" i="8"/>
  <c r="CV495" i="8"/>
  <c r="CU495" i="8"/>
  <c r="DN494" i="8"/>
  <c r="DM494" i="8"/>
  <c r="DL494" i="8"/>
  <c r="DK494" i="8"/>
  <c r="DJ494" i="8"/>
  <c r="DI494" i="8"/>
  <c r="DH494" i="8"/>
  <c r="DG494" i="8"/>
  <c r="DF494" i="8"/>
  <c r="DE494" i="8"/>
  <c r="DD494" i="8"/>
  <c r="DC494" i="8"/>
  <c r="DB494" i="8"/>
  <c r="DA494" i="8"/>
  <c r="CZ494" i="8"/>
  <c r="CY494" i="8"/>
  <c r="CX494" i="8"/>
  <c r="CW494" i="8"/>
  <c r="CV494" i="8"/>
  <c r="CU494" i="8"/>
  <c r="DN493" i="8"/>
  <c r="DM493" i="8"/>
  <c r="DL493" i="8"/>
  <c r="DK493" i="8"/>
  <c r="DJ493" i="8"/>
  <c r="DI493" i="8"/>
  <c r="DI79" i="8" s="1"/>
  <c r="DH493" i="8"/>
  <c r="DG493" i="8"/>
  <c r="DF493" i="8"/>
  <c r="DE493" i="8"/>
  <c r="DD493" i="8"/>
  <c r="DC493" i="8"/>
  <c r="DB493" i="8"/>
  <c r="DA493" i="8"/>
  <c r="CZ493" i="8"/>
  <c r="CY493" i="8"/>
  <c r="CX493" i="8"/>
  <c r="CW493" i="8"/>
  <c r="CV493" i="8"/>
  <c r="CU493" i="8"/>
  <c r="DN492" i="8"/>
  <c r="DM492" i="8"/>
  <c r="DL492" i="8"/>
  <c r="DK492" i="8"/>
  <c r="DJ492" i="8"/>
  <c r="DI492" i="8"/>
  <c r="DH492" i="8"/>
  <c r="DG492" i="8"/>
  <c r="DF492" i="8"/>
  <c r="DE492" i="8"/>
  <c r="DE78" i="8" s="1"/>
  <c r="DD492" i="8"/>
  <c r="DC492" i="8"/>
  <c r="DB492" i="8"/>
  <c r="DA492" i="8"/>
  <c r="CZ492" i="8"/>
  <c r="CY492" i="8"/>
  <c r="CX492" i="8"/>
  <c r="CW492" i="8"/>
  <c r="CV492" i="8"/>
  <c r="CU492" i="8"/>
  <c r="DN491" i="8"/>
  <c r="DM491" i="8"/>
  <c r="DL491" i="8"/>
  <c r="DK491" i="8"/>
  <c r="DJ491" i="8"/>
  <c r="DI491" i="8"/>
  <c r="DH491" i="8"/>
  <c r="DG491" i="8"/>
  <c r="DF491" i="8"/>
  <c r="DE491" i="8"/>
  <c r="DD491" i="8"/>
  <c r="DC491" i="8"/>
  <c r="DB491" i="8"/>
  <c r="DA491" i="8"/>
  <c r="CZ491" i="8"/>
  <c r="CY491" i="8"/>
  <c r="CX491" i="8"/>
  <c r="CW491" i="8"/>
  <c r="CV491" i="8"/>
  <c r="CU491" i="8"/>
  <c r="DN490" i="8"/>
  <c r="DM490" i="8"/>
  <c r="DL490" i="8"/>
  <c r="DK490" i="8"/>
  <c r="DJ490" i="8"/>
  <c r="DI490" i="8"/>
  <c r="DH490" i="8"/>
  <c r="DG490" i="8"/>
  <c r="DF490" i="8"/>
  <c r="DE490" i="8"/>
  <c r="DD490" i="8"/>
  <c r="DC490" i="8"/>
  <c r="DB490" i="8"/>
  <c r="DA490" i="8"/>
  <c r="CZ490" i="8"/>
  <c r="CY490" i="8"/>
  <c r="CX490" i="8"/>
  <c r="CW490" i="8"/>
  <c r="CV490" i="8"/>
  <c r="CU490" i="8"/>
  <c r="DN489" i="8"/>
  <c r="DM489" i="8"/>
  <c r="DL489" i="8"/>
  <c r="DK489" i="8"/>
  <c r="DJ489" i="8"/>
  <c r="DI489" i="8"/>
  <c r="DH489" i="8"/>
  <c r="DG489" i="8"/>
  <c r="DF489" i="8"/>
  <c r="DE489" i="8"/>
  <c r="DE75" i="8" s="1"/>
  <c r="DD489" i="8"/>
  <c r="DC489" i="8"/>
  <c r="DB489" i="8"/>
  <c r="DA489" i="8"/>
  <c r="CZ489" i="8"/>
  <c r="CY489" i="8"/>
  <c r="CX489" i="8"/>
  <c r="CW489" i="8"/>
  <c r="CV489" i="8"/>
  <c r="CU489" i="8"/>
  <c r="DN488" i="8"/>
  <c r="DM488" i="8"/>
  <c r="DM74" i="8" s="1"/>
  <c r="DL488" i="8"/>
  <c r="DK488" i="8"/>
  <c r="DJ488" i="8"/>
  <c r="DI488" i="8"/>
  <c r="DH488" i="8"/>
  <c r="DG488" i="8"/>
  <c r="DF488" i="8"/>
  <c r="DE488" i="8"/>
  <c r="DD488" i="8"/>
  <c r="DC488" i="8"/>
  <c r="DB488" i="8"/>
  <c r="DA488" i="8"/>
  <c r="CZ488" i="8"/>
  <c r="CY488" i="8"/>
  <c r="CX488" i="8"/>
  <c r="CW488" i="8"/>
  <c r="CV488" i="8"/>
  <c r="CU488" i="8"/>
  <c r="DN487" i="8"/>
  <c r="DM487" i="8"/>
  <c r="DL487" i="8"/>
  <c r="DK487" i="8"/>
  <c r="DJ487" i="8"/>
  <c r="DI487" i="8"/>
  <c r="DH487" i="8"/>
  <c r="DG487" i="8"/>
  <c r="DF487" i="8"/>
  <c r="DE487" i="8"/>
  <c r="DD487" i="8"/>
  <c r="DC487" i="8"/>
  <c r="DB487" i="8"/>
  <c r="DA487" i="8"/>
  <c r="CZ487" i="8"/>
  <c r="CY487" i="8"/>
  <c r="CX487" i="8"/>
  <c r="CW487" i="8"/>
  <c r="CV487" i="8"/>
  <c r="CU487" i="8"/>
  <c r="DN486" i="8"/>
  <c r="DM486" i="8"/>
  <c r="DL486" i="8"/>
  <c r="DK486" i="8"/>
  <c r="DJ486" i="8"/>
  <c r="DI486" i="8"/>
  <c r="DH486" i="8"/>
  <c r="DG486" i="8"/>
  <c r="DF486" i="8"/>
  <c r="DE486" i="8"/>
  <c r="DD486" i="8"/>
  <c r="DC486" i="8"/>
  <c r="DB486" i="8"/>
  <c r="DA486" i="8"/>
  <c r="CZ486" i="8"/>
  <c r="CY486" i="8"/>
  <c r="CX486" i="8"/>
  <c r="CW486" i="8"/>
  <c r="CV486" i="8"/>
  <c r="CU486" i="8"/>
  <c r="DN485" i="8"/>
  <c r="DM485" i="8"/>
  <c r="DL485" i="8"/>
  <c r="DK485" i="8"/>
  <c r="DJ485" i="8"/>
  <c r="DI485" i="8"/>
  <c r="DH485" i="8"/>
  <c r="DG485" i="8"/>
  <c r="DF485" i="8"/>
  <c r="DE485" i="8"/>
  <c r="DD485" i="8"/>
  <c r="DC485" i="8"/>
  <c r="DB485" i="8"/>
  <c r="DA485" i="8"/>
  <c r="CZ485" i="8"/>
  <c r="CY485" i="8"/>
  <c r="CX485" i="8"/>
  <c r="CW485" i="8"/>
  <c r="CV485" i="8"/>
  <c r="CU485" i="8"/>
  <c r="DN484" i="8"/>
  <c r="DM484" i="8"/>
  <c r="DL484" i="8"/>
  <c r="DK484" i="8"/>
  <c r="DJ484" i="8"/>
  <c r="DI484" i="8"/>
  <c r="DH484" i="8"/>
  <c r="DG484" i="8"/>
  <c r="DF484" i="8"/>
  <c r="DE484" i="8"/>
  <c r="DD484" i="8"/>
  <c r="DC484" i="8"/>
  <c r="DB484" i="8"/>
  <c r="DA484" i="8"/>
  <c r="CZ484" i="8"/>
  <c r="CY484" i="8"/>
  <c r="CX484" i="8"/>
  <c r="CW484" i="8"/>
  <c r="CV484" i="8"/>
  <c r="CU484" i="8"/>
  <c r="DN483" i="8"/>
  <c r="DM483" i="8"/>
  <c r="DL483" i="8"/>
  <c r="DK483" i="8"/>
  <c r="DJ483" i="8"/>
  <c r="DI483" i="8"/>
  <c r="DH483" i="8"/>
  <c r="DG483" i="8"/>
  <c r="DF483" i="8"/>
  <c r="DE483" i="8"/>
  <c r="DD483" i="8"/>
  <c r="DC483" i="8"/>
  <c r="DB483" i="8"/>
  <c r="DA483" i="8"/>
  <c r="CZ483" i="8"/>
  <c r="CY483" i="8"/>
  <c r="CX483" i="8"/>
  <c r="CW483" i="8"/>
  <c r="CV483" i="8"/>
  <c r="CU483" i="8"/>
  <c r="DN482" i="8"/>
  <c r="DM482" i="8"/>
  <c r="DL482" i="8"/>
  <c r="DK482" i="8"/>
  <c r="DJ482" i="8"/>
  <c r="DI482" i="8"/>
  <c r="DH482" i="8"/>
  <c r="DG482" i="8"/>
  <c r="DF482" i="8"/>
  <c r="DE482" i="8"/>
  <c r="DD482" i="8"/>
  <c r="DC482" i="8"/>
  <c r="DB482" i="8"/>
  <c r="DA482" i="8"/>
  <c r="CZ482" i="8"/>
  <c r="CY482" i="8"/>
  <c r="CX482" i="8"/>
  <c r="CW482" i="8"/>
  <c r="CV482" i="8"/>
  <c r="CU482" i="8"/>
  <c r="DN481" i="8"/>
  <c r="DM481" i="8"/>
  <c r="DL481" i="8"/>
  <c r="DK481" i="8"/>
  <c r="DJ481" i="8"/>
  <c r="DI481" i="8"/>
  <c r="DH481" i="8"/>
  <c r="DG481" i="8"/>
  <c r="DF481" i="8"/>
  <c r="DE481" i="8"/>
  <c r="DD481" i="8"/>
  <c r="DC481" i="8"/>
  <c r="DB481" i="8"/>
  <c r="DA481" i="8"/>
  <c r="CZ481" i="8"/>
  <c r="CY481" i="8"/>
  <c r="CX481" i="8"/>
  <c r="CW481" i="8"/>
  <c r="CV481" i="8"/>
  <c r="CU481" i="8"/>
  <c r="DN480" i="8"/>
  <c r="DM480" i="8"/>
  <c r="DL480" i="8"/>
  <c r="DK480" i="8"/>
  <c r="DJ480" i="8"/>
  <c r="DI480" i="8"/>
  <c r="DH480" i="8"/>
  <c r="DG480" i="8"/>
  <c r="DF480" i="8"/>
  <c r="DE480" i="8"/>
  <c r="DE66" i="8" s="1"/>
  <c r="DD480" i="8"/>
  <c r="DC480" i="8"/>
  <c r="DB480" i="8"/>
  <c r="DA480" i="8"/>
  <c r="CZ480" i="8"/>
  <c r="CY480" i="8"/>
  <c r="CX480" i="8"/>
  <c r="CW480" i="8"/>
  <c r="CV480" i="8"/>
  <c r="CU480" i="8"/>
  <c r="DN479" i="8"/>
  <c r="DM479" i="8"/>
  <c r="DL479" i="8"/>
  <c r="DK479" i="8"/>
  <c r="DJ479" i="8"/>
  <c r="DI479" i="8"/>
  <c r="DH479" i="8"/>
  <c r="DG479" i="8"/>
  <c r="DF479" i="8"/>
  <c r="DE479" i="8"/>
  <c r="DD479" i="8"/>
  <c r="DC479" i="8"/>
  <c r="DB479" i="8"/>
  <c r="DA479" i="8"/>
  <c r="CZ479" i="8"/>
  <c r="CY479" i="8"/>
  <c r="CX479" i="8"/>
  <c r="CW479" i="8"/>
  <c r="CV479" i="8"/>
  <c r="CU479" i="8"/>
  <c r="DN478" i="8"/>
  <c r="DM478" i="8"/>
  <c r="DL478" i="8"/>
  <c r="DK478" i="8"/>
  <c r="DJ478" i="8"/>
  <c r="DI478" i="8"/>
  <c r="DH478" i="8"/>
  <c r="DG478" i="8"/>
  <c r="DF478" i="8"/>
  <c r="DE478" i="8"/>
  <c r="DD478" i="8"/>
  <c r="DC478" i="8"/>
  <c r="DB478" i="8"/>
  <c r="DA478" i="8"/>
  <c r="CZ478" i="8"/>
  <c r="CY478" i="8"/>
  <c r="CX478" i="8"/>
  <c r="CW478" i="8"/>
  <c r="CV478" i="8"/>
  <c r="CU478" i="8"/>
  <c r="DN477" i="8"/>
  <c r="DM477" i="8"/>
  <c r="DL477" i="8"/>
  <c r="DK477" i="8"/>
  <c r="DJ477" i="8"/>
  <c r="DI477" i="8"/>
  <c r="DH477" i="8"/>
  <c r="DG477" i="8"/>
  <c r="DF477" i="8"/>
  <c r="DE477" i="8"/>
  <c r="DD477" i="8"/>
  <c r="DC477" i="8"/>
  <c r="DB477" i="8"/>
  <c r="DA477" i="8"/>
  <c r="CZ477" i="8"/>
  <c r="CY477" i="8"/>
  <c r="CX477" i="8"/>
  <c r="CW477" i="8"/>
  <c r="CV477" i="8"/>
  <c r="CU477" i="8"/>
  <c r="DN476" i="8"/>
  <c r="DM476" i="8"/>
  <c r="DL476" i="8"/>
  <c r="DK476" i="8"/>
  <c r="DJ476" i="8"/>
  <c r="DI476" i="8"/>
  <c r="DH476" i="8"/>
  <c r="DG476" i="8"/>
  <c r="DF476" i="8"/>
  <c r="DE476" i="8"/>
  <c r="DD476" i="8"/>
  <c r="DC476" i="8"/>
  <c r="DB476" i="8"/>
  <c r="DA476" i="8"/>
  <c r="CZ476" i="8"/>
  <c r="CY476" i="8"/>
  <c r="CX476" i="8"/>
  <c r="CW476" i="8"/>
  <c r="CV476" i="8"/>
  <c r="CU476" i="8"/>
  <c r="DN475" i="8"/>
  <c r="DM475" i="8"/>
  <c r="DL475" i="8"/>
  <c r="DK475" i="8"/>
  <c r="DJ475" i="8"/>
  <c r="DI475" i="8"/>
  <c r="DH475" i="8"/>
  <c r="DG475" i="8"/>
  <c r="DF475" i="8"/>
  <c r="DE475" i="8"/>
  <c r="DD475" i="8"/>
  <c r="DC475" i="8"/>
  <c r="DB475" i="8"/>
  <c r="DA475" i="8"/>
  <c r="CZ475" i="8"/>
  <c r="CY475" i="8"/>
  <c r="CX475" i="8"/>
  <c r="CW475" i="8"/>
  <c r="CV475" i="8"/>
  <c r="CU475" i="8"/>
  <c r="DN474" i="8"/>
  <c r="DM474" i="8"/>
  <c r="DL474" i="8"/>
  <c r="DK474" i="8"/>
  <c r="DJ474" i="8"/>
  <c r="DI474" i="8"/>
  <c r="DH474" i="8"/>
  <c r="DG474" i="8"/>
  <c r="DF474" i="8"/>
  <c r="DE474" i="8"/>
  <c r="DD474" i="8"/>
  <c r="DC474" i="8"/>
  <c r="DB474" i="8"/>
  <c r="DA474" i="8"/>
  <c r="CZ474" i="8"/>
  <c r="CY474" i="8"/>
  <c r="CX474" i="8"/>
  <c r="CW474" i="8"/>
  <c r="CV474" i="8"/>
  <c r="CU474" i="8"/>
  <c r="DN473" i="8"/>
  <c r="DM473" i="8"/>
  <c r="DL473" i="8"/>
  <c r="DK473" i="8"/>
  <c r="DJ473" i="8"/>
  <c r="DI473" i="8"/>
  <c r="DH473" i="8"/>
  <c r="DG473" i="8"/>
  <c r="DF473" i="8"/>
  <c r="DE473" i="8"/>
  <c r="DD473" i="8"/>
  <c r="DC473" i="8"/>
  <c r="DB473" i="8"/>
  <c r="DA473" i="8"/>
  <c r="DA59" i="8" s="1"/>
  <c r="CZ473" i="8"/>
  <c r="CY473" i="8"/>
  <c r="CX473" i="8"/>
  <c r="CW473" i="8"/>
  <c r="CV473" i="8"/>
  <c r="CU473" i="8"/>
  <c r="DN472" i="8"/>
  <c r="DM472" i="8"/>
  <c r="DL472" i="8"/>
  <c r="DK472" i="8"/>
  <c r="DJ472" i="8"/>
  <c r="DI472" i="8"/>
  <c r="DH472" i="8"/>
  <c r="DG472" i="8"/>
  <c r="DF472" i="8"/>
  <c r="DE472" i="8"/>
  <c r="DD472" i="8"/>
  <c r="DC472" i="8"/>
  <c r="DB472" i="8"/>
  <c r="DA472" i="8"/>
  <c r="CZ472" i="8"/>
  <c r="CY472" i="8"/>
  <c r="CX472" i="8"/>
  <c r="CW472" i="8"/>
  <c r="CV472" i="8"/>
  <c r="CU472" i="8"/>
  <c r="DN471" i="8"/>
  <c r="DM471" i="8"/>
  <c r="DL471" i="8"/>
  <c r="DK471" i="8"/>
  <c r="DJ471" i="8"/>
  <c r="DI471" i="8"/>
  <c r="DH471" i="8"/>
  <c r="DG471" i="8"/>
  <c r="DF471" i="8"/>
  <c r="DE471" i="8"/>
  <c r="DD471" i="8"/>
  <c r="DC471" i="8"/>
  <c r="DB471" i="8"/>
  <c r="DA471" i="8"/>
  <c r="CZ471" i="8"/>
  <c r="CY471" i="8"/>
  <c r="CX471" i="8"/>
  <c r="CW471" i="8"/>
  <c r="CV471" i="8"/>
  <c r="CU471" i="8"/>
  <c r="DN470" i="8"/>
  <c r="DM470" i="8"/>
  <c r="DL470" i="8"/>
  <c r="DK470" i="8"/>
  <c r="DJ470" i="8"/>
  <c r="DI470" i="8"/>
  <c r="DH470" i="8"/>
  <c r="DG470" i="8"/>
  <c r="DF470" i="8"/>
  <c r="DE470" i="8"/>
  <c r="DD470" i="8"/>
  <c r="DC470" i="8"/>
  <c r="DB470" i="8"/>
  <c r="DA470" i="8"/>
  <c r="CZ470" i="8"/>
  <c r="CY470" i="8"/>
  <c r="CX470" i="8"/>
  <c r="CW470" i="8"/>
  <c r="CV470" i="8"/>
  <c r="CU470" i="8"/>
  <c r="DN469" i="8"/>
  <c r="DM469" i="8"/>
  <c r="DL469" i="8"/>
  <c r="DK469" i="8"/>
  <c r="DJ469" i="8"/>
  <c r="DI469" i="8"/>
  <c r="DI55" i="8" s="1"/>
  <c r="DH469" i="8"/>
  <c r="DG469" i="8"/>
  <c r="DF469" i="8"/>
  <c r="DE469" i="8"/>
  <c r="DD469" i="8"/>
  <c r="DC469" i="8"/>
  <c r="DB469" i="8"/>
  <c r="DA469" i="8"/>
  <c r="CZ469" i="8"/>
  <c r="CY469" i="8"/>
  <c r="CX469" i="8"/>
  <c r="CW469" i="8"/>
  <c r="CV469" i="8"/>
  <c r="CU469" i="8"/>
  <c r="DN468" i="8"/>
  <c r="DM468" i="8"/>
  <c r="DL468" i="8"/>
  <c r="DK468" i="8"/>
  <c r="DJ468" i="8"/>
  <c r="DI468" i="8"/>
  <c r="DH468" i="8"/>
  <c r="DG468" i="8"/>
  <c r="DF468" i="8"/>
  <c r="DE468" i="8"/>
  <c r="DD468" i="8"/>
  <c r="DC468" i="8"/>
  <c r="DB468" i="8"/>
  <c r="DA468" i="8"/>
  <c r="CZ468" i="8"/>
  <c r="CY468" i="8"/>
  <c r="CX468" i="8"/>
  <c r="CW468" i="8"/>
  <c r="CV468" i="8"/>
  <c r="CU468" i="8"/>
  <c r="DN467" i="8"/>
  <c r="DM467" i="8"/>
  <c r="DL467" i="8"/>
  <c r="DK467" i="8"/>
  <c r="DJ467" i="8"/>
  <c r="DI467" i="8"/>
  <c r="DH467" i="8"/>
  <c r="DG467" i="8"/>
  <c r="DF467" i="8"/>
  <c r="DE467" i="8"/>
  <c r="DD467" i="8"/>
  <c r="DC467" i="8"/>
  <c r="DB467" i="8"/>
  <c r="DA467" i="8"/>
  <c r="CZ467" i="8"/>
  <c r="CY467" i="8"/>
  <c r="CX467" i="8"/>
  <c r="CW467" i="8"/>
  <c r="CV467" i="8"/>
  <c r="CU467" i="8"/>
  <c r="DN466" i="8"/>
  <c r="DM466" i="8"/>
  <c r="DL466" i="8"/>
  <c r="DK466" i="8"/>
  <c r="DJ466" i="8"/>
  <c r="DI466" i="8"/>
  <c r="DH466" i="8"/>
  <c r="DG466" i="8"/>
  <c r="DF466" i="8"/>
  <c r="DE466" i="8"/>
  <c r="DD466" i="8"/>
  <c r="DC466" i="8"/>
  <c r="DB466" i="8"/>
  <c r="DA466" i="8"/>
  <c r="CZ466" i="8"/>
  <c r="CY466" i="8"/>
  <c r="CX466" i="8"/>
  <c r="CW466" i="8"/>
  <c r="CV466" i="8"/>
  <c r="CU466" i="8"/>
  <c r="DN465" i="8"/>
  <c r="DM465" i="8"/>
  <c r="DL465" i="8"/>
  <c r="DK465" i="8"/>
  <c r="DJ465" i="8"/>
  <c r="DI465" i="8"/>
  <c r="DH465" i="8"/>
  <c r="DG465" i="8"/>
  <c r="DF465" i="8"/>
  <c r="DE465" i="8"/>
  <c r="DD465" i="8"/>
  <c r="DC465" i="8"/>
  <c r="DB465" i="8"/>
  <c r="DA465" i="8"/>
  <c r="CZ465" i="8"/>
  <c r="CY465" i="8"/>
  <c r="CX465" i="8"/>
  <c r="CW465" i="8"/>
  <c r="CV465" i="8"/>
  <c r="CU465" i="8"/>
  <c r="DN464" i="8"/>
  <c r="DM464" i="8"/>
  <c r="DM50" i="8" s="1"/>
  <c r="DL464" i="8"/>
  <c r="DK464" i="8"/>
  <c r="DJ464" i="8"/>
  <c r="DI464" i="8"/>
  <c r="DH464" i="8"/>
  <c r="DG464" i="8"/>
  <c r="DF464" i="8"/>
  <c r="DE464" i="8"/>
  <c r="DD464" i="8"/>
  <c r="DC464" i="8"/>
  <c r="DB464" i="8"/>
  <c r="DA464" i="8"/>
  <c r="CZ464" i="8"/>
  <c r="CY464" i="8"/>
  <c r="CX464" i="8"/>
  <c r="CW464" i="8"/>
  <c r="CV464" i="8"/>
  <c r="CU464" i="8"/>
  <c r="DN463" i="8"/>
  <c r="DM463" i="8"/>
  <c r="DL463" i="8"/>
  <c r="DK463" i="8"/>
  <c r="DJ463" i="8"/>
  <c r="DI463" i="8"/>
  <c r="DH463" i="8"/>
  <c r="DG463" i="8"/>
  <c r="DF463" i="8"/>
  <c r="DE463" i="8"/>
  <c r="DD463" i="8"/>
  <c r="DC463" i="8"/>
  <c r="DB463" i="8"/>
  <c r="DA463" i="8"/>
  <c r="CZ463" i="8"/>
  <c r="CY463" i="8"/>
  <c r="CX463" i="8"/>
  <c r="CW463" i="8"/>
  <c r="CV463" i="8"/>
  <c r="CU463" i="8"/>
  <c r="DN462" i="8"/>
  <c r="DM462" i="8"/>
  <c r="DL462" i="8"/>
  <c r="DK462" i="8"/>
  <c r="DJ462" i="8"/>
  <c r="DI462" i="8"/>
  <c r="DH462" i="8"/>
  <c r="DG462" i="8"/>
  <c r="DF462" i="8"/>
  <c r="DE462" i="8"/>
  <c r="DD462" i="8"/>
  <c r="DC462" i="8"/>
  <c r="DB462" i="8"/>
  <c r="DA462" i="8"/>
  <c r="CZ462" i="8"/>
  <c r="CY462" i="8"/>
  <c r="CX462" i="8"/>
  <c r="CW462" i="8"/>
  <c r="CV462" i="8"/>
  <c r="CU462" i="8"/>
  <c r="DN461" i="8"/>
  <c r="DM461" i="8"/>
  <c r="DL461" i="8"/>
  <c r="DK461" i="8"/>
  <c r="DJ461" i="8"/>
  <c r="DI461" i="8"/>
  <c r="DH461" i="8"/>
  <c r="DG461" i="8"/>
  <c r="DF461" i="8"/>
  <c r="DE461" i="8"/>
  <c r="DD461" i="8"/>
  <c r="DC461" i="8"/>
  <c r="DB461" i="8"/>
  <c r="DA461" i="8"/>
  <c r="CZ461" i="8"/>
  <c r="CY461" i="8"/>
  <c r="CX461" i="8"/>
  <c r="CW461" i="8"/>
  <c r="CV461" i="8"/>
  <c r="CU461" i="8"/>
  <c r="DN460" i="8"/>
  <c r="DM460" i="8"/>
  <c r="DL460" i="8"/>
  <c r="DK460" i="8"/>
  <c r="DJ460" i="8"/>
  <c r="DI460" i="8"/>
  <c r="DI46" i="8" s="1"/>
  <c r="DH460" i="8"/>
  <c r="DG460" i="8"/>
  <c r="DF460" i="8"/>
  <c r="DE460" i="8"/>
  <c r="DD460" i="8"/>
  <c r="DC460" i="8"/>
  <c r="DB460" i="8"/>
  <c r="DA460" i="8"/>
  <c r="CZ460" i="8"/>
  <c r="CY460" i="8"/>
  <c r="CX460" i="8"/>
  <c r="CW460" i="8"/>
  <c r="CV460" i="8"/>
  <c r="CU460" i="8"/>
  <c r="DN459" i="8"/>
  <c r="DM459" i="8"/>
  <c r="DL459" i="8"/>
  <c r="DK459" i="8"/>
  <c r="DJ459" i="8"/>
  <c r="DI459" i="8"/>
  <c r="DH459" i="8"/>
  <c r="DG459" i="8"/>
  <c r="DF459" i="8"/>
  <c r="DE459" i="8"/>
  <c r="DD459" i="8"/>
  <c r="DC459" i="8"/>
  <c r="DB459" i="8"/>
  <c r="DA459" i="8"/>
  <c r="CZ459" i="8"/>
  <c r="CY459" i="8"/>
  <c r="CX459" i="8"/>
  <c r="CW459" i="8"/>
  <c r="CV459" i="8"/>
  <c r="CU459" i="8"/>
  <c r="DN458" i="8"/>
  <c r="DM458" i="8"/>
  <c r="DL458" i="8"/>
  <c r="DK458" i="8"/>
  <c r="DJ458" i="8"/>
  <c r="DI458" i="8"/>
  <c r="DH458" i="8"/>
  <c r="DG458" i="8"/>
  <c r="DF458" i="8"/>
  <c r="DE458" i="8"/>
  <c r="DD458" i="8"/>
  <c r="DC458" i="8"/>
  <c r="DB458" i="8"/>
  <c r="DA458" i="8"/>
  <c r="CZ458" i="8"/>
  <c r="CY458" i="8"/>
  <c r="CX458" i="8"/>
  <c r="CW458" i="8"/>
  <c r="CV458" i="8"/>
  <c r="CU458" i="8"/>
  <c r="DN457" i="8"/>
  <c r="DM457" i="8"/>
  <c r="DL457" i="8"/>
  <c r="DK457" i="8"/>
  <c r="DJ457" i="8"/>
  <c r="DI457" i="8"/>
  <c r="DH457" i="8"/>
  <c r="DG457" i="8"/>
  <c r="DF457" i="8"/>
  <c r="DE457" i="8"/>
  <c r="DD457" i="8"/>
  <c r="DC457" i="8"/>
  <c r="DB457" i="8"/>
  <c r="DA457" i="8"/>
  <c r="CZ457" i="8"/>
  <c r="CY457" i="8"/>
  <c r="CX457" i="8"/>
  <c r="CW457" i="8"/>
  <c r="CW43" i="8" s="1"/>
  <c r="CV457" i="8"/>
  <c r="CU457" i="8"/>
  <c r="DN456" i="8"/>
  <c r="DM456" i="8"/>
  <c r="DL456" i="8"/>
  <c r="DK456" i="8"/>
  <c r="DJ456" i="8"/>
  <c r="DI456" i="8"/>
  <c r="DH456" i="8"/>
  <c r="DG456" i="8"/>
  <c r="DF456" i="8"/>
  <c r="DE456" i="8"/>
  <c r="DD456" i="8"/>
  <c r="DC456" i="8"/>
  <c r="DB456" i="8"/>
  <c r="DA456" i="8"/>
  <c r="CZ456" i="8"/>
  <c r="CY456" i="8"/>
  <c r="CX456" i="8"/>
  <c r="CW456" i="8"/>
  <c r="CV456" i="8"/>
  <c r="CU456" i="8"/>
  <c r="DN455" i="8"/>
  <c r="DM455" i="8"/>
  <c r="DL455" i="8"/>
  <c r="DK455" i="8"/>
  <c r="DJ455" i="8"/>
  <c r="DI455" i="8"/>
  <c r="DH455" i="8"/>
  <c r="DG455" i="8"/>
  <c r="DF455" i="8"/>
  <c r="DE455" i="8"/>
  <c r="DD455" i="8"/>
  <c r="DC455" i="8"/>
  <c r="DB455" i="8"/>
  <c r="DA455" i="8"/>
  <c r="CZ455" i="8"/>
  <c r="CY455" i="8"/>
  <c r="CX455" i="8"/>
  <c r="CW455" i="8"/>
  <c r="CV455" i="8"/>
  <c r="CU455" i="8"/>
  <c r="DN454" i="8"/>
  <c r="DM454" i="8"/>
  <c r="DL454" i="8"/>
  <c r="DK454" i="8"/>
  <c r="DJ454" i="8"/>
  <c r="DI454" i="8"/>
  <c r="DH454" i="8"/>
  <c r="DG454" i="8"/>
  <c r="DF454" i="8"/>
  <c r="DE454" i="8"/>
  <c r="DD454" i="8"/>
  <c r="DC454" i="8"/>
  <c r="DB454" i="8"/>
  <c r="DA454" i="8"/>
  <c r="CZ454" i="8"/>
  <c r="CY454" i="8"/>
  <c r="CX454" i="8"/>
  <c r="CW454" i="8"/>
  <c r="CV454" i="8"/>
  <c r="CU454" i="8"/>
  <c r="DN453" i="8"/>
  <c r="DM453" i="8"/>
  <c r="DL453" i="8"/>
  <c r="DK453" i="8"/>
  <c r="DJ453" i="8"/>
  <c r="DI453" i="8"/>
  <c r="DH453" i="8"/>
  <c r="DG453" i="8"/>
  <c r="DF453" i="8"/>
  <c r="DE453" i="8"/>
  <c r="DD453" i="8"/>
  <c r="DC453" i="8"/>
  <c r="DB453" i="8"/>
  <c r="DA453" i="8"/>
  <c r="CZ453" i="8"/>
  <c r="CY453" i="8"/>
  <c r="CX453" i="8"/>
  <c r="CW453" i="8"/>
  <c r="CV453" i="8"/>
  <c r="CU453" i="8"/>
  <c r="DN452" i="8"/>
  <c r="DM452" i="8"/>
  <c r="DM38" i="8" s="1"/>
  <c r="DL452" i="8"/>
  <c r="DK452" i="8"/>
  <c r="DJ452" i="8"/>
  <c r="DI452" i="8"/>
  <c r="DH452" i="8"/>
  <c r="DG452" i="8"/>
  <c r="DF452" i="8"/>
  <c r="DE452" i="8"/>
  <c r="DD452" i="8"/>
  <c r="DC452" i="8"/>
  <c r="DB452" i="8"/>
  <c r="DA452" i="8"/>
  <c r="CZ452" i="8"/>
  <c r="CY452" i="8"/>
  <c r="CX452" i="8"/>
  <c r="CW452" i="8"/>
  <c r="CV452" i="8"/>
  <c r="CU452" i="8"/>
  <c r="DN451" i="8"/>
  <c r="DM451" i="8"/>
  <c r="DL451" i="8"/>
  <c r="DK451" i="8"/>
  <c r="DJ451" i="8"/>
  <c r="DI451" i="8"/>
  <c r="DH451" i="8"/>
  <c r="DG451" i="8"/>
  <c r="DF451" i="8"/>
  <c r="DE451" i="8"/>
  <c r="DD451" i="8"/>
  <c r="DC451" i="8"/>
  <c r="DB451" i="8"/>
  <c r="DA451" i="8"/>
  <c r="CZ451" i="8"/>
  <c r="CY451" i="8"/>
  <c r="CX451" i="8"/>
  <c r="CW451" i="8"/>
  <c r="CV451" i="8"/>
  <c r="CU451" i="8"/>
  <c r="DN450" i="8"/>
  <c r="DM450" i="8"/>
  <c r="DL450" i="8"/>
  <c r="DK450" i="8"/>
  <c r="DJ450" i="8"/>
  <c r="DI450" i="8"/>
  <c r="DH450" i="8"/>
  <c r="DG450" i="8"/>
  <c r="DF450" i="8"/>
  <c r="DE450" i="8"/>
  <c r="DE36" i="8" s="1"/>
  <c r="DD450" i="8"/>
  <c r="DC450" i="8"/>
  <c r="DB450" i="8"/>
  <c r="DA450" i="8"/>
  <c r="CZ450" i="8"/>
  <c r="CY450" i="8"/>
  <c r="CX450" i="8"/>
  <c r="CW450" i="8"/>
  <c r="CV450" i="8"/>
  <c r="CU450" i="8"/>
  <c r="DN449" i="8"/>
  <c r="DM449" i="8"/>
  <c r="DL449" i="8"/>
  <c r="DK449" i="8"/>
  <c r="DJ449" i="8"/>
  <c r="DI449" i="8"/>
  <c r="DH449" i="8"/>
  <c r="DG449" i="8"/>
  <c r="DF449" i="8"/>
  <c r="DE449" i="8"/>
  <c r="DD449" i="8"/>
  <c r="DC449" i="8"/>
  <c r="DB449" i="8"/>
  <c r="DA449" i="8"/>
  <c r="CZ449" i="8"/>
  <c r="CY449" i="8"/>
  <c r="CX449" i="8"/>
  <c r="CW449" i="8"/>
  <c r="CV449" i="8"/>
  <c r="CU449" i="8"/>
  <c r="DN448" i="8"/>
  <c r="DM448" i="8"/>
  <c r="DL448" i="8"/>
  <c r="DK448" i="8"/>
  <c r="DJ448" i="8"/>
  <c r="DI448" i="8"/>
  <c r="DH448" i="8"/>
  <c r="DG448" i="8"/>
  <c r="DF448" i="8"/>
  <c r="DE448" i="8"/>
  <c r="DD448" i="8"/>
  <c r="DC448" i="8"/>
  <c r="DB448" i="8"/>
  <c r="DA448" i="8"/>
  <c r="CZ448" i="8"/>
  <c r="CY448" i="8"/>
  <c r="CX448" i="8"/>
  <c r="CW448" i="8"/>
  <c r="CV448" i="8"/>
  <c r="CU448" i="8"/>
  <c r="DN447" i="8"/>
  <c r="DM447" i="8"/>
  <c r="DL447" i="8"/>
  <c r="DK447" i="8"/>
  <c r="DJ447" i="8"/>
  <c r="DI447" i="8"/>
  <c r="DH447" i="8"/>
  <c r="DG447" i="8"/>
  <c r="DF447" i="8"/>
  <c r="DE447" i="8"/>
  <c r="DE33" i="8" s="1"/>
  <c r="DD447" i="8"/>
  <c r="DC447" i="8"/>
  <c r="DB447" i="8"/>
  <c r="DA447" i="8"/>
  <c r="CZ447" i="8"/>
  <c r="CY447" i="8"/>
  <c r="CX447" i="8"/>
  <c r="CW447" i="8"/>
  <c r="CV447" i="8"/>
  <c r="CU447" i="8"/>
  <c r="DN446" i="8"/>
  <c r="DM446" i="8"/>
  <c r="DL446" i="8"/>
  <c r="DK446" i="8"/>
  <c r="DJ446" i="8"/>
  <c r="DI446" i="8"/>
  <c r="DH446" i="8"/>
  <c r="DG446" i="8"/>
  <c r="DF446" i="8"/>
  <c r="DE446" i="8"/>
  <c r="DD446" i="8"/>
  <c r="DC446" i="8"/>
  <c r="DB446" i="8"/>
  <c r="DA446" i="8"/>
  <c r="CZ446" i="8"/>
  <c r="CY446" i="8"/>
  <c r="CX446" i="8"/>
  <c r="CW446" i="8"/>
  <c r="CV446" i="8"/>
  <c r="CU446" i="8"/>
  <c r="DN445" i="8"/>
  <c r="DM445" i="8"/>
  <c r="DL445" i="8"/>
  <c r="DK445" i="8"/>
  <c r="DJ445" i="8"/>
  <c r="DI445" i="8"/>
  <c r="DH445" i="8"/>
  <c r="DG445" i="8"/>
  <c r="DF445" i="8"/>
  <c r="DE445" i="8"/>
  <c r="DD445" i="8"/>
  <c r="DC445" i="8"/>
  <c r="DB445" i="8"/>
  <c r="DA445" i="8"/>
  <c r="CZ445" i="8"/>
  <c r="CY445" i="8"/>
  <c r="CX445" i="8"/>
  <c r="CW445" i="8"/>
  <c r="CV445" i="8"/>
  <c r="CU445" i="8"/>
  <c r="DN444" i="8"/>
  <c r="DM444" i="8"/>
  <c r="DL444" i="8"/>
  <c r="DK444" i="8"/>
  <c r="DJ444" i="8"/>
  <c r="DI444" i="8"/>
  <c r="DH444" i="8"/>
  <c r="DG444" i="8"/>
  <c r="DF444" i="8"/>
  <c r="DE444" i="8"/>
  <c r="DD444" i="8"/>
  <c r="DC444" i="8"/>
  <c r="DB444" i="8"/>
  <c r="DA444" i="8"/>
  <c r="CZ444" i="8"/>
  <c r="CY444" i="8"/>
  <c r="CX444" i="8"/>
  <c r="CW444" i="8"/>
  <c r="CV444" i="8"/>
  <c r="CU444" i="8"/>
  <c r="DN443" i="8"/>
  <c r="DM443" i="8"/>
  <c r="DL443" i="8"/>
  <c r="DK443" i="8"/>
  <c r="DJ443" i="8"/>
  <c r="DI443" i="8"/>
  <c r="DH443" i="8"/>
  <c r="DG443" i="8"/>
  <c r="DF443" i="8"/>
  <c r="DE443" i="8"/>
  <c r="DD443" i="8"/>
  <c r="DC443" i="8"/>
  <c r="DB443" i="8"/>
  <c r="DA443" i="8"/>
  <c r="CZ443" i="8"/>
  <c r="CY443" i="8"/>
  <c r="CX443" i="8"/>
  <c r="CW443" i="8"/>
  <c r="CV443" i="8"/>
  <c r="CU443" i="8"/>
  <c r="DN442" i="8"/>
  <c r="DM442" i="8"/>
  <c r="DL442" i="8"/>
  <c r="DK442" i="8"/>
  <c r="DJ442" i="8"/>
  <c r="DI442" i="8"/>
  <c r="DH442" i="8"/>
  <c r="DG442" i="8"/>
  <c r="DF442" i="8"/>
  <c r="DE442" i="8"/>
  <c r="DD442" i="8"/>
  <c r="DC442" i="8"/>
  <c r="DB442" i="8"/>
  <c r="DA442" i="8"/>
  <c r="CZ442" i="8"/>
  <c r="CY442" i="8"/>
  <c r="CX442" i="8"/>
  <c r="CW442" i="8"/>
  <c r="CV442" i="8"/>
  <c r="CU442" i="8"/>
  <c r="DN441" i="8"/>
  <c r="DM441" i="8"/>
  <c r="DL441" i="8"/>
  <c r="DK441" i="8"/>
  <c r="DJ441" i="8"/>
  <c r="DI441" i="8"/>
  <c r="DH441" i="8"/>
  <c r="DG441" i="8"/>
  <c r="DF441" i="8"/>
  <c r="DE441" i="8"/>
  <c r="DD441" i="8"/>
  <c r="DC441" i="8"/>
  <c r="DB441" i="8"/>
  <c r="DA441" i="8"/>
  <c r="CZ441" i="8"/>
  <c r="CY441" i="8"/>
  <c r="CX441" i="8"/>
  <c r="CW441" i="8"/>
  <c r="CV441" i="8"/>
  <c r="CU441" i="8"/>
  <c r="DN440" i="8"/>
  <c r="DM440" i="8"/>
  <c r="DL440" i="8"/>
  <c r="DK440" i="8"/>
  <c r="DJ440" i="8"/>
  <c r="DI440" i="8"/>
  <c r="DH440" i="8"/>
  <c r="DG440" i="8"/>
  <c r="DF440" i="8"/>
  <c r="DE440" i="8"/>
  <c r="DD440" i="8"/>
  <c r="DC440" i="8"/>
  <c r="DB440" i="8"/>
  <c r="DA440" i="8"/>
  <c r="CZ440" i="8"/>
  <c r="CY440" i="8"/>
  <c r="CX440" i="8"/>
  <c r="CW440" i="8"/>
  <c r="CV440" i="8"/>
  <c r="CU440" i="8"/>
  <c r="DN439" i="8"/>
  <c r="DM439" i="8"/>
  <c r="DL439" i="8"/>
  <c r="DK439" i="8"/>
  <c r="DJ439" i="8"/>
  <c r="DI439" i="8"/>
  <c r="DH439" i="8"/>
  <c r="DG439" i="8"/>
  <c r="DF439" i="8"/>
  <c r="DE439" i="8"/>
  <c r="DD439" i="8"/>
  <c r="DC439" i="8"/>
  <c r="DB439" i="8"/>
  <c r="DA439" i="8"/>
  <c r="CZ439" i="8"/>
  <c r="CY439" i="8"/>
  <c r="CX439" i="8"/>
  <c r="CW439" i="8"/>
  <c r="CV439" i="8"/>
  <c r="CU439" i="8"/>
  <c r="DN438" i="8"/>
  <c r="DM438" i="8"/>
  <c r="DL438" i="8"/>
  <c r="DK438" i="8"/>
  <c r="DJ438" i="8"/>
  <c r="DI438" i="8"/>
  <c r="DH438" i="8"/>
  <c r="DG438" i="8"/>
  <c r="DF438" i="8"/>
  <c r="DE438" i="8"/>
  <c r="DD438" i="8"/>
  <c r="DC438" i="8"/>
  <c r="DB438" i="8"/>
  <c r="DA438" i="8"/>
  <c r="CZ438" i="8"/>
  <c r="CY438" i="8"/>
  <c r="CX438" i="8"/>
  <c r="CW438" i="8"/>
  <c r="CV438" i="8"/>
  <c r="CU438" i="8"/>
  <c r="DN437" i="8"/>
  <c r="DM437" i="8"/>
  <c r="DM23" i="8" s="1"/>
  <c r="DL437" i="8"/>
  <c r="DK437" i="8"/>
  <c r="DJ437" i="8"/>
  <c r="DI437" i="8"/>
  <c r="DH437" i="8"/>
  <c r="DG437" i="8"/>
  <c r="DF437" i="8"/>
  <c r="DE437" i="8"/>
  <c r="DD437" i="8"/>
  <c r="DC437" i="8"/>
  <c r="DB437" i="8"/>
  <c r="DA437" i="8"/>
  <c r="CZ437" i="8"/>
  <c r="CY437" i="8"/>
  <c r="CX437" i="8"/>
  <c r="CW437" i="8"/>
  <c r="CV437" i="8"/>
  <c r="CU437" i="8"/>
  <c r="DN436" i="8"/>
  <c r="DM436" i="8"/>
  <c r="DL436" i="8"/>
  <c r="DK436" i="8"/>
  <c r="DJ436" i="8"/>
  <c r="DI436" i="8"/>
  <c r="DH436" i="8"/>
  <c r="DG436" i="8"/>
  <c r="DF436" i="8"/>
  <c r="DE436" i="8"/>
  <c r="DD436" i="8"/>
  <c r="DC436" i="8"/>
  <c r="DB436" i="8"/>
  <c r="DA436" i="8"/>
  <c r="CZ436" i="8"/>
  <c r="CY436" i="8"/>
  <c r="CX436" i="8"/>
  <c r="CW436" i="8"/>
  <c r="CV436" i="8"/>
  <c r="CU436" i="8"/>
  <c r="DN435" i="8"/>
  <c r="DM435" i="8"/>
  <c r="DL435" i="8"/>
  <c r="DK435" i="8"/>
  <c r="DJ435" i="8"/>
  <c r="DI435" i="8"/>
  <c r="DH435" i="8"/>
  <c r="DG435" i="8"/>
  <c r="DF435" i="8"/>
  <c r="DE435" i="8"/>
  <c r="DD435" i="8"/>
  <c r="DC435" i="8"/>
  <c r="DB435" i="8"/>
  <c r="DA435" i="8"/>
  <c r="CZ435" i="8"/>
  <c r="CY435" i="8"/>
  <c r="CX435" i="8"/>
  <c r="CW435" i="8"/>
  <c r="CV435" i="8"/>
  <c r="CU435" i="8"/>
  <c r="DN434" i="8"/>
  <c r="DM434" i="8"/>
  <c r="DL434" i="8"/>
  <c r="DK434" i="8"/>
  <c r="DJ434" i="8"/>
  <c r="DI434" i="8"/>
  <c r="DH434" i="8"/>
  <c r="DG434" i="8"/>
  <c r="DF434" i="8"/>
  <c r="DE434" i="8"/>
  <c r="DD434" i="8"/>
  <c r="DC434" i="8"/>
  <c r="DB434" i="8"/>
  <c r="DA434" i="8"/>
  <c r="CZ434" i="8"/>
  <c r="CY434" i="8"/>
  <c r="CX434" i="8"/>
  <c r="CW434" i="8"/>
  <c r="CV434" i="8"/>
  <c r="CU434" i="8"/>
  <c r="DN433" i="8"/>
  <c r="DM433" i="8"/>
  <c r="DL433" i="8"/>
  <c r="DK433" i="8"/>
  <c r="DJ433" i="8"/>
  <c r="DI433" i="8"/>
  <c r="DH433" i="8"/>
  <c r="DG433" i="8"/>
  <c r="DF433" i="8"/>
  <c r="DE433" i="8"/>
  <c r="DD433" i="8"/>
  <c r="DC433" i="8"/>
  <c r="DB433" i="8"/>
  <c r="DA433" i="8"/>
  <c r="CZ433" i="8"/>
  <c r="CY433" i="8"/>
  <c r="CX433" i="8"/>
  <c r="CW433" i="8"/>
  <c r="CV433" i="8"/>
  <c r="CU433" i="8"/>
  <c r="DN432" i="8"/>
  <c r="DM432" i="8"/>
  <c r="DL432" i="8"/>
  <c r="DK432" i="8"/>
  <c r="DJ432" i="8"/>
  <c r="DI432" i="8"/>
  <c r="DH432" i="8"/>
  <c r="DG432" i="8"/>
  <c r="DF432" i="8"/>
  <c r="DE432" i="8"/>
  <c r="DE18" i="8" s="1"/>
  <c r="DD432" i="8"/>
  <c r="DC432" i="8"/>
  <c r="DB432" i="8"/>
  <c r="DA432" i="8"/>
  <c r="CZ432" i="8"/>
  <c r="CY432" i="8"/>
  <c r="CX432" i="8"/>
  <c r="CW432" i="8"/>
  <c r="CV432" i="8"/>
  <c r="CU432" i="8"/>
  <c r="DN431" i="8"/>
  <c r="DM431" i="8"/>
  <c r="DL431" i="8"/>
  <c r="DK431" i="8"/>
  <c r="DJ431" i="8"/>
  <c r="DI431" i="8"/>
  <c r="DH431" i="8"/>
  <c r="DG431" i="8"/>
  <c r="DF431" i="8"/>
  <c r="DE431" i="8"/>
  <c r="DD431" i="8"/>
  <c r="DC431" i="8"/>
  <c r="DB431" i="8"/>
  <c r="DA431" i="8"/>
  <c r="CZ431" i="8"/>
  <c r="CY431" i="8"/>
  <c r="CX431" i="8"/>
  <c r="CW431" i="8"/>
  <c r="CV431" i="8"/>
  <c r="CU431" i="8"/>
  <c r="DN430" i="8"/>
  <c r="DM430" i="8"/>
  <c r="DL430" i="8"/>
  <c r="DK430" i="8"/>
  <c r="DJ430" i="8"/>
  <c r="DI430" i="8"/>
  <c r="DI16" i="8" s="1"/>
  <c r="DH430" i="8"/>
  <c r="DG430" i="8"/>
  <c r="DF430" i="8"/>
  <c r="DE430" i="8"/>
  <c r="DD430" i="8"/>
  <c r="DC430" i="8"/>
  <c r="DB430" i="8"/>
  <c r="DA430" i="8"/>
  <c r="CZ430" i="8"/>
  <c r="CY430" i="8"/>
  <c r="CX430" i="8"/>
  <c r="CW430" i="8"/>
  <c r="CV430" i="8"/>
  <c r="CU430" i="8"/>
  <c r="DN429" i="8"/>
  <c r="DM429" i="8"/>
  <c r="DL429" i="8"/>
  <c r="DK429" i="8"/>
  <c r="DJ429" i="8"/>
  <c r="DI429" i="8"/>
  <c r="DH429" i="8"/>
  <c r="DG429" i="8"/>
  <c r="DF429" i="8"/>
  <c r="DE429" i="8"/>
  <c r="DD429" i="8"/>
  <c r="DC429" i="8"/>
  <c r="DB429" i="8"/>
  <c r="DA429" i="8"/>
  <c r="CZ429" i="8"/>
  <c r="CY429" i="8"/>
  <c r="CX429" i="8"/>
  <c r="CW429" i="8"/>
  <c r="CV429" i="8"/>
  <c r="CU429" i="8"/>
  <c r="DN428" i="8"/>
  <c r="DM428" i="8"/>
  <c r="DL428" i="8"/>
  <c r="DK428" i="8"/>
  <c r="DJ428" i="8"/>
  <c r="DI428" i="8"/>
  <c r="DH428" i="8"/>
  <c r="DG428" i="8"/>
  <c r="DF428" i="8"/>
  <c r="DE428" i="8"/>
  <c r="DD428" i="8"/>
  <c r="DC428" i="8"/>
  <c r="DB428" i="8"/>
  <c r="DA428" i="8"/>
  <c r="CZ428" i="8"/>
  <c r="CY428" i="8"/>
  <c r="CX428" i="8"/>
  <c r="CW428" i="8"/>
  <c r="CV428" i="8"/>
  <c r="CU428" i="8"/>
  <c r="DN427" i="8"/>
  <c r="DM427" i="8"/>
  <c r="DL427" i="8"/>
  <c r="DK427" i="8"/>
  <c r="DJ427" i="8"/>
  <c r="DI427" i="8"/>
  <c r="DH427" i="8"/>
  <c r="DG427" i="8"/>
  <c r="DF427" i="8"/>
  <c r="DE427" i="8"/>
  <c r="DD427" i="8"/>
  <c r="DC427" i="8"/>
  <c r="DB427" i="8"/>
  <c r="DA427" i="8"/>
  <c r="CZ427" i="8"/>
  <c r="CY427" i="8"/>
  <c r="CX427" i="8"/>
  <c r="CW427" i="8"/>
  <c r="CV427" i="8"/>
  <c r="CU427" i="8"/>
  <c r="DN426" i="8"/>
  <c r="DM426" i="8"/>
  <c r="DL426" i="8"/>
  <c r="DK426" i="8"/>
  <c r="DJ426" i="8"/>
  <c r="DI426" i="8"/>
  <c r="DH426" i="8"/>
  <c r="DG426" i="8"/>
  <c r="DF426" i="8"/>
  <c r="DE426" i="8"/>
  <c r="DD426" i="8"/>
  <c r="DC426" i="8"/>
  <c r="DB426" i="8"/>
  <c r="DA426" i="8"/>
  <c r="CZ426" i="8"/>
  <c r="CY426" i="8"/>
  <c r="CX426" i="8"/>
  <c r="CW426" i="8"/>
  <c r="CV426" i="8"/>
  <c r="CU426" i="8"/>
  <c r="DN425" i="8"/>
  <c r="DM425" i="8"/>
  <c r="DL425" i="8"/>
  <c r="DK425" i="8"/>
  <c r="DJ425" i="8"/>
  <c r="DI425" i="8"/>
  <c r="DH425" i="8"/>
  <c r="DG425" i="8"/>
  <c r="DF425" i="8"/>
  <c r="DE425" i="8"/>
  <c r="DD425" i="8"/>
  <c r="DC425" i="8"/>
  <c r="DB425" i="8"/>
  <c r="DA425" i="8"/>
  <c r="DA11" i="8" s="1"/>
  <c r="CZ425" i="8"/>
  <c r="CZ11" i="8" s="1"/>
  <c r="CY425" i="8"/>
  <c r="CX425" i="8"/>
  <c r="CW425" i="8"/>
  <c r="CV425" i="8"/>
  <c r="CU425" i="8"/>
  <c r="DN424" i="8"/>
  <c r="DM424" i="8"/>
  <c r="DL424" i="8"/>
  <c r="DK424" i="8"/>
  <c r="DJ424" i="8"/>
  <c r="DI424" i="8"/>
  <c r="DH424" i="8"/>
  <c r="DG424" i="8"/>
  <c r="DF424" i="8"/>
  <c r="DE424" i="8"/>
  <c r="DD424" i="8"/>
  <c r="DC424" i="8"/>
  <c r="DB424" i="8"/>
  <c r="DA424" i="8"/>
  <c r="CZ424" i="8"/>
  <c r="CY424" i="8"/>
  <c r="CX424" i="8"/>
  <c r="CW424" i="8"/>
  <c r="CV424" i="8"/>
  <c r="CU424" i="8"/>
  <c r="DN423" i="8"/>
  <c r="DM423" i="8"/>
  <c r="DL423" i="8"/>
  <c r="DK423" i="8"/>
  <c r="DJ423" i="8"/>
  <c r="DI423" i="8"/>
  <c r="DH423" i="8"/>
  <c r="DG423" i="8"/>
  <c r="DF423" i="8"/>
  <c r="DE423" i="8"/>
  <c r="DE9" i="8" s="1"/>
  <c r="DD423" i="8"/>
  <c r="DC423" i="8"/>
  <c r="DB423" i="8"/>
  <c r="DA423" i="8"/>
  <c r="CZ423" i="8"/>
  <c r="CY423" i="8"/>
  <c r="CX423" i="8"/>
  <c r="CW423" i="8"/>
  <c r="CV423" i="8"/>
  <c r="CU423" i="8"/>
  <c r="DN422" i="8"/>
  <c r="DM422" i="8"/>
  <c r="DL422" i="8"/>
  <c r="DK422" i="8"/>
  <c r="DJ422" i="8"/>
  <c r="DI422" i="8"/>
  <c r="DH422" i="8"/>
  <c r="DG422" i="8"/>
  <c r="DF422" i="8"/>
  <c r="DE422" i="8"/>
  <c r="DD422" i="8"/>
  <c r="DC422" i="8"/>
  <c r="DB422" i="8"/>
  <c r="DA422" i="8"/>
  <c r="CZ422" i="8"/>
  <c r="CY422" i="8"/>
  <c r="CX422" i="8"/>
  <c r="CW422" i="8"/>
  <c r="CV422" i="8"/>
  <c r="CU422" i="8"/>
  <c r="DN421" i="8"/>
  <c r="DM421" i="8"/>
  <c r="DL421" i="8"/>
  <c r="DK421" i="8"/>
  <c r="DJ421" i="8"/>
  <c r="DI421" i="8"/>
  <c r="DH421" i="8"/>
  <c r="DG421" i="8"/>
  <c r="DF421" i="8"/>
  <c r="DE421" i="8"/>
  <c r="DD421" i="8"/>
  <c r="DC421" i="8"/>
  <c r="DB421" i="8"/>
  <c r="DA421" i="8"/>
  <c r="CZ421" i="8"/>
  <c r="CY421" i="8"/>
  <c r="CX421" i="8"/>
  <c r="CW421" i="8"/>
  <c r="CV421" i="8"/>
  <c r="CU421" i="8"/>
  <c r="DN418" i="8"/>
  <c r="DM418" i="8"/>
  <c r="DL418" i="8"/>
  <c r="DK418" i="8"/>
  <c r="DJ418" i="8"/>
  <c r="DI418" i="8"/>
  <c r="DH418" i="8"/>
  <c r="DG418" i="8"/>
  <c r="DF418" i="8"/>
  <c r="DE418" i="8"/>
  <c r="DD418" i="8"/>
  <c r="DC418" i="8"/>
  <c r="DB418" i="8"/>
  <c r="DA418" i="8"/>
  <c r="CZ418" i="8"/>
  <c r="CY418" i="8"/>
  <c r="CX418" i="8"/>
  <c r="CW418" i="8"/>
  <c r="CV418" i="8"/>
  <c r="CU418" i="8"/>
  <c r="DN417" i="8"/>
  <c r="DM417" i="8"/>
  <c r="DL417" i="8"/>
  <c r="DK417" i="8"/>
  <c r="DJ417" i="8"/>
  <c r="DI417" i="8"/>
  <c r="DH417" i="8"/>
  <c r="DG417" i="8"/>
  <c r="DF417" i="8"/>
  <c r="DE417" i="8"/>
  <c r="DD417" i="8"/>
  <c r="DC417" i="8"/>
  <c r="DB417" i="8"/>
  <c r="DA417" i="8"/>
  <c r="CZ417" i="8"/>
  <c r="CY417" i="8"/>
  <c r="CX417" i="8"/>
  <c r="CW417" i="8"/>
  <c r="CV417" i="8"/>
  <c r="CU417" i="8"/>
  <c r="DN416" i="8"/>
  <c r="DM416" i="8"/>
  <c r="DL416" i="8"/>
  <c r="DK416" i="8"/>
  <c r="DJ416" i="8"/>
  <c r="DI416" i="8"/>
  <c r="DH416" i="8"/>
  <c r="DG416" i="8"/>
  <c r="DF416" i="8"/>
  <c r="DE416" i="8"/>
  <c r="DD416" i="8"/>
  <c r="DC416" i="8"/>
  <c r="DB416" i="8"/>
  <c r="DA416" i="8"/>
  <c r="CZ416" i="8"/>
  <c r="CY416" i="8"/>
  <c r="CX416" i="8"/>
  <c r="CW416" i="8"/>
  <c r="CV416" i="8"/>
  <c r="CU416" i="8"/>
  <c r="DN415" i="8"/>
  <c r="DM415" i="8"/>
  <c r="DL415" i="8"/>
  <c r="DK415" i="8"/>
  <c r="DJ415" i="8"/>
  <c r="DI415" i="8"/>
  <c r="DH415" i="8"/>
  <c r="DG415" i="8"/>
  <c r="DF415" i="8"/>
  <c r="DE415" i="8"/>
  <c r="DD415" i="8"/>
  <c r="DC415" i="8"/>
  <c r="DB415" i="8"/>
  <c r="DA415" i="8"/>
  <c r="CZ415" i="8"/>
  <c r="CY415" i="8"/>
  <c r="CX415" i="8"/>
  <c r="CW415" i="8"/>
  <c r="CV415" i="8"/>
  <c r="CU415" i="8"/>
  <c r="DN414" i="8"/>
  <c r="DM414" i="8"/>
  <c r="DL414" i="8"/>
  <c r="DK414" i="8"/>
  <c r="DJ414" i="8"/>
  <c r="DI414" i="8"/>
  <c r="DH414" i="8"/>
  <c r="DG414" i="8"/>
  <c r="DF414" i="8"/>
  <c r="DE414" i="8"/>
  <c r="DD414" i="8"/>
  <c r="DC414" i="8"/>
  <c r="DB414" i="8"/>
  <c r="DA414" i="8"/>
  <c r="CZ414" i="8"/>
  <c r="CY414" i="8"/>
  <c r="CX414" i="8"/>
  <c r="CW414" i="8"/>
  <c r="CV414" i="8"/>
  <c r="CU414" i="8"/>
  <c r="DN413" i="8"/>
  <c r="DM413" i="8"/>
  <c r="DL413" i="8"/>
  <c r="DK413" i="8"/>
  <c r="DJ413" i="8"/>
  <c r="DI413" i="8"/>
  <c r="DH413" i="8"/>
  <c r="DG413" i="8"/>
  <c r="DF413" i="8"/>
  <c r="DE413" i="8"/>
  <c r="DD413" i="8"/>
  <c r="DC413" i="8"/>
  <c r="DB413" i="8"/>
  <c r="DA413" i="8"/>
  <c r="CZ413" i="8"/>
  <c r="CY413" i="8"/>
  <c r="CX413" i="8"/>
  <c r="CW413" i="8"/>
  <c r="CV413" i="8"/>
  <c r="CU413" i="8"/>
  <c r="DN412" i="8"/>
  <c r="DM412" i="8"/>
  <c r="DL412" i="8"/>
  <c r="DK412" i="8"/>
  <c r="DJ412" i="8"/>
  <c r="DI412" i="8"/>
  <c r="DH412" i="8"/>
  <c r="DG412" i="8"/>
  <c r="DF412" i="8"/>
  <c r="DE412" i="8"/>
  <c r="DD412" i="8"/>
  <c r="DC412" i="8"/>
  <c r="DB412" i="8"/>
  <c r="DA412" i="8"/>
  <c r="CZ412" i="8"/>
  <c r="CY412" i="8"/>
  <c r="CX412" i="8"/>
  <c r="CW412" i="8"/>
  <c r="CV412" i="8"/>
  <c r="CU412" i="8"/>
  <c r="DN411" i="8"/>
  <c r="DM411" i="8"/>
  <c r="DL411" i="8"/>
  <c r="DK411" i="8"/>
  <c r="DJ411" i="8"/>
  <c r="DI411" i="8"/>
  <c r="DH411" i="8"/>
  <c r="DG411" i="8"/>
  <c r="DF411" i="8"/>
  <c r="DE411" i="8"/>
  <c r="DD411" i="8"/>
  <c r="DC411" i="8"/>
  <c r="DB411" i="8"/>
  <c r="DA411" i="8"/>
  <c r="CZ411" i="8"/>
  <c r="CY411" i="8"/>
  <c r="CX411" i="8"/>
  <c r="CW411" i="8"/>
  <c r="CV411" i="8"/>
  <c r="CU411" i="8"/>
  <c r="DN410" i="8"/>
  <c r="DM410" i="8"/>
  <c r="DL410" i="8"/>
  <c r="DK410" i="8"/>
  <c r="DJ410" i="8"/>
  <c r="DI410" i="8"/>
  <c r="DH410" i="8"/>
  <c r="DG410" i="8"/>
  <c r="DF410" i="8"/>
  <c r="DE410" i="8"/>
  <c r="DD410" i="8"/>
  <c r="DC410" i="8"/>
  <c r="DB410" i="8"/>
  <c r="DA410" i="8"/>
  <c r="CZ410" i="8"/>
  <c r="CY410" i="8"/>
  <c r="CX410" i="8"/>
  <c r="CW410" i="8"/>
  <c r="CV410" i="8"/>
  <c r="CU410" i="8"/>
  <c r="DN409" i="8"/>
  <c r="DM409" i="8"/>
  <c r="DL409" i="8"/>
  <c r="DK409" i="8"/>
  <c r="DJ409" i="8"/>
  <c r="DI409" i="8"/>
  <c r="DH409" i="8"/>
  <c r="DG409" i="8"/>
  <c r="DF409" i="8"/>
  <c r="DE409" i="8"/>
  <c r="DD409" i="8"/>
  <c r="DC409" i="8"/>
  <c r="DB409" i="8"/>
  <c r="DA409" i="8"/>
  <c r="CZ409" i="8"/>
  <c r="CY409" i="8"/>
  <c r="CX409" i="8"/>
  <c r="CW409" i="8"/>
  <c r="CV409" i="8"/>
  <c r="CU409" i="8"/>
  <c r="DN408" i="8"/>
  <c r="DM408" i="8"/>
  <c r="DL408" i="8"/>
  <c r="DK408" i="8"/>
  <c r="DJ408" i="8"/>
  <c r="DI408" i="8"/>
  <c r="DH408" i="8"/>
  <c r="DG408" i="8"/>
  <c r="DF408" i="8"/>
  <c r="DE408" i="8"/>
  <c r="DD408" i="8"/>
  <c r="DC408" i="8"/>
  <c r="DB408" i="8"/>
  <c r="DA408" i="8"/>
  <c r="CZ408" i="8"/>
  <c r="CY408" i="8"/>
  <c r="CX408" i="8"/>
  <c r="CW408" i="8"/>
  <c r="CV408" i="8"/>
  <c r="CU408" i="8"/>
  <c r="DN407" i="8"/>
  <c r="DM407" i="8"/>
  <c r="DL407" i="8"/>
  <c r="DK407" i="8"/>
  <c r="DJ407" i="8"/>
  <c r="DI407" i="8"/>
  <c r="DH407" i="8"/>
  <c r="DG407" i="8"/>
  <c r="DF407" i="8"/>
  <c r="DE407" i="8"/>
  <c r="DD407" i="8"/>
  <c r="DC407" i="8"/>
  <c r="DB407" i="8"/>
  <c r="DA407" i="8"/>
  <c r="CZ407" i="8"/>
  <c r="CY407" i="8"/>
  <c r="CX407" i="8"/>
  <c r="CW407" i="8"/>
  <c r="CV407" i="8"/>
  <c r="CU407" i="8"/>
  <c r="DN406" i="8"/>
  <c r="DM406" i="8"/>
  <c r="DL406" i="8"/>
  <c r="DK406" i="8"/>
  <c r="DJ406" i="8"/>
  <c r="DI406" i="8"/>
  <c r="DH406" i="8"/>
  <c r="DG406" i="8"/>
  <c r="DF406" i="8"/>
  <c r="DE406" i="8"/>
  <c r="DD406" i="8"/>
  <c r="DC406" i="8"/>
  <c r="DB406" i="8"/>
  <c r="DA406" i="8"/>
  <c r="CZ406" i="8"/>
  <c r="CY406" i="8"/>
  <c r="CX406" i="8"/>
  <c r="CW406" i="8"/>
  <c r="CV406" i="8"/>
  <c r="CU406" i="8"/>
  <c r="DN405" i="8"/>
  <c r="DM405" i="8"/>
  <c r="DL405" i="8"/>
  <c r="DK405" i="8"/>
  <c r="DJ405" i="8"/>
  <c r="DI405" i="8"/>
  <c r="DH405" i="8"/>
  <c r="DG405" i="8"/>
  <c r="DF405" i="8"/>
  <c r="DE405" i="8"/>
  <c r="DD405" i="8"/>
  <c r="DC405" i="8"/>
  <c r="DB405" i="8"/>
  <c r="DA405" i="8"/>
  <c r="CZ405" i="8"/>
  <c r="CY405" i="8"/>
  <c r="CX405" i="8"/>
  <c r="CW405" i="8"/>
  <c r="CV405" i="8"/>
  <c r="CU405" i="8"/>
  <c r="DN404" i="8"/>
  <c r="DM404" i="8"/>
  <c r="DL404" i="8"/>
  <c r="DK404" i="8"/>
  <c r="DJ404" i="8"/>
  <c r="DI404" i="8"/>
  <c r="DH404" i="8"/>
  <c r="DG404" i="8"/>
  <c r="DF404" i="8"/>
  <c r="DE404" i="8"/>
  <c r="DD404" i="8"/>
  <c r="DC404" i="8"/>
  <c r="DB404" i="8"/>
  <c r="DA404" i="8"/>
  <c r="CZ404" i="8"/>
  <c r="CY404" i="8"/>
  <c r="CX404" i="8"/>
  <c r="CW404" i="8"/>
  <c r="CV404" i="8"/>
  <c r="CU404" i="8"/>
  <c r="DN403" i="8"/>
  <c r="DM403" i="8"/>
  <c r="DL403" i="8"/>
  <c r="DK403" i="8"/>
  <c r="DJ403" i="8"/>
  <c r="DI403" i="8"/>
  <c r="DH403" i="8"/>
  <c r="DG403" i="8"/>
  <c r="DF403" i="8"/>
  <c r="DE403" i="8"/>
  <c r="DD403" i="8"/>
  <c r="DC403" i="8"/>
  <c r="DB403" i="8"/>
  <c r="DA403" i="8"/>
  <c r="CZ403" i="8"/>
  <c r="CY403" i="8"/>
  <c r="CX403" i="8"/>
  <c r="CW403" i="8"/>
  <c r="CV403" i="8"/>
  <c r="CU403" i="8"/>
  <c r="DN402" i="8"/>
  <c r="DM402" i="8"/>
  <c r="DL402" i="8"/>
  <c r="DK402" i="8"/>
  <c r="DJ402" i="8"/>
  <c r="DI402" i="8"/>
  <c r="DH402" i="8"/>
  <c r="DG402" i="8"/>
  <c r="DF402" i="8"/>
  <c r="DE402" i="8"/>
  <c r="DD402" i="8"/>
  <c r="DC402" i="8"/>
  <c r="DB402" i="8"/>
  <c r="DA402" i="8"/>
  <c r="CZ402" i="8"/>
  <c r="CY402" i="8"/>
  <c r="CX402" i="8"/>
  <c r="CW402" i="8"/>
  <c r="CV402" i="8"/>
  <c r="CU402" i="8"/>
  <c r="DN401" i="8"/>
  <c r="DM401" i="8"/>
  <c r="DL401" i="8"/>
  <c r="DK401" i="8"/>
  <c r="DJ401" i="8"/>
  <c r="DI401" i="8"/>
  <c r="DH401" i="8"/>
  <c r="DG401" i="8"/>
  <c r="DF401" i="8"/>
  <c r="DE401" i="8"/>
  <c r="DD401" i="8"/>
  <c r="DC401" i="8"/>
  <c r="DB401" i="8"/>
  <c r="DA401" i="8"/>
  <c r="CZ401" i="8"/>
  <c r="CY401" i="8"/>
  <c r="CX401" i="8"/>
  <c r="CW401" i="8"/>
  <c r="CV401" i="8"/>
  <c r="CU401" i="8"/>
  <c r="DN400" i="8"/>
  <c r="DM400" i="8"/>
  <c r="DL400" i="8"/>
  <c r="DK400" i="8"/>
  <c r="DJ400" i="8"/>
  <c r="DI400" i="8"/>
  <c r="DH400" i="8"/>
  <c r="DG400" i="8"/>
  <c r="DF400" i="8"/>
  <c r="DE400" i="8"/>
  <c r="DD400" i="8"/>
  <c r="DC400" i="8"/>
  <c r="DB400" i="8"/>
  <c r="DA400" i="8"/>
  <c r="CZ400" i="8"/>
  <c r="CY400" i="8"/>
  <c r="CX400" i="8"/>
  <c r="CW400" i="8"/>
  <c r="CV400" i="8"/>
  <c r="CU400" i="8"/>
  <c r="DN399" i="8"/>
  <c r="DM399" i="8"/>
  <c r="DL399" i="8"/>
  <c r="DK399" i="8"/>
  <c r="DJ399" i="8"/>
  <c r="DI399" i="8"/>
  <c r="DH399" i="8"/>
  <c r="DG399" i="8"/>
  <c r="DF399" i="8"/>
  <c r="DE399" i="8"/>
  <c r="DD399" i="8"/>
  <c r="DC399" i="8"/>
  <c r="DB399" i="8"/>
  <c r="DA399" i="8"/>
  <c r="CZ399" i="8"/>
  <c r="CY399" i="8"/>
  <c r="CX399" i="8"/>
  <c r="CW399" i="8"/>
  <c r="CV399" i="8"/>
  <c r="CU399" i="8"/>
  <c r="DN398" i="8"/>
  <c r="DM398" i="8"/>
  <c r="DL398" i="8"/>
  <c r="DK398" i="8"/>
  <c r="DJ398" i="8"/>
  <c r="DI398" i="8"/>
  <c r="DH398" i="8"/>
  <c r="DG398" i="8"/>
  <c r="DF398" i="8"/>
  <c r="DE398" i="8"/>
  <c r="DD398" i="8"/>
  <c r="DC398" i="8"/>
  <c r="DB398" i="8"/>
  <c r="DA398" i="8"/>
  <c r="CZ398" i="8"/>
  <c r="CY398" i="8"/>
  <c r="CX398" i="8"/>
  <c r="CW398" i="8"/>
  <c r="CV398" i="8"/>
  <c r="CU398" i="8"/>
  <c r="DN397" i="8"/>
  <c r="DM397" i="8"/>
  <c r="DL397" i="8"/>
  <c r="DK397" i="8"/>
  <c r="DJ397" i="8"/>
  <c r="DI397" i="8"/>
  <c r="DH397" i="8"/>
  <c r="DG397" i="8"/>
  <c r="DF397" i="8"/>
  <c r="DE397" i="8"/>
  <c r="DD397" i="8"/>
  <c r="DC397" i="8"/>
  <c r="DB397" i="8"/>
  <c r="DA397" i="8"/>
  <c r="CZ397" i="8"/>
  <c r="CY397" i="8"/>
  <c r="CX397" i="8"/>
  <c r="CW397" i="8"/>
  <c r="CV397" i="8"/>
  <c r="CU397" i="8"/>
  <c r="DN396" i="8"/>
  <c r="DM396" i="8"/>
  <c r="DL396" i="8"/>
  <c r="DK396" i="8"/>
  <c r="DJ396" i="8"/>
  <c r="DI396" i="8"/>
  <c r="DH396" i="8"/>
  <c r="DG396" i="8"/>
  <c r="DF396" i="8"/>
  <c r="DE396" i="8"/>
  <c r="DD396" i="8"/>
  <c r="DC396" i="8"/>
  <c r="DB396" i="8"/>
  <c r="DA396" i="8"/>
  <c r="CZ396" i="8"/>
  <c r="CY396" i="8"/>
  <c r="CX396" i="8"/>
  <c r="CW396" i="8"/>
  <c r="CV396" i="8"/>
  <c r="CU396" i="8"/>
  <c r="DN395" i="8"/>
  <c r="DM395" i="8"/>
  <c r="DL395" i="8"/>
  <c r="DK395" i="8"/>
  <c r="DJ395" i="8"/>
  <c r="DI395" i="8"/>
  <c r="DH395" i="8"/>
  <c r="DG395" i="8"/>
  <c r="DF395" i="8"/>
  <c r="DE395" i="8"/>
  <c r="DD395" i="8"/>
  <c r="DC395" i="8"/>
  <c r="DB395" i="8"/>
  <c r="DA395" i="8"/>
  <c r="CZ395" i="8"/>
  <c r="CY395" i="8"/>
  <c r="CX395" i="8"/>
  <c r="CW395" i="8"/>
  <c r="CV395" i="8"/>
  <c r="CU395" i="8"/>
  <c r="DN394" i="8"/>
  <c r="DM394" i="8"/>
  <c r="DL394" i="8"/>
  <c r="DK394" i="8"/>
  <c r="DJ394" i="8"/>
  <c r="DI394" i="8"/>
  <c r="DH394" i="8"/>
  <c r="DG394" i="8"/>
  <c r="DF394" i="8"/>
  <c r="DE394" i="8"/>
  <c r="DD394" i="8"/>
  <c r="DC394" i="8"/>
  <c r="DB394" i="8"/>
  <c r="DA394" i="8"/>
  <c r="CZ394" i="8"/>
  <c r="CY394" i="8"/>
  <c r="CX394" i="8"/>
  <c r="CW394" i="8"/>
  <c r="CV394" i="8"/>
  <c r="CU394" i="8"/>
  <c r="DN393" i="8"/>
  <c r="DM393" i="8"/>
  <c r="DL393" i="8"/>
  <c r="DK393" i="8"/>
  <c r="DJ393" i="8"/>
  <c r="DI393" i="8"/>
  <c r="DH393" i="8"/>
  <c r="DG393" i="8"/>
  <c r="DF393" i="8"/>
  <c r="DE393" i="8"/>
  <c r="DD393" i="8"/>
  <c r="DC393" i="8"/>
  <c r="DB393" i="8"/>
  <c r="DA393" i="8"/>
  <c r="CZ393" i="8"/>
  <c r="CY393" i="8"/>
  <c r="CX393" i="8"/>
  <c r="CW393" i="8"/>
  <c r="CV393" i="8"/>
  <c r="CU393" i="8"/>
  <c r="DN392" i="8"/>
  <c r="DM392" i="8"/>
  <c r="DL392" i="8"/>
  <c r="DK392" i="8"/>
  <c r="DJ392" i="8"/>
  <c r="DI392" i="8"/>
  <c r="DH392" i="8"/>
  <c r="DG392" i="8"/>
  <c r="DF392" i="8"/>
  <c r="DE392" i="8"/>
  <c r="DD392" i="8"/>
  <c r="DC392" i="8"/>
  <c r="DB392" i="8"/>
  <c r="DA392" i="8"/>
  <c r="CZ392" i="8"/>
  <c r="CY392" i="8"/>
  <c r="CX392" i="8"/>
  <c r="CW392" i="8"/>
  <c r="CV392" i="8"/>
  <c r="CU392" i="8"/>
  <c r="DN391" i="8"/>
  <c r="DM391" i="8"/>
  <c r="DL391" i="8"/>
  <c r="DK391" i="8"/>
  <c r="DJ391" i="8"/>
  <c r="DI391" i="8"/>
  <c r="DH391" i="8"/>
  <c r="DG391" i="8"/>
  <c r="DF391" i="8"/>
  <c r="DE391" i="8"/>
  <c r="DD391" i="8"/>
  <c r="DC391" i="8"/>
  <c r="DB391" i="8"/>
  <c r="DA391" i="8"/>
  <c r="CZ391" i="8"/>
  <c r="CY391" i="8"/>
  <c r="CX391" i="8"/>
  <c r="CW391" i="8"/>
  <c r="CV391" i="8"/>
  <c r="CU391" i="8"/>
  <c r="DN390" i="8"/>
  <c r="DM390" i="8"/>
  <c r="DL390" i="8"/>
  <c r="DK390" i="8"/>
  <c r="DJ390" i="8"/>
  <c r="DI390" i="8"/>
  <c r="DH390" i="8"/>
  <c r="DG390" i="8"/>
  <c r="DF390" i="8"/>
  <c r="DE390" i="8"/>
  <c r="DD390" i="8"/>
  <c r="DC390" i="8"/>
  <c r="DB390" i="8"/>
  <c r="DA390" i="8"/>
  <c r="CZ390" i="8"/>
  <c r="CY390" i="8"/>
  <c r="CX390" i="8"/>
  <c r="CW390" i="8"/>
  <c r="CV390" i="8"/>
  <c r="CU390" i="8"/>
  <c r="DN389" i="8"/>
  <c r="DM389" i="8"/>
  <c r="DL389" i="8"/>
  <c r="DK389" i="8"/>
  <c r="DJ389" i="8"/>
  <c r="DI389" i="8"/>
  <c r="DH389" i="8"/>
  <c r="DG389" i="8"/>
  <c r="DF389" i="8"/>
  <c r="DE389" i="8"/>
  <c r="DD389" i="8"/>
  <c r="DC389" i="8"/>
  <c r="DB389" i="8"/>
  <c r="DA389" i="8"/>
  <c r="CZ389" i="8"/>
  <c r="CY389" i="8"/>
  <c r="CX389" i="8"/>
  <c r="CW389" i="8"/>
  <c r="CV389" i="8"/>
  <c r="CU389" i="8"/>
  <c r="DN388" i="8"/>
  <c r="DM388" i="8"/>
  <c r="DL388" i="8"/>
  <c r="DK388" i="8"/>
  <c r="DJ388" i="8"/>
  <c r="DI388" i="8"/>
  <c r="DH388" i="8"/>
  <c r="DG388" i="8"/>
  <c r="DF388" i="8"/>
  <c r="DE388" i="8"/>
  <c r="DD388" i="8"/>
  <c r="DC388" i="8"/>
  <c r="DB388" i="8"/>
  <c r="DA388" i="8"/>
  <c r="CZ388" i="8"/>
  <c r="CY388" i="8"/>
  <c r="CX388" i="8"/>
  <c r="CW388" i="8"/>
  <c r="CV388" i="8"/>
  <c r="CU388" i="8"/>
  <c r="DN387" i="8"/>
  <c r="DM387" i="8"/>
  <c r="DL387" i="8"/>
  <c r="DK387" i="8"/>
  <c r="DJ387" i="8"/>
  <c r="DI387" i="8"/>
  <c r="DH387" i="8"/>
  <c r="DG387" i="8"/>
  <c r="DF387" i="8"/>
  <c r="DE387" i="8"/>
  <c r="DD387" i="8"/>
  <c r="DC387" i="8"/>
  <c r="DB387" i="8"/>
  <c r="DA387" i="8"/>
  <c r="CZ387" i="8"/>
  <c r="CY387" i="8"/>
  <c r="CX387" i="8"/>
  <c r="CW387" i="8"/>
  <c r="CV387" i="8"/>
  <c r="CU387" i="8"/>
  <c r="DN386" i="8"/>
  <c r="DM386" i="8"/>
  <c r="DL386" i="8"/>
  <c r="DK386" i="8"/>
  <c r="DJ386" i="8"/>
  <c r="DI386" i="8"/>
  <c r="DH386" i="8"/>
  <c r="DG386" i="8"/>
  <c r="DF386" i="8"/>
  <c r="DE386" i="8"/>
  <c r="DD386" i="8"/>
  <c r="DC386" i="8"/>
  <c r="DB386" i="8"/>
  <c r="DA386" i="8"/>
  <c r="CZ386" i="8"/>
  <c r="CY386" i="8"/>
  <c r="CX386" i="8"/>
  <c r="CW386" i="8"/>
  <c r="CV386" i="8"/>
  <c r="CU386" i="8"/>
  <c r="DN385" i="8"/>
  <c r="DM385" i="8"/>
  <c r="DL385" i="8"/>
  <c r="DK385" i="8"/>
  <c r="DJ385" i="8"/>
  <c r="DI385" i="8"/>
  <c r="DH385" i="8"/>
  <c r="DG385" i="8"/>
  <c r="DF385" i="8"/>
  <c r="DE385" i="8"/>
  <c r="DD385" i="8"/>
  <c r="DC385" i="8"/>
  <c r="DB385" i="8"/>
  <c r="DA385" i="8"/>
  <c r="CZ385" i="8"/>
  <c r="CY385" i="8"/>
  <c r="CX385" i="8"/>
  <c r="CW385" i="8"/>
  <c r="CV385" i="8"/>
  <c r="CU385" i="8"/>
  <c r="DN384" i="8"/>
  <c r="DM384" i="8"/>
  <c r="DL384" i="8"/>
  <c r="DK384" i="8"/>
  <c r="DJ384" i="8"/>
  <c r="DI384" i="8"/>
  <c r="DH384" i="8"/>
  <c r="DG384" i="8"/>
  <c r="DF384" i="8"/>
  <c r="DE384" i="8"/>
  <c r="DD384" i="8"/>
  <c r="DC384" i="8"/>
  <c r="DB384" i="8"/>
  <c r="DA384" i="8"/>
  <c r="CZ384" i="8"/>
  <c r="CY384" i="8"/>
  <c r="CX384" i="8"/>
  <c r="CW384" i="8"/>
  <c r="CV384" i="8"/>
  <c r="CU384" i="8"/>
  <c r="DN383" i="8"/>
  <c r="DM383" i="8"/>
  <c r="DL383" i="8"/>
  <c r="DK383" i="8"/>
  <c r="DJ383" i="8"/>
  <c r="DI383" i="8"/>
  <c r="DH383" i="8"/>
  <c r="DG383" i="8"/>
  <c r="DF383" i="8"/>
  <c r="DE383" i="8"/>
  <c r="DD383" i="8"/>
  <c r="DC383" i="8"/>
  <c r="DB383" i="8"/>
  <c r="DA383" i="8"/>
  <c r="CZ383" i="8"/>
  <c r="CY383" i="8"/>
  <c r="CX383" i="8"/>
  <c r="CW383" i="8"/>
  <c r="CV383" i="8"/>
  <c r="CU383" i="8"/>
  <c r="DN382" i="8"/>
  <c r="DM382" i="8"/>
  <c r="DL382" i="8"/>
  <c r="DK382" i="8"/>
  <c r="DJ382" i="8"/>
  <c r="DI382" i="8"/>
  <c r="DH382" i="8"/>
  <c r="DG382" i="8"/>
  <c r="DF382" i="8"/>
  <c r="DE382" i="8"/>
  <c r="DD382" i="8"/>
  <c r="DC382" i="8"/>
  <c r="DB382" i="8"/>
  <c r="DA382" i="8"/>
  <c r="CZ382" i="8"/>
  <c r="CY382" i="8"/>
  <c r="CX382" i="8"/>
  <c r="CW382" i="8"/>
  <c r="CV382" i="8"/>
  <c r="CU382" i="8"/>
  <c r="DN381" i="8"/>
  <c r="DM381" i="8"/>
  <c r="DL381" i="8"/>
  <c r="DK381" i="8"/>
  <c r="DJ381" i="8"/>
  <c r="DI381" i="8"/>
  <c r="DH381" i="8"/>
  <c r="DG381" i="8"/>
  <c r="DF381" i="8"/>
  <c r="DE381" i="8"/>
  <c r="DD381" i="8"/>
  <c r="DC381" i="8"/>
  <c r="DB381" i="8"/>
  <c r="DA381" i="8"/>
  <c r="CZ381" i="8"/>
  <c r="CY381" i="8"/>
  <c r="CX381" i="8"/>
  <c r="CW381" i="8"/>
  <c r="CV381" i="8"/>
  <c r="CU381" i="8"/>
  <c r="DN380" i="8"/>
  <c r="DM380" i="8"/>
  <c r="DL380" i="8"/>
  <c r="DK380" i="8"/>
  <c r="DJ380" i="8"/>
  <c r="DI380" i="8"/>
  <c r="DH380" i="8"/>
  <c r="DG380" i="8"/>
  <c r="DF380" i="8"/>
  <c r="DE380" i="8"/>
  <c r="DD380" i="8"/>
  <c r="DC380" i="8"/>
  <c r="DB380" i="8"/>
  <c r="DA380" i="8"/>
  <c r="CZ380" i="8"/>
  <c r="CY380" i="8"/>
  <c r="CX380" i="8"/>
  <c r="CW380" i="8"/>
  <c r="CV380" i="8"/>
  <c r="CU380" i="8"/>
  <c r="DN379" i="8"/>
  <c r="DM379" i="8"/>
  <c r="DL379" i="8"/>
  <c r="DK379" i="8"/>
  <c r="DJ379" i="8"/>
  <c r="DI379" i="8"/>
  <c r="DH379" i="8"/>
  <c r="DG379" i="8"/>
  <c r="DF379" i="8"/>
  <c r="DE379" i="8"/>
  <c r="DD379" i="8"/>
  <c r="DC379" i="8"/>
  <c r="DB379" i="8"/>
  <c r="DA379" i="8"/>
  <c r="CZ379" i="8"/>
  <c r="CY379" i="8"/>
  <c r="CX379" i="8"/>
  <c r="CW379" i="8"/>
  <c r="CV379" i="8"/>
  <c r="CU379" i="8"/>
  <c r="DN378" i="8"/>
  <c r="DM378" i="8"/>
  <c r="DL378" i="8"/>
  <c r="DK378" i="8"/>
  <c r="DJ378" i="8"/>
  <c r="DI378" i="8"/>
  <c r="DH378" i="8"/>
  <c r="DG378" i="8"/>
  <c r="DF378" i="8"/>
  <c r="DE378" i="8"/>
  <c r="DD378" i="8"/>
  <c r="DC378" i="8"/>
  <c r="DB378" i="8"/>
  <c r="DA378" i="8"/>
  <c r="CZ378" i="8"/>
  <c r="CY378" i="8"/>
  <c r="CX378" i="8"/>
  <c r="CW378" i="8"/>
  <c r="CV378" i="8"/>
  <c r="CU378" i="8"/>
  <c r="DN377" i="8"/>
  <c r="DM377" i="8"/>
  <c r="DL377" i="8"/>
  <c r="DK377" i="8"/>
  <c r="DJ377" i="8"/>
  <c r="DI377" i="8"/>
  <c r="DH377" i="8"/>
  <c r="DG377" i="8"/>
  <c r="DF377" i="8"/>
  <c r="DE377" i="8"/>
  <c r="DD377" i="8"/>
  <c r="DC377" i="8"/>
  <c r="DB377" i="8"/>
  <c r="DA377" i="8"/>
  <c r="CZ377" i="8"/>
  <c r="CY377" i="8"/>
  <c r="CX377" i="8"/>
  <c r="CW377" i="8"/>
  <c r="CV377" i="8"/>
  <c r="CU377" i="8"/>
  <c r="DN376" i="8"/>
  <c r="DM376" i="8"/>
  <c r="DL376" i="8"/>
  <c r="DK376" i="8"/>
  <c r="DJ376" i="8"/>
  <c r="DI376" i="8"/>
  <c r="DH376" i="8"/>
  <c r="DG376" i="8"/>
  <c r="DF376" i="8"/>
  <c r="DE376" i="8"/>
  <c r="DD376" i="8"/>
  <c r="DC376" i="8"/>
  <c r="DB376" i="8"/>
  <c r="DA376" i="8"/>
  <c r="CZ376" i="8"/>
  <c r="CY376" i="8"/>
  <c r="CX376" i="8"/>
  <c r="CW376" i="8"/>
  <c r="CV376" i="8"/>
  <c r="CU376" i="8"/>
  <c r="DN375" i="8"/>
  <c r="DM375" i="8"/>
  <c r="DL375" i="8"/>
  <c r="DK375" i="8"/>
  <c r="DJ375" i="8"/>
  <c r="DI375" i="8"/>
  <c r="DH375" i="8"/>
  <c r="DG375" i="8"/>
  <c r="DF375" i="8"/>
  <c r="DE375" i="8"/>
  <c r="DD375" i="8"/>
  <c r="DC375" i="8"/>
  <c r="DB375" i="8"/>
  <c r="DA375" i="8"/>
  <c r="CZ375" i="8"/>
  <c r="CY375" i="8"/>
  <c r="CX375" i="8"/>
  <c r="CW375" i="8"/>
  <c r="CV375" i="8"/>
  <c r="CU375" i="8"/>
  <c r="DN374" i="8"/>
  <c r="DM374" i="8"/>
  <c r="DL374" i="8"/>
  <c r="DK374" i="8"/>
  <c r="DJ374" i="8"/>
  <c r="DI374" i="8"/>
  <c r="DH374" i="8"/>
  <c r="DG374" i="8"/>
  <c r="DF374" i="8"/>
  <c r="DE374" i="8"/>
  <c r="DD374" i="8"/>
  <c r="DC374" i="8"/>
  <c r="DB374" i="8"/>
  <c r="DA374" i="8"/>
  <c r="CZ374" i="8"/>
  <c r="CY374" i="8"/>
  <c r="CX374" i="8"/>
  <c r="CW374" i="8"/>
  <c r="CV374" i="8"/>
  <c r="CU374" i="8"/>
  <c r="DN373" i="8"/>
  <c r="DM373" i="8"/>
  <c r="DL373" i="8"/>
  <c r="DK373" i="8"/>
  <c r="DJ373" i="8"/>
  <c r="DI373" i="8"/>
  <c r="DH373" i="8"/>
  <c r="DG373" i="8"/>
  <c r="DF373" i="8"/>
  <c r="DE373" i="8"/>
  <c r="DD373" i="8"/>
  <c r="DC373" i="8"/>
  <c r="DB373" i="8"/>
  <c r="DA373" i="8"/>
  <c r="CZ373" i="8"/>
  <c r="CY373" i="8"/>
  <c r="CX373" i="8"/>
  <c r="CW373" i="8"/>
  <c r="CV373" i="8"/>
  <c r="CU373" i="8"/>
  <c r="DN372" i="8"/>
  <c r="DM372" i="8"/>
  <c r="DL372" i="8"/>
  <c r="DK372" i="8"/>
  <c r="DJ372" i="8"/>
  <c r="DI372" i="8"/>
  <c r="DH372" i="8"/>
  <c r="DG372" i="8"/>
  <c r="DF372" i="8"/>
  <c r="DE372" i="8"/>
  <c r="DD372" i="8"/>
  <c r="DC372" i="8"/>
  <c r="DB372" i="8"/>
  <c r="DA372" i="8"/>
  <c r="CZ372" i="8"/>
  <c r="CY372" i="8"/>
  <c r="CX372" i="8"/>
  <c r="CW372" i="8"/>
  <c r="CV372" i="8"/>
  <c r="CU372" i="8"/>
  <c r="DN371" i="8"/>
  <c r="DM371" i="8"/>
  <c r="DL371" i="8"/>
  <c r="DK371" i="8"/>
  <c r="DJ371" i="8"/>
  <c r="DI371" i="8"/>
  <c r="DH371" i="8"/>
  <c r="DG371" i="8"/>
  <c r="DF371" i="8"/>
  <c r="DE371" i="8"/>
  <c r="DD371" i="8"/>
  <c r="DC371" i="8"/>
  <c r="DB371" i="8"/>
  <c r="DA371" i="8"/>
  <c r="CZ371" i="8"/>
  <c r="CY371" i="8"/>
  <c r="CX371" i="8"/>
  <c r="CW371" i="8"/>
  <c r="CV371" i="8"/>
  <c r="CU371" i="8"/>
  <c r="DN370" i="8"/>
  <c r="DM370" i="8"/>
  <c r="DL370" i="8"/>
  <c r="DK370" i="8"/>
  <c r="DJ370" i="8"/>
  <c r="DI370" i="8"/>
  <c r="DH370" i="8"/>
  <c r="DG370" i="8"/>
  <c r="DF370" i="8"/>
  <c r="DE370" i="8"/>
  <c r="DD370" i="8"/>
  <c r="DC370" i="8"/>
  <c r="DB370" i="8"/>
  <c r="DA370" i="8"/>
  <c r="CZ370" i="8"/>
  <c r="CY370" i="8"/>
  <c r="CX370" i="8"/>
  <c r="CW370" i="8"/>
  <c r="CV370" i="8"/>
  <c r="CU370" i="8"/>
  <c r="DN369" i="8"/>
  <c r="DM369" i="8"/>
  <c r="DL369" i="8"/>
  <c r="DK369" i="8"/>
  <c r="DJ369" i="8"/>
  <c r="DI369" i="8"/>
  <c r="DH369" i="8"/>
  <c r="DG369" i="8"/>
  <c r="DF369" i="8"/>
  <c r="DE369" i="8"/>
  <c r="DD369" i="8"/>
  <c r="DC369" i="8"/>
  <c r="DB369" i="8"/>
  <c r="DA369" i="8"/>
  <c r="CZ369" i="8"/>
  <c r="CY369" i="8"/>
  <c r="CX369" i="8"/>
  <c r="CW369" i="8"/>
  <c r="CV369" i="8"/>
  <c r="CU369" i="8"/>
  <c r="DN368" i="8"/>
  <c r="DM368" i="8"/>
  <c r="DL368" i="8"/>
  <c r="DK368" i="8"/>
  <c r="DJ368" i="8"/>
  <c r="DI368" i="8"/>
  <c r="DH368" i="8"/>
  <c r="DG368" i="8"/>
  <c r="DF368" i="8"/>
  <c r="DE368" i="8"/>
  <c r="DD368" i="8"/>
  <c r="DC368" i="8"/>
  <c r="DB368" i="8"/>
  <c r="DA368" i="8"/>
  <c r="CZ368" i="8"/>
  <c r="CY368" i="8"/>
  <c r="CX368" i="8"/>
  <c r="CW368" i="8"/>
  <c r="CV368" i="8"/>
  <c r="CU368" i="8"/>
  <c r="DN367" i="8"/>
  <c r="DM367" i="8"/>
  <c r="DL367" i="8"/>
  <c r="DK367" i="8"/>
  <c r="DJ367" i="8"/>
  <c r="DI367" i="8"/>
  <c r="DH367" i="8"/>
  <c r="DG367" i="8"/>
  <c r="DF367" i="8"/>
  <c r="DE367" i="8"/>
  <c r="DD367" i="8"/>
  <c r="DC367" i="8"/>
  <c r="DB367" i="8"/>
  <c r="DA367" i="8"/>
  <c r="CZ367" i="8"/>
  <c r="CY367" i="8"/>
  <c r="CX367" i="8"/>
  <c r="CW367" i="8"/>
  <c r="CV367" i="8"/>
  <c r="CU367" i="8"/>
  <c r="DN366" i="8"/>
  <c r="DM366" i="8"/>
  <c r="DL366" i="8"/>
  <c r="DK366" i="8"/>
  <c r="DJ366" i="8"/>
  <c r="DI366" i="8"/>
  <c r="DH366" i="8"/>
  <c r="DG366" i="8"/>
  <c r="DF366" i="8"/>
  <c r="DE366" i="8"/>
  <c r="DD366" i="8"/>
  <c r="DC366" i="8"/>
  <c r="DB366" i="8"/>
  <c r="DA366" i="8"/>
  <c r="CZ366" i="8"/>
  <c r="CY366" i="8"/>
  <c r="CX366" i="8"/>
  <c r="CW366" i="8"/>
  <c r="CV366" i="8"/>
  <c r="CU366" i="8"/>
  <c r="DN365" i="8"/>
  <c r="DM365" i="8"/>
  <c r="DL365" i="8"/>
  <c r="DK365" i="8"/>
  <c r="DJ365" i="8"/>
  <c r="DI365" i="8"/>
  <c r="DH365" i="8"/>
  <c r="DG365" i="8"/>
  <c r="DF365" i="8"/>
  <c r="DE365" i="8"/>
  <c r="DD365" i="8"/>
  <c r="DC365" i="8"/>
  <c r="DB365" i="8"/>
  <c r="DA365" i="8"/>
  <c r="CZ365" i="8"/>
  <c r="CY365" i="8"/>
  <c r="CX365" i="8"/>
  <c r="CW365" i="8"/>
  <c r="CV365" i="8"/>
  <c r="CU365" i="8"/>
  <c r="DN364" i="8"/>
  <c r="DM364" i="8"/>
  <c r="DL364" i="8"/>
  <c r="DK364" i="8"/>
  <c r="DJ364" i="8"/>
  <c r="DI364" i="8"/>
  <c r="DH364" i="8"/>
  <c r="DG364" i="8"/>
  <c r="DF364" i="8"/>
  <c r="DE364" i="8"/>
  <c r="DD364" i="8"/>
  <c r="DC364" i="8"/>
  <c r="DB364" i="8"/>
  <c r="DA364" i="8"/>
  <c r="CZ364" i="8"/>
  <c r="CY364" i="8"/>
  <c r="CX364" i="8"/>
  <c r="CW364" i="8"/>
  <c r="CV364" i="8"/>
  <c r="CU364" i="8"/>
  <c r="DN363" i="8"/>
  <c r="DM363" i="8"/>
  <c r="DL363" i="8"/>
  <c r="DK363" i="8"/>
  <c r="DJ363" i="8"/>
  <c r="DI363" i="8"/>
  <c r="DH363" i="8"/>
  <c r="DG363" i="8"/>
  <c r="DF363" i="8"/>
  <c r="DE363" i="8"/>
  <c r="DD363" i="8"/>
  <c r="DC363" i="8"/>
  <c r="DB363" i="8"/>
  <c r="DA363" i="8"/>
  <c r="CZ363" i="8"/>
  <c r="CY363" i="8"/>
  <c r="CX363" i="8"/>
  <c r="CW363" i="8"/>
  <c r="CV363" i="8"/>
  <c r="CU363" i="8"/>
  <c r="DN362" i="8"/>
  <c r="DM362" i="8"/>
  <c r="DL362" i="8"/>
  <c r="DK362" i="8"/>
  <c r="DJ362" i="8"/>
  <c r="DI362" i="8"/>
  <c r="DH362" i="8"/>
  <c r="DG362" i="8"/>
  <c r="DF362" i="8"/>
  <c r="DE362" i="8"/>
  <c r="DD362" i="8"/>
  <c r="DC362" i="8"/>
  <c r="DB362" i="8"/>
  <c r="DA362" i="8"/>
  <c r="CZ362" i="8"/>
  <c r="CY362" i="8"/>
  <c r="CX362" i="8"/>
  <c r="CW362" i="8"/>
  <c r="CV362" i="8"/>
  <c r="CU362" i="8"/>
  <c r="DN361" i="8"/>
  <c r="DM361" i="8"/>
  <c r="DL361" i="8"/>
  <c r="DK361" i="8"/>
  <c r="DJ361" i="8"/>
  <c r="DI361" i="8"/>
  <c r="DH361" i="8"/>
  <c r="DG361" i="8"/>
  <c r="DF361" i="8"/>
  <c r="DE361" i="8"/>
  <c r="DD361" i="8"/>
  <c r="DC361" i="8"/>
  <c r="DB361" i="8"/>
  <c r="DA361" i="8"/>
  <c r="CZ361" i="8"/>
  <c r="CY361" i="8"/>
  <c r="CX361" i="8"/>
  <c r="CW361" i="8"/>
  <c r="CV361" i="8"/>
  <c r="CU361" i="8"/>
  <c r="DN360" i="8"/>
  <c r="DM360" i="8"/>
  <c r="DL360" i="8"/>
  <c r="DK360" i="8"/>
  <c r="DJ360" i="8"/>
  <c r="DI360" i="8"/>
  <c r="DH360" i="8"/>
  <c r="DG360" i="8"/>
  <c r="DF360" i="8"/>
  <c r="DE360" i="8"/>
  <c r="DD360" i="8"/>
  <c r="DC360" i="8"/>
  <c r="DB360" i="8"/>
  <c r="DA360" i="8"/>
  <c r="CZ360" i="8"/>
  <c r="CY360" i="8"/>
  <c r="CX360" i="8"/>
  <c r="CW360" i="8"/>
  <c r="CV360" i="8"/>
  <c r="CU360" i="8"/>
  <c r="DN359" i="8"/>
  <c r="DM359" i="8"/>
  <c r="DL359" i="8"/>
  <c r="DK359" i="8"/>
  <c r="DJ359" i="8"/>
  <c r="DI359" i="8"/>
  <c r="DH359" i="8"/>
  <c r="DG359" i="8"/>
  <c r="DF359" i="8"/>
  <c r="DE359" i="8"/>
  <c r="DD359" i="8"/>
  <c r="DC359" i="8"/>
  <c r="DB359" i="8"/>
  <c r="DA359" i="8"/>
  <c r="CZ359" i="8"/>
  <c r="CY359" i="8"/>
  <c r="CX359" i="8"/>
  <c r="CW359" i="8"/>
  <c r="CV359" i="8"/>
  <c r="CU359" i="8"/>
  <c r="DN358" i="8"/>
  <c r="DM358" i="8"/>
  <c r="DL358" i="8"/>
  <c r="DK358" i="8"/>
  <c r="DJ358" i="8"/>
  <c r="DI358" i="8"/>
  <c r="DH358" i="8"/>
  <c r="DG358" i="8"/>
  <c r="DF358" i="8"/>
  <c r="DE358" i="8"/>
  <c r="DD358" i="8"/>
  <c r="DC358" i="8"/>
  <c r="DB358" i="8"/>
  <c r="DA358" i="8"/>
  <c r="CZ358" i="8"/>
  <c r="CY358" i="8"/>
  <c r="CX358" i="8"/>
  <c r="CW358" i="8"/>
  <c r="CV358" i="8"/>
  <c r="CU358" i="8"/>
  <c r="DN357" i="8"/>
  <c r="DM357" i="8"/>
  <c r="DL357" i="8"/>
  <c r="DK357" i="8"/>
  <c r="DJ357" i="8"/>
  <c r="DI357" i="8"/>
  <c r="DH357" i="8"/>
  <c r="DG357" i="8"/>
  <c r="DF357" i="8"/>
  <c r="DE357" i="8"/>
  <c r="DD357" i="8"/>
  <c r="DC357" i="8"/>
  <c r="DB357" i="8"/>
  <c r="DA357" i="8"/>
  <c r="CZ357" i="8"/>
  <c r="CY357" i="8"/>
  <c r="CX357" i="8"/>
  <c r="CW357" i="8"/>
  <c r="CV357" i="8"/>
  <c r="CU357" i="8"/>
  <c r="DN356" i="8"/>
  <c r="DM356" i="8"/>
  <c r="DL356" i="8"/>
  <c r="DK356" i="8"/>
  <c r="DJ356" i="8"/>
  <c r="DI356" i="8"/>
  <c r="DH356" i="8"/>
  <c r="DG356" i="8"/>
  <c r="DF356" i="8"/>
  <c r="DE356" i="8"/>
  <c r="DD356" i="8"/>
  <c r="DC356" i="8"/>
  <c r="DB356" i="8"/>
  <c r="DA356" i="8"/>
  <c r="CZ356" i="8"/>
  <c r="CY356" i="8"/>
  <c r="CX356" i="8"/>
  <c r="CW356" i="8"/>
  <c r="CV356" i="8"/>
  <c r="CU356" i="8"/>
  <c r="DN355" i="8"/>
  <c r="DM355" i="8"/>
  <c r="DL355" i="8"/>
  <c r="DK355" i="8"/>
  <c r="DJ355" i="8"/>
  <c r="DI355" i="8"/>
  <c r="DH355" i="8"/>
  <c r="DG355" i="8"/>
  <c r="DF355" i="8"/>
  <c r="DE355" i="8"/>
  <c r="DD355" i="8"/>
  <c r="DC355" i="8"/>
  <c r="DB355" i="8"/>
  <c r="DA355" i="8"/>
  <c r="CZ355" i="8"/>
  <c r="CY355" i="8"/>
  <c r="CX355" i="8"/>
  <c r="CW355" i="8"/>
  <c r="CV355" i="8"/>
  <c r="CU355" i="8"/>
  <c r="DN354" i="8"/>
  <c r="DM354" i="8"/>
  <c r="DL354" i="8"/>
  <c r="DK354" i="8"/>
  <c r="DJ354" i="8"/>
  <c r="DI354" i="8"/>
  <c r="DH354" i="8"/>
  <c r="DG354" i="8"/>
  <c r="DF354" i="8"/>
  <c r="DE354" i="8"/>
  <c r="DD354" i="8"/>
  <c r="DC354" i="8"/>
  <c r="DB354" i="8"/>
  <c r="DA354" i="8"/>
  <c r="CZ354" i="8"/>
  <c r="CY354" i="8"/>
  <c r="CX354" i="8"/>
  <c r="CW354" i="8"/>
  <c r="CV354" i="8"/>
  <c r="CU354" i="8"/>
  <c r="DN353" i="8"/>
  <c r="DM353" i="8"/>
  <c r="DL353" i="8"/>
  <c r="DK353" i="8"/>
  <c r="DJ353" i="8"/>
  <c r="DI353" i="8"/>
  <c r="DH353" i="8"/>
  <c r="DG353" i="8"/>
  <c r="DF353" i="8"/>
  <c r="DE353" i="8"/>
  <c r="DD353" i="8"/>
  <c r="DC353" i="8"/>
  <c r="DB353" i="8"/>
  <c r="DA353" i="8"/>
  <c r="CZ353" i="8"/>
  <c r="CY353" i="8"/>
  <c r="CX353" i="8"/>
  <c r="CW353" i="8"/>
  <c r="CV353" i="8"/>
  <c r="CU353" i="8"/>
  <c r="DN352" i="8"/>
  <c r="DM352" i="8"/>
  <c r="DL352" i="8"/>
  <c r="DK352" i="8"/>
  <c r="DJ352" i="8"/>
  <c r="DI352" i="8"/>
  <c r="DH352" i="8"/>
  <c r="DG352" i="8"/>
  <c r="DF352" i="8"/>
  <c r="DE352" i="8"/>
  <c r="DD352" i="8"/>
  <c r="DC352" i="8"/>
  <c r="DB352" i="8"/>
  <c r="DA352" i="8"/>
  <c r="CZ352" i="8"/>
  <c r="CY352" i="8"/>
  <c r="CX352" i="8"/>
  <c r="CW352" i="8"/>
  <c r="CV352" i="8"/>
  <c r="CU352" i="8"/>
  <c r="DN351" i="8"/>
  <c r="DM351" i="8"/>
  <c r="DL351" i="8"/>
  <c r="DK351" i="8"/>
  <c r="DJ351" i="8"/>
  <c r="DI351" i="8"/>
  <c r="DH351" i="8"/>
  <c r="DG351" i="8"/>
  <c r="DF351" i="8"/>
  <c r="DE351" i="8"/>
  <c r="DD351" i="8"/>
  <c r="DC351" i="8"/>
  <c r="DB351" i="8"/>
  <c r="DA351" i="8"/>
  <c r="CZ351" i="8"/>
  <c r="CY351" i="8"/>
  <c r="CX351" i="8"/>
  <c r="CW351" i="8"/>
  <c r="CV351" i="8"/>
  <c r="CU351" i="8"/>
  <c r="DN350" i="8"/>
  <c r="DM350" i="8"/>
  <c r="DL350" i="8"/>
  <c r="DK350" i="8"/>
  <c r="DJ350" i="8"/>
  <c r="DI350" i="8"/>
  <c r="DH350" i="8"/>
  <c r="DG350" i="8"/>
  <c r="DF350" i="8"/>
  <c r="DE350" i="8"/>
  <c r="DD350" i="8"/>
  <c r="DC350" i="8"/>
  <c r="DB350" i="8"/>
  <c r="DA350" i="8"/>
  <c r="CZ350" i="8"/>
  <c r="CY350" i="8"/>
  <c r="CX350" i="8"/>
  <c r="CW350" i="8"/>
  <c r="CV350" i="8"/>
  <c r="CU350" i="8"/>
  <c r="DN349" i="8"/>
  <c r="DM349" i="8"/>
  <c r="DL349" i="8"/>
  <c r="DK349" i="8"/>
  <c r="DJ349" i="8"/>
  <c r="DI349" i="8"/>
  <c r="DH349" i="8"/>
  <c r="DG349" i="8"/>
  <c r="DF349" i="8"/>
  <c r="DE349" i="8"/>
  <c r="DD349" i="8"/>
  <c r="DC349" i="8"/>
  <c r="DB349" i="8"/>
  <c r="DA349" i="8"/>
  <c r="CZ349" i="8"/>
  <c r="CY349" i="8"/>
  <c r="CX349" i="8"/>
  <c r="CW349" i="8"/>
  <c r="CV349" i="8"/>
  <c r="CU349" i="8"/>
  <c r="DN348" i="8"/>
  <c r="DM348" i="8"/>
  <c r="DL348" i="8"/>
  <c r="DK348" i="8"/>
  <c r="DJ348" i="8"/>
  <c r="DI348" i="8"/>
  <c r="DH348" i="8"/>
  <c r="DG348" i="8"/>
  <c r="DF348" i="8"/>
  <c r="DE348" i="8"/>
  <c r="DD348" i="8"/>
  <c r="DC348" i="8"/>
  <c r="DB348" i="8"/>
  <c r="DA348" i="8"/>
  <c r="CZ348" i="8"/>
  <c r="CY348" i="8"/>
  <c r="CX348" i="8"/>
  <c r="CW348" i="8"/>
  <c r="CV348" i="8"/>
  <c r="CU348" i="8"/>
  <c r="DN347" i="8"/>
  <c r="DM347" i="8"/>
  <c r="DL347" i="8"/>
  <c r="DK347" i="8"/>
  <c r="DJ347" i="8"/>
  <c r="DI347" i="8"/>
  <c r="DH347" i="8"/>
  <c r="DG347" i="8"/>
  <c r="DF347" i="8"/>
  <c r="DE347" i="8"/>
  <c r="DD347" i="8"/>
  <c r="DC347" i="8"/>
  <c r="DB347" i="8"/>
  <c r="DA347" i="8"/>
  <c r="CZ347" i="8"/>
  <c r="CY347" i="8"/>
  <c r="CX347" i="8"/>
  <c r="CW347" i="8"/>
  <c r="CV347" i="8"/>
  <c r="CU347" i="8"/>
  <c r="DN346" i="8"/>
  <c r="DM346" i="8"/>
  <c r="DL346" i="8"/>
  <c r="DK346" i="8"/>
  <c r="DJ346" i="8"/>
  <c r="DI346" i="8"/>
  <c r="DH346" i="8"/>
  <c r="DG346" i="8"/>
  <c r="DF346" i="8"/>
  <c r="DE346" i="8"/>
  <c r="DD346" i="8"/>
  <c r="DC346" i="8"/>
  <c r="DB346" i="8"/>
  <c r="DA346" i="8"/>
  <c r="CZ346" i="8"/>
  <c r="CY346" i="8"/>
  <c r="CX346" i="8"/>
  <c r="CW346" i="8"/>
  <c r="CV346" i="8"/>
  <c r="CU346" i="8"/>
  <c r="DN345" i="8"/>
  <c r="DM345" i="8"/>
  <c r="DL345" i="8"/>
  <c r="DK345" i="8"/>
  <c r="DJ345" i="8"/>
  <c r="DI345" i="8"/>
  <c r="DH345" i="8"/>
  <c r="DG345" i="8"/>
  <c r="DF345" i="8"/>
  <c r="DE345" i="8"/>
  <c r="DD345" i="8"/>
  <c r="DC345" i="8"/>
  <c r="DB345" i="8"/>
  <c r="DA345" i="8"/>
  <c r="CZ345" i="8"/>
  <c r="CY345" i="8"/>
  <c r="CX345" i="8"/>
  <c r="CW345" i="8"/>
  <c r="CV345" i="8"/>
  <c r="CU345" i="8"/>
  <c r="DN344" i="8"/>
  <c r="DM344" i="8"/>
  <c r="DL344" i="8"/>
  <c r="DK344" i="8"/>
  <c r="DJ344" i="8"/>
  <c r="DI344" i="8"/>
  <c r="DH344" i="8"/>
  <c r="DG344" i="8"/>
  <c r="DF344" i="8"/>
  <c r="DE344" i="8"/>
  <c r="DD344" i="8"/>
  <c r="DC344" i="8"/>
  <c r="DB344" i="8"/>
  <c r="DA344" i="8"/>
  <c r="CZ344" i="8"/>
  <c r="CY344" i="8"/>
  <c r="CX344" i="8"/>
  <c r="CW344" i="8"/>
  <c r="CV344" i="8"/>
  <c r="CU344" i="8"/>
  <c r="DN343" i="8"/>
  <c r="DM343" i="8"/>
  <c r="DL343" i="8"/>
  <c r="DK343" i="8"/>
  <c r="DJ343" i="8"/>
  <c r="DI343" i="8"/>
  <c r="DH343" i="8"/>
  <c r="DG343" i="8"/>
  <c r="DF343" i="8"/>
  <c r="DE343" i="8"/>
  <c r="DD343" i="8"/>
  <c r="DC343" i="8"/>
  <c r="DB343" i="8"/>
  <c r="DA343" i="8"/>
  <c r="CZ343" i="8"/>
  <c r="CY343" i="8"/>
  <c r="CX343" i="8"/>
  <c r="CW343" i="8"/>
  <c r="CV343" i="8"/>
  <c r="CU343" i="8"/>
  <c r="DN342" i="8"/>
  <c r="DM342" i="8"/>
  <c r="DL342" i="8"/>
  <c r="DK342" i="8"/>
  <c r="DJ342" i="8"/>
  <c r="DI342" i="8"/>
  <c r="DH342" i="8"/>
  <c r="DG342" i="8"/>
  <c r="DF342" i="8"/>
  <c r="DE342" i="8"/>
  <c r="DD342" i="8"/>
  <c r="DC342" i="8"/>
  <c r="DB342" i="8"/>
  <c r="DA342" i="8"/>
  <c r="CZ342" i="8"/>
  <c r="CY342" i="8"/>
  <c r="CX342" i="8"/>
  <c r="CW342" i="8"/>
  <c r="CV342" i="8"/>
  <c r="CU342" i="8"/>
  <c r="DN341" i="8"/>
  <c r="DM341" i="8"/>
  <c r="DL341" i="8"/>
  <c r="DK341" i="8"/>
  <c r="DJ341" i="8"/>
  <c r="DI341" i="8"/>
  <c r="DH341" i="8"/>
  <c r="DG341" i="8"/>
  <c r="DF341" i="8"/>
  <c r="DE341" i="8"/>
  <c r="DD341" i="8"/>
  <c r="DC341" i="8"/>
  <c r="DB341" i="8"/>
  <c r="DA341" i="8"/>
  <c r="CZ341" i="8"/>
  <c r="CY341" i="8"/>
  <c r="CX341" i="8"/>
  <c r="CW341" i="8"/>
  <c r="CV341" i="8"/>
  <c r="CU341" i="8"/>
  <c r="DN340" i="8"/>
  <c r="DM340" i="8"/>
  <c r="DL340" i="8"/>
  <c r="DK340" i="8"/>
  <c r="DJ340" i="8"/>
  <c r="DI340" i="8"/>
  <c r="DH340" i="8"/>
  <c r="DG340" i="8"/>
  <c r="DF340" i="8"/>
  <c r="DE340" i="8"/>
  <c r="DD340" i="8"/>
  <c r="DC340" i="8"/>
  <c r="DB340" i="8"/>
  <c r="DA340" i="8"/>
  <c r="CZ340" i="8"/>
  <c r="CY340" i="8"/>
  <c r="CX340" i="8"/>
  <c r="CW340" i="8"/>
  <c r="CV340" i="8"/>
  <c r="CU340" i="8"/>
  <c r="DN339" i="8"/>
  <c r="DM339" i="8"/>
  <c r="DL339" i="8"/>
  <c r="DK339" i="8"/>
  <c r="DJ339" i="8"/>
  <c r="DI339" i="8"/>
  <c r="DH339" i="8"/>
  <c r="DG339" i="8"/>
  <c r="DF339" i="8"/>
  <c r="DE339" i="8"/>
  <c r="DD339" i="8"/>
  <c r="DC339" i="8"/>
  <c r="DB339" i="8"/>
  <c r="DA339" i="8"/>
  <c r="CZ339" i="8"/>
  <c r="CY339" i="8"/>
  <c r="CX339" i="8"/>
  <c r="CW339" i="8"/>
  <c r="CV339" i="8"/>
  <c r="CU339" i="8"/>
  <c r="DN338" i="8"/>
  <c r="DM338" i="8"/>
  <c r="DL338" i="8"/>
  <c r="DK338" i="8"/>
  <c r="DJ338" i="8"/>
  <c r="DI338" i="8"/>
  <c r="DH338" i="8"/>
  <c r="DG338" i="8"/>
  <c r="DF338" i="8"/>
  <c r="DE338" i="8"/>
  <c r="DD338" i="8"/>
  <c r="DC338" i="8"/>
  <c r="DB338" i="8"/>
  <c r="DA338" i="8"/>
  <c r="CZ338" i="8"/>
  <c r="CY338" i="8"/>
  <c r="CX338" i="8"/>
  <c r="CW338" i="8"/>
  <c r="CV338" i="8"/>
  <c r="CU338" i="8"/>
  <c r="DN337" i="8"/>
  <c r="DM337" i="8"/>
  <c r="DL337" i="8"/>
  <c r="DK337" i="8"/>
  <c r="DJ337" i="8"/>
  <c r="DI337" i="8"/>
  <c r="DH337" i="8"/>
  <c r="DG337" i="8"/>
  <c r="DF337" i="8"/>
  <c r="DE337" i="8"/>
  <c r="DD337" i="8"/>
  <c r="DC337" i="8"/>
  <c r="DB337" i="8"/>
  <c r="DA337" i="8"/>
  <c r="CZ337" i="8"/>
  <c r="CY337" i="8"/>
  <c r="CX337" i="8"/>
  <c r="CW337" i="8"/>
  <c r="CV337" i="8"/>
  <c r="CU337" i="8"/>
  <c r="DN336" i="8"/>
  <c r="DM336" i="8"/>
  <c r="DL336" i="8"/>
  <c r="DK336" i="8"/>
  <c r="DJ336" i="8"/>
  <c r="DI336" i="8"/>
  <c r="DH336" i="8"/>
  <c r="DG336" i="8"/>
  <c r="DF336" i="8"/>
  <c r="DE336" i="8"/>
  <c r="DD336" i="8"/>
  <c r="DC336" i="8"/>
  <c r="DB336" i="8"/>
  <c r="DA336" i="8"/>
  <c r="CZ336" i="8"/>
  <c r="CY336" i="8"/>
  <c r="CX336" i="8"/>
  <c r="CW336" i="8"/>
  <c r="CV336" i="8"/>
  <c r="CU336" i="8"/>
  <c r="DN335" i="8"/>
  <c r="DM335" i="8"/>
  <c r="DL335" i="8"/>
  <c r="DK335" i="8"/>
  <c r="DJ335" i="8"/>
  <c r="DI335" i="8"/>
  <c r="DH335" i="8"/>
  <c r="DG335" i="8"/>
  <c r="DF335" i="8"/>
  <c r="DE335" i="8"/>
  <c r="DD335" i="8"/>
  <c r="DC335" i="8"/>
  <c r="DB335" i="8"/>
  <c r="DA335" i="8"/>
  <c r="CZ335" i="8"/>
  <c r="CY335" i="8"/>
  <c r="CX335" i="8"/>
  <c r="CW335" i="8"/>
  <c r="CV335" i="8"/>
  <c r="CU335" i="8"/>
  <c r="DN334" i="8"/>
  <c r="DM334" i="8"/>
  <c r="DL334" i="8"/>
  <c r="DK334" i="8"/>
  <c r="DJ334" i="8"/>
  <c r="DI334" i="8"/>
  <c r="DH334" i="8"/>
  <c r="DG334" i="8"/>
  <c r="DF334" i="8"/>
  <c r="DE334" i="8"/>
  <c r="DD334" i="8"/>
  <c r="DC334" i="8"/>
  <c r="DB334" i="8"/>
  <c r="DA334" i="8"/>
  <c r="CZ334" i="8"/>
  <c r="CY334" i="8"/>
  <c r="CX334" i="8"/>
  <c r="CW334" i="8"/>
  <c r="CV334" i="8"/>
  <c r="CU334" i="8"/>
  <c r="DN333" i="8"/>
  <c r="DM333" i="8"/>
  <c r="DL333" i="8"/>
  <c r="DK333" i="8"/>
  <c r="DJ333" i="8"/>
  <c r="DI333" i="8"/>
  <c r="DH333" i="8"/>
  <c r="DG333" i="8"/>
  <c r="DF333" i="8"/>
  <c r="DE333" i="8"/>
  <c r="DD333" i="8"/>
  <c r="DC333" i="8"/>
  <c r="DB333" i="8"/>
  <c r="DA333" i="8"/>
  <c r="CZ333" i="8"/>
  <c r="CY333" i="8"/>
  <c r="CX333" i="8"/>
  <c r="CW333" i="8"/>
  <c r="CV333" i="8"/>
  <c r="CU333" i="8"/>
  <c r="DN332" i="8"/>
  <c r="DM332" i="8"/>
  <c r="DL332" i="8"/>
  <c r="DK332" i="8"/>
  <c r="DJ332" i="8"/>
  <c r="DI332" i="8"/>
  <c r="DH332" i="8"/>
  <c r="DG332" i="8"/>
  <c r="DF332" i="8"/>
  <c r="DE332" i="8"/>
  <c r="DD332" i="8"/>
  <c r="DC332" i="8"/>
  <c r="DB332" i="8"/>
  <c r="DA332" i="8"/>
  <c r="CZ332" i="8"/>
  <c r="CY332" i="8"/>
  <c r="CX332" i="8"/>
  <c r="CW332" i="8"/>
  <c r="CV332" i="8"/>
  <c r="CU332" i="8"/>
  <c r="DN331" i="8"/>
  <c r="DM331" i="8"/>
  <c r="DL331" i="8"/>
  <c r="DK331" i="8"/>
  <c r="DJ331" i="8"/>
  <c r="DI331" i="8"/>
  <c r="DH331" i="8"/>
  <c r="DG331" i="8"/>
  <c r="DF331" i="8"/>
  <c r="DE331" i="8"/>
  <c r="DD331" i="8"/>
  <c r="DC331" i="8"/>
  <c r="DB331" i="8"/>
  <c r="DA331" i="8"/>
  <c r="CZ331" i="8"/>
  <c r="CY331" i="8"/>
  <c r="CX331" i="8"/>
  <c r="CW331" i="8"/>
  <c r="CV331" i="8"/>
  <c r="CU331" i="8"/>
  <c r="DN330" i="8"/>
  <c r="DM330" i="8"/>
  <c r="DL330" i="8"/>
  <c r="DK330" i="8"/>
  <c r="DJ330" i="8"/>
  <c r="DI330" i="8"/>
  <c r="DH330" i="8"/>
  <c r="DG330" i="8"/>
  <c r="DF330" i="8"/>
  <c r="DE330" i="8"/>
  <c r="DD330" i="8"/>
  <c r="DC330" i="8"/>
  <c r="DB330" i="8"/>
  <c r="DA330" i="8"/>
  <c r="CZ330" i="8"/>
  <c r="CY330" i="8"/>
  <c r="CX330" i="8"/>
  <c r="CW330" i="8"/>
  <c r="CV330" i="8"/>
  <c r="CU330" i="8"/>
  <c r="DN329" i="8"/>
  <c r="DM329" i="8"/>
  <c r="DL329" i="8"/>
  <c r="DK329" i="8"/>
  <c r="DJ329" i="8"/>
  <c r="DI329" i="8"/>
  <c r="DH329" i="8"/>
  <c r="DG329" i="8"/>
  <c r="DF329" i="8"/>
  <c r="DE329" i="8"/>
  <c r="DD329" i="8"/>
  <c r="DC329" i="8"/>
  <c r="DB329" i="8"/>
  <c r="DA329" i="8"/>
  <c r="CZ329" i="8"/>
  <c r="CY329" i="8"/>
  <c r="CX329" i="8"/>
  <c r="CW329" i="8"/>
  <c r="CV329" i="8"/>
  <c r="CU329" i="8"/>
  <c r="DN328" i="8"/>
  <c r="DM328" i="8"/>
  <c r="DL328" i="8"/>
  <c r="DK328" i="8"/>
  <c r="DJ328" i="8"/>
  <c r="DI328" i="8"/>
  <c r="DH328" i="8"/>
  <c r="DG328" i="8"/>
  <c r="DF328" i="8"/>
  <c r="DE328" i="8"/>
  <c r="DD328" i="8"/>
  <c r="DC328" i="8"/>
  <c r="DB328" i="8"/>
  <c r="DA328" i="8"/>
  <c r="CZ328" i="8"/>
  <c r="CY328" i="8"/>
  <c r="CX328" i="8"/>
  <c r="CW328" i="8"/>
  <c r="CV328" i="8"/>
  <c r="CU328" i="8"/>
  <c r="DN327" i="8"/>
  <c r="DM327" i="8"/>
  <c r="DL327" i="8"/>
  <c r="DK327" i="8"/>
  <c r="DJ327" i="8"/>
  <c r="DI327" i="8"/>
  <c r="DH327" i="8"/>
  <c r="DG327" i="8"/>
  <c r="DF327" i="8"/>
  <c r="DE327" i="8"/>
  <c r="DD327" i="8"/>
  <c r="DC327" i="8"/>
  <c r="DB327" i="8"/>
  <c r="DA327" i="8"/>
  <c r="CZ327" i="8"/>
  <c r="CY327" i="8"/>
  <c r="CX327" i="8"/>
  <c r="CW327" i="8"/>
  <c r="CV327" i="8"/>
  <c r="CU327" i="8"/>
  <c r="DN326" i="8"/>
  <c r="DM326" i="8"/>
  <c r="DL326" i="8"/>
  <c r="DK326" i="8"/>
  <c r="DJ326" i="8"/>
  <c r="DI326" i="8"/>
  <c r="DH326" i="8"/>
  <c r="DG326" i="8"/>
  <c r="DF326" i="8"/>
  <c r="DE326" i="8"/>
  <c r="DD326" i="8"/>
  <c r="DC326" i="8"/>
  <c r="DB326" i="8"/>
  <c r="DA326" i="8"/>
  <c r="CZ326" i="8"/>
  <c r="CY326" i="8"/>
  <c r="CX326" i="8"/>
  <c r="CW326" i="8"/>
  <c r="CV326" i="8"/>
  <c r="CU326" i="8"/>
  <c r="DN325" i="8"/>
  <c r="DM325" i="8"/>
  <c r="DL325" i="8"/>
  <c r="DK325" i="8"/>
  <c r="DJ325" i="8"/>
  <c r="DI325" i="8"/>
  <c r="DH325" i="8"/>
  <c r="DG325" i="8"/>
  <c r="DF325" i="8"/>
  <c r="DE325" i="8"/>
  <c r="DD325" i="8"/>
  <c r="DC325" i="8"/>
  <c r="DB325" i="8"/>
  <c r="DA325" i="8"/>
  <c r="CZ325" i="8"/>
  <c r="CY325" i="8"/>
  <c r="CX325" i="8"/>
  <c r="CW325" i="8"/>
  <c r="CV325" i="8"/>
  <c r="CU325" i="8"/>
  <c r="DN324" i="8"/>
  <c r="DM324" i="8"/>
  <c r="DL324" i="8"/>
  <c r="DK324" i="8"/>
  <c r="DJ324" i="8"/>
  <c r="DI324" i="8"/>
  <c r="DH324" i="8"/>
  <c r="DG324" i="8"/>
  <c r="DF324" i="8"/>
  <c r="DE324" i="8"/>
  <c r="DD324" i="8"/>
  <c r="DC324" i="8"/>
  <c r="DB324" i="8"/>
  <c r="DA324" i="8"/>
  <c r="CZ324" i="8"/>
  <c r="CY324" i="8"/>
  <c r="CX324" i="8"/>
  <c r="CW324" i="8"/>
  <c r="CV324" i="8"/>
  <c r="CU324" i="8"/>
  <c r="DN323" i="8"/>
  <c r="DM323" i="8"/>
  <c r="DL323" i="8"/>
  <c r="DK323" i="8"/>
  <c r="DJ323" i="8"/>
  <c r="DI323" i="8"/>
  <c r="DH323" i="8"/>
  <c r="DG323" i="8"/>
  <c r="DF323" i="8"/>
  <c r="DE323" i="8"/>
  <c r="DD323" i="8"/>
  <c r="DC323" i="8"/>
  <c r="DB323" i="8"/>
  <c r="DA323" i="8"/>
  <c r="CZ323" i="8"/>
  <c r="CY323" i="8"/>
  <c r="CX323" i="8"/>
  <c r="CW323" i="8"/>
  <c r="CV323" i="8"/>
  <c r="CU323" i="8"/>
  <c r="DN322" i="8"/>
  <c r="DM322" i="8"/>
  <c r="DL322" i="8"/>
  <c r="DK322" i="8"/>
  <c r="DJ322" i="8"/>
  <c r="DI322" i="8"/>
  <c r="DH322" i="8"/>
  <c r="DG322" i="8"/>
  <c r="DF322" i="8"/>
  <c r="DE322" i="8"/>
  <c r="DD322" i="8"/>
  <c r="DC322" i="8"/>
  <c r="DB322" i="8"/>
  <c r="DA322" i="8"/>
  <c r="CZ322" i="8"/>
  <c r="CY322" i="8"/>
  <c r="CX322" i="8"/>
  <c r="CW322" i="8"/>
  <c r="CV322" i="8"/>
  <c r="CU322" i="8"/>
  <c r="DN321" i="8"/>
  <c r="DM321" i="8"/>
  <c r="DL321" i="8"/>
  <c r="DK321" i="8"/>
  <c r="DJ321" i="8"/>
  <c r="DI321" i="8"/>
  <c r="DH321" i="8"/>
  <c r="DG321" i="8"/>
  <c r="DF321" i="8"/>
  <c r="DE321" i="8"/>
  <c r="DD321" i="8"/>
  <c r="DC321" i="8"/>
  <c r="DB321" i="8"/>
  <c r="DA321" i="8"/>
  <c r="CZ321" i="8"/>
  <c r="CY321" i="8"/>
  <c r="CX321" i="8"/>
  <c r="CW321" i="8"/>
  <c r="CV321" i="8"/>
  <c r="CU321" i="8"/>
  <c r="DN320" i="8"/>
  <c r="DM320" i="8"/>
  <c r="DL320" i="8"/>
  <c r="DK320" i="8"/>
  <c r="DJ320" i="8"/>
  <c r="DI320" i="8"/>
  <c r="DH320" i="8"/>
  <c r="DG320" i="8"/>
  <c r="DF320" i="8"/>
  <c r="DE320" i="8"/>
  <c r="DD320" i="8"/>
  <c r="DC320" i="8"/>
  <c r="DB320" i="8"/>
  <c r="DA320" i="8"/>
  <c r="CZ320" i="8"/>
  <c r="CY320" i="8"/>
  <c r="CX320" i="8"/>
  <c r="CW320" i="8"/>
  <c r="CV320" i="8"/>
  <c r="CU320" i="8"/>
  <c r="DN319" i="8"/>
  <c r="DM319" i="8"/>
  <c r="DL319" i="8"/>
  <c r="DK319" i="8"/>
  <c r="DJ319" i="8"/>
  <c r="DI319" i="8"/>
  <c r="DH319" i="8"/>
  <c r="DG319" i="8"/>
  <c r="DF319" i="8"/>
  <c r="DE319" i="8"/>
  <c r="DD319" i="8"/>
  <c r="DC319" i="8"/>
  <c r="DB319" i="8"/>
  <c r="DA319" i="8"/>
  <c r="CZ319" i="8"/>
  <c r="CY319" i="8"/>
  <c r="CX319" i="8"/>
  <c r="CW319" i="8"/>
  <c r="CV319" i="8"/>
  <c r="CU319" i="8"/>
  <c r="DN318" i="8"/>
  <c r="DM318" i="8"/>
  <c r="DL318" i="8"/>
  <c r="DK318" i="8"/>
  <c r="DJ318" i="8"/>
  <c r="DI318" i="8"/>
  <c r="DH318" i="8"/>
  <c r="DG318" i="8"/>
  <c r="DF318" i="8"/>
  <c r="DE318" i="8"/>
  <c r="DD318" i="8"/>
  <c r="DC318" i="8"/>
  <c r="DB318" i="8"/>
  <c r="DA318" i="8"/>
  <c r="CZ318" i="8"/>
  <c r="CY318" i="8"/>
  <c r="CX318" i="8"/>
  <c r="CW318" i="8"/>
  <c r="CV318" i="8"/>
  <c r="CU318" i="8"/>
  <c r="DN317" i="8"/>
  <c r="DM317" i="8"/>
  <c r="DL317" i="8"/>
  <c r="DK317" i="8"/>
  <c r="DJ317" i="8"/>
  <c r="DI317" i="8"/>
  <c r="DH317" i="8"/>
  <c r="DG317" i="8"/>
  <c r="DF317" i="8"/>
  <c r="DE317" i="8"/>
  <c r="DD317" i="8"/>
  <c r="DC317" i="8"/>
  <c r="DB317" i="8"/>
  <c r="DA317" i="8"/>
  <c r="CZ317" i="8"/>
  <c r="CY317" i="8"/>
  <c r="CX317" i="8"/>
  <c r="CW317" i="8"/>
  <c r="CV317" i="8"/>
  <c r="CU317" i="8"/>
  <c r="DN316" i="8"/>
  <c r="DM316" i="8"/>
  <c r="DL316" i="8"/>
  <c r="DK316" i="8"/>
  <c r="DJ316" i="8"/>
  <c r="DI316" i="8"/>
  <c r="DH316" i="8"/>
  <c r="DG316" i="8"/>
  <c r="DF316" i="8"/>
  <c r="DE316" i="8"/>
  <c r="DD316" i="8"/>
  <c r="DC316" i="8"/>
  <c r="DB316" i="8"/>
  <c r="DA316" i="8"/>
  <c r="CZ316" i="8"/>
  <c r="CY316" i="8"/>
  <c r="CX316" i="8"/>
  <c r="CW316" i="8"/>
  <c r="CV316" i="8"/>
  <c r="CU316" i="8"/>
  <c r="DN315" i="8"/>
  <c r="DM315" i="8"/>
  <c r="DL315" i="8"/>
  <c r="DK315" i="8"/>
  <c r="DJ315" i="8"/>
  <c r="DI315" i="8"/>
  <c r="DH315" i="8"/>
  <c r="DG315" i="8"/>
  <c r="DF315" i="8"/>
  <c r="DE315" i="8"/>
  <c r="DD315" i="8"/>
  <c r="DC315" i="8"/>
  <c r="DB315" i="8"/>
  <c r="DA315" i="8"/>
  <c r="CZ315" i="8"/>
  <c r="CY315" i="8"/>
  <c r="CX315" i="8"/>
  <c r="CW315" i="8"/>
  <c r="CV315" i="8"/>
  <c r="CU315" i="8"/>
  <c r="DN314" i="8"/>
  <c r="DM314" i="8"/>
  <c r="DL314" i="8"/>
  <c r="DK314" i="8"/>
  <c r="DJ314" i="8"/>
  <c r="DI314" i="8"/>
  <c r="DH314" i="8"/>
  <c r="DG314" i="8"/>
  <c r="DF314" i="8"/>
  <c r="DE314" i="8"/>
  <c r="DD314" i="8"/>
  <c r="DC314" i="8"/>
  <c r="DB314" i="8"/>
  <c r="DA314" i="8"/>
  <c r="CZ314" i="8"/>
  <c r="CY314" i="8"/>
  <c r="CX314" i="8"/>
  <c r="CW314" i="8"/>
  <c r="CV314" i="8"/>
  <c r="CU314" i="8"/>
  <c r="DN313" i="8"/>
  <c r="DM313" i="8"/>
  <c r="DL313" i="8"/>
  <c r="DK313" i="8"/>
  <c r="DJ313" i="8"/>
  <c r="DI313" i="8"/>
  <c r="DH313" i="8"/>
  <c r="DG313" i="8"/>
  <c r="DF313" i="8"/>
  <c r="DE313" i="8"/>
  <c r="DD313" i="8"/>
  <c r="DC313" i="8"/>
  <c r="DB313" i="8"/>
  <c r="DA313" i="8"/>
  <c r="CZ313" i="8"/>
  <c r="CY313" i="8"/>
  <c r="CX313" i="8"/>
  <c r="CW313" i="8"/>
  <c r="CV313" i="8"/>
  <c r="CU313" i="8"/>
  <c r="DN312" i="8"/>
  <c r="DM312" i="8"/>
  <c r="DL312" i="8"/>
  <c r="DK312" i="8"/>
  <c r="DJ312" i="8"/>
  <c r="DI312" i="8"/>
  <c r="DH312" i="8"/>
  <c r="DG312" i="8"/>
  <c r="DF312" i="8"/>
  <c r="DE312" i="8"/>
  <c r="DD312" i="8"/>
  <c r="DC312" i="8"/>
  <c r="DB312" i="8"/>
  <c r="DA312" i="8"/>
  <c r="CZ312" i="8"/>
  <c r="CY312" i="8"/>
  <c r="CX312" i="8"/>
  <c r="CW312" i="8"/>
  <c r="CV312" i="8"/>
  <c r="CU312" i="8"/>
  <c r="DN311" i="8"/>
  <c r="DM311" i="8"/>
  <c r="DL311" i="8"/>
  <c r="DK311" i="8"/>
  <c r="DJ311" i="8"/>
  <c r="DI311" i="8"/>
  <c r="DH311" i="8"/>
  <c r="DG311" i="8"/>
  <c r="DF311" i="8"/>
  <c r="DE311" i="8"/>
  <c r="DD311" i="8"/>
  <c r="DC311" i="8"/>
  <c r="DB311" i="8"/>
  <c r="DA311" i="8"/>
  <c r="CZ311" i="8"/>
  <c r="CY311" i="8"/>
  <c r="CX311" i="8"/>
  <c r="CW311" i="8"/>
  <c r="CV311" i="8"/>
  <c r="CU311" i="8"/>
  <c r="DN310" i="8"/>
  <c r="DM310" i="8"/>
  <c r="DL310" i="8"/>
  <c r="DK310" i="8"/>
  <c r="DJ310" i="8"/>
  <c r="DI310" i="8"/>
  <c r="DH310" i="8"/>
  <c r="DG310" i="8"/>
  <c r="DF310" i="8"/>
  <c r="DE310" i="8"/>
  <c r="DD310" i="8"/>
  <c r="DC310" i="8"/>
  <c r="DB310" i="8"/>
  <c r="DA310" i="8"/>
  <c r="CZ310" i="8"/>
  <c r="CY310" i="8"/>
  <c r="CX310" i="8"/>
  <c r="CW310" i="8"/>
  <c r="CV310" i="8"/>
  <c r="CU310" i="8"/>
  <c r="DN309" i="8"/>
  <c r="DM309" i="8"/>
  <c r="DL309" i="8"/>
  <c r="DK309" i="8"/>
  <c r="DJ309" i="8"/>
  <c r="DI309" i="8"/>
  <c r="DH309" i="8"/>
  <c r="DG309" i="8"/>
  <c r="DF309" i="8"/>
  <c r="DE309" i="8"/>
  <c r="DD309" i="8"/>
  <c r="DC309" i="8"/>
  <c r="DB309" i="8"/>
  <c r="DA309" i="8"/>
  <c r="CZ309" i="8"/>
  <c r="CY309" i="8"/>
  <c r="CX309" i="8"/>
  <c r="CW309" i="8"/>
  <c r="CV309" i="8"/>
  <c r="CU309" i="8"/>
  <c r="DN308" i="8"/>
  <c r="DM308" i="8"/>
  <c r="DL308" i="8"/>
  <c r="DK308" i="8"/>
  <c r="DJ308" i="8"/>
  <c r="DI308" i="8"/>
  <c r="DH308" i="8"/>
  <c r="DG308" i="8"/>
  <c r="DF308" i="8"/>
  <c r="DE308" i="8"/>
  <c r="DD308" i="8"/>
  <c r="DC308" i="8"/>
  <c r="DB308" i="8"/>
  <c r="DA308" i="8"/>
  <c r="CZ308" i="8"/>
  <c r="CY308" i="8"/>
  <c r="CX308" i="8"/>
  <c r="CW308" i="8"/>
  <c r="CV308" i="8"/>
  <c r="CU308" i="8"/>
  <c r="DN307" i="8"/>
  <c r="DM307" i="8"/>
  <c r="DL307" i="8"/>
  <c r="DK307" i="8"/>
  <c r="DJ307" i="8"/>
  <c r="DI307" i="8"/>
  <c r="DH307" i="8"/>
  <c r="DG307" i="8"/>
  <c r="DF307" i="8"/>
  <c r="DE307" i="8"/>
  <c r="DD307" i="8"/>
  <c r="DC307" i="8"/>
  <c r="DB307" i="8"/>
  <c r="DA307" i="8"/>
  <c r="CZ307" i="8"/>
  <c r="CY307" i="8"/>
  <c r="CX307" i="8"/>
  <c r="CW307" i="8"/>
  <c r="CV307" i="8"/>
  <c r="CU307" i="8"/>
  <c r="DN306" i="8"/>
  <c r="DM306" i="8"/>
  <c r="DL306" i="8"/>
  <c r="DK306" i="8"/>
  <c r="DJ306" i="8"/>
  <c r="DI306" i="8"/>
  <c r="DH306" i="8"/>
  <c r="DG306" i="8"/>
  <c r="DF306" i="8"/>
  <c r="DE306" i="8"/>
  <c r="DD306" i="8"/>
  <c r="DC306" i="8"/>
  <c r="DB306" i="8"/>
  <c r="DA306" i="8"/>
  <c r="CZ306" i="8"/>
  <c r="CY306" i="8"/>
  <c r="CX306" i="8"/>
  <c r="CW306" i="8"/>
  <c r="CV306" i="8"/>
  <c r="CU306" i="8"/>
  <c r="DN305" i="8"/>
  <c r="DM305" i="8"/>
  <c r="DL305" i="8"/>
  <c r="DK305" i="8"/>
  <c r="DJ305" i="8"/>
  <c r="DI305" i="8"/>
  <c r="DH305" i="8"/>
  <c r="DG305" i="8"/>
  <c r="DF305" i="8"/>
  <c r="DE305" i="8"/>
  <c r="DD305" i="8"/>
  <c r="DC305" i="8"/>
  <c r="DB305" i="8"/>
  <c r="DA305" i="8"/>
  <c r="CZ305" i="8"/>
  <c r="CY305" i="8"/>
  <c r="CX305" i="8"/>
  <c r="CW305" i="8"/>
  <c r="CV305" i="8"/>
  <c r="CU305" i="8"/>
  <c r="DN304" i="8"/>
  <c r="DM304" i="8"/>
  <c r="DL304" i="8"/>
  <c r="DK304" i="8"/>
  <c r="DJ304" i="8"/>
  <c r="DI304" i="8"/>
  <c r="DH304" i="8"/>
  <c r="DG304" i="8"/>
  <c r="DF304" i="8"/>
  <c r="DE304" i="8"/>
  <c r="DD304" i="8"/>
  <c r="DC304" i="8"/>
  <c r="DB304" i="8"/>
  <c r="DA304" i="8"/>
  <c r="CZ304" i="8"/>
  <c r="CY304" i="8"/>
  <c r="CX304" i="8"/>
  <c r="CW304" i="8"/>
  <c r="CV304" i="8"/>
  <c r="CU304" i="8"/>
  <c r="DN303" i="8"/>
  <c r="DM303" i="8"/>
  <c r="DL303" i="8"/>
  <c r="DK303" i="8"/>
  <c r="DJ303" i="8"/>
  <c r="DI303" i="8"/>
  <c r="DH303" i="8"/>
  <c r="DG303" i="8"/>
  <c r="DF303" i="8"/>
  <c r="DE303" i="8"/>
  <c r="DD303" i="8"/>
  <c r="DC303" i="8"/>
  <c r="DB303" i="8"/>
  <c r="DA303" i="8"/>
  <c r="CZ303" i="8"/>
  <c r="CY303" i="8"/>
  <c r="CX303" i="8"/>
  <c r="CW303" i="8"/>
  <c r="CV303" i="8"/>
  <c r="CU303" i="8"/>
  <c r="DN302" i="8"/>
  <c r="DM302" i="8"/>
  <c r="DL302" i="8"/>
  <c r="DK302" i="8"/>
  <c r="DJ302" i="8"/>
  <c r="DI302" i="8"/>
  <c r="DH302" i="8"/>
  <c r="DG302" i="8"/>
  <c r="DF302" i="8"/>
  <c r="DE302" i="8"/>
  <c r="DD302" i="8"/>
  <c r="DC302" i="8"/>
  <c r="DB302" i="8"/>
  <c r="DA302" i="8"/>
  <c r="CZ302" i="8"/>
  <c r="CY302" i="8"/>
  <c r="CX302" i="8"/>
  <c r="CW302" i="8"/>
  <c r="CV302" i="8"/>
  <c r="CU302" i="8"/>
  <c r="DN301" i="8"/>
  <c r="DM301" i="8"/>
  <c r="DL301" i="8"/>
  <c r="DK301" i="8"/>
  <c r="DJ301" i="8"/>
  <c r="DI301" i="8"/>
  <c r="DH301" i="8"/>
  <c r="DG301" i="8"/>
  <c r="DF301" i="8"/>
  <c r="DE301" i="8"/>
  <c r="DD301" i="8"/>
  <c r="DC301" i="8"/>
  <c r="DB301" i="8"/>
  <c r="DA301" i="8"/>
  <c r="CZ301" i="8"/>
  <c r="CY301" i="8"/>
  <c r="CX301" i="8"/>
  <c r="CW301" i="8"/>
  <c r="CV301" i="8"/>
  <c r="CU301" i="8"/>
  <c r="DN300" i="8"/>
  <c r="DM300" i="8"/>
  <c r="DL300" i="8"/>
  <c r="DK300" i="8"/>
  <c r="DJ300" i="8"/>
  <c r="DI300" i="8"/>
  <c r="DH300" i="8"/>
  <c r="DG300" i="8"/>
  <c r="DF300" i="8"/>
  <c r="DE300" i="8"/>
  <c r="DD300" i="8"/>
  <c r="DC300" i="8"/>
  <c r="DB300" i="8"/>
  <c r="DA300" i="8"/>
  <c r="CZ300" i="8"/>
  <c r="CY300" i="8"/>
  <c r="CX300" i="8"/>
  <c r="CW300" i="8"/>
  <c r="CV300" i="8"/>
  <c r="CU300" i="8"/>
  <c r="DN299" i="8"/>
  <c r="DM299" i="8"/>
  <c r="DL299" i="8"/>
  <c r="DK299" i="8"/>
  <c r="DJ299" i="8"/>
  <c r="DI299" i="8"/>
  <c r="DH299" i="8"/>
  <c r="DG299" i="8"/>
  <c r="DF299" i="8"/>
  <c r="DE299" i="8"/>
  <c r="DD299" i="8"/>
  <c r="DC299" i="8"/>
  <c r="DB299" i="8"/>
  <c r="DA299" i="8"/>
  <c r="CZ299" i="8"/>
  <c r="CY299" i="8"/>
  <c r="CX299" i="8"/>
  <c r="CW299" i="8"/>
  <c r="CV299" i="8"/>
  <c r="CU299" i="8"/>
  <c r="DN298" i="8"/>
  <c r="DM298" i="8"/>
  <c r="DL298" i="8"/>
  <c r="DK298" i="8"/>
  <c r="DJ298" i="8"/>
  <c r="DI298" i="8"/>
  <c r="DH298" i="8"/>
  <c r="DG298" i="8"/>
  <c r="DF298" i="8"/>
  <c r="DE298" i="8"/>
  <c r="DD298" i="8"/>
  <c r="DC298" i="8"/>
  <c r="DB298" i="8"/>
  <c r="DA298" i="8"/>
  <c r="CZ298" i="8"/>
  <c r="CY298" i="8"/>
  <c r="CX298" i="8"/>
  <c r="CW298" i="8"/>
  <c r="CV298" i="8"/>
  <c r="CU298" i="8"/>
  <c r="DN297" i="8"/>
  <c r="DM297" i="8"/>
  <c r="DL297" i="8"/>
  <c r="DK297" i="8"/>
  <c r="DJ297" i="8"/>
  <c r="DI297" i="8"/>
  <c r="DH297" i="8"/>
  <c r="DG297" i="8"/>
  <c r="DF297" i="8"/>
  <c r="DE297" i="8"/>
  <c r="DD297" i="8"/>
  <c r="DC297" i="8"/>
  <c r="DB297" i="8"/>
  <c r="DA297" i="8"/>
  <c r="CZ297" i="8"/>
  <c r="CY297" i="8"/>
  <c r="CX297" i="8"/>
  <c r="CW297" i="8"/>
  <c r="CV297" i="8"/>
  <c r="CU297" i="8"/>
  <c r="DN296" i="8"/>
  <c r="DM296" i="8"/>
  <c r="DL296" i="8"/>
  <c r="DK296" i="8"/>
  <c r="DJ296" i="8"/>
  <c r="DI296" i="8"/>
  <c r="DH296" i="8"/>
  <c r="DG296" i="8"/>
  <c r="DF296" i="8"/>
  <c r="DE296" i="8"/>
  <c r="DD296" i="8"/>
  <c r="DC296" i="8"/>
  <c r="DB296" i="8"/>
  <c r="DA296" i="8"/>
  <c r="CZ296" i="8"/>
  <c r="CY296" i="8"/>
  <c r="CX296" i="8"/>
  <c r="CW296" i="8"/>
  <c r="CV296" i="8"/>
  <c r="CU296" i="8"/>
  <c r="DN295" i="8"/>
  <c r="DM295" i="8"/>
  <c r="DL295" i="8"/>
  <c r="DK295" i="8"/>
  <c r="DJ295" i="8"/>
  <c r="DI295" i="8"/>
  <c r="DH295" i="8"/>
  <c r="DG295" i="8"/>
  <c r="DF295" i="8"/>
  <c r="DE295" i="8"/>
  <c r="DD295" i="8"/>
  <c r="DC295" i="8"/>
  <c r="DB295" i="8"/>
  <c r="DA295" i="8"/>
  <c r="CZ295" i="8"/>
  <c r="CY295" i="8"/>
  <c r="CX295" i="8"/>
  <c r="CW295" i="8"/>
  <c r="CV295" i="8"/>
  <c r="CU295" i="8"/>
  <c r="DN294" i="8"/>
  <c r="DM294" i="8"/>
  <c r="DL294" i="8"/>
  <c r="DK294" i="8"/>
  <c r="DJ294" i="8"/>
  <c r="DI294" i="8"/>
  <c r="DH294" i="8"/>
  <c r="DG294" i="8"/>
  <c r="DF294" i="8"/>
  <c r="DE294" i="8"/>
  <c r="DD294" i="8"/>
  <c r="DC294" i="8"/>
  <c r="DB294" i="8"/>
  <c r="DA294" i="8"/>
  <c r="CZ294" i="8"/>
  <c r="CY294" i="8"/>
  <c r="CX294" i="8"/>
  <c r="CW294" i="8"/>
  <c r="CV294" i="8"/>
  <c r="CU294" i="8"/>
  <c r="DN293" i="8"/>
  <c r="DM293" i="8"/>
  <c r="DL293" i="8"/>
  <c r="DK293" i="8"/>
  <c r="DJ293" i="8"/>
  <c r="DI293" i="8"/>
  <c r="DH293" i="8"/>
  <c r="DG293" i="8"/>
  <c r="DF293" i="8"/>
  <c r="DE293" i="8"/>
  <c r="DD293" i="8"/>
  <c r="DC293" i="8"/>
  <c r="DB293" i="8"/>
  <c r="DA293" i="8"/>
  <c r="CZ293" i="8"/>
  <c r="CY293" i="8"/>
  <c r="CX293" i="8"/>
  <c r="CW293" i="8"/>
  <c r="CV293" i="8"/>
  <c r="CU293" i="8"/>
  <c r="DN292" i="8"/>
  <c r="DM292" i="8"/>
  <c r="DL292" i="8"/>
  <c r="DK292" i="8"/>
  <c r="DJ292" i="8"/>
  <c r="DI292" i="8"/>
  <c r="DH292" i="8"/>
  <c r="DG292" i="8"/>
  <c r="DF292" i="8"/>
  <c r="DE292" i="8"/>
  <c r="DD292" i="8"/>
  <c r="DC292" i="8"/>
  <c r="DB292" i="8"/>
  <c r="DA292" i="8"/>
  <c r="CZ292" i="8"/>
  <c r="CY292" i="8"/>
  <c r="CX292" i="8"/>
  <c r="CW292" i="8"/>
  <c r="CV292" i="8"/>
  <c r="CU292" i="8"/>
  <c r="DN291" i="8"/>
  <c r="DM291" i="8"/>
  <c r="DL291" i="8"/>
  <c r="DK291" i="8"/>
  <c r="DJ291" i="8"/>
  <c r="DI291" i="8"/>
  <c r="DH291" i="8"/>
  <c r="DG291" i="8"/>
  <c r="DF291" i="8"/>
  <c r="DE291" i="8"/>
  <c r="DD291" i="8"/>
  <c r="DC291" i="8"/>
  <c r="DB291" i="8"/>
  <c r="DA291" i="8"/>
  <c r="CZ291" i="8"/>
  <c r="CY291" i="8"/>
  <c r="CX291" i="8"/>
  <c r="CW291" i="8"/>
  <c r="CV291" i="8"/>
  <c r="CU291" i="8"/>
  <c r="DN290" i="8"/>
  <c r="DM290" i="8"/>
  <c r="DL290" i="8"/>
  <c r="DK290" i="8"/>
  <c r="DJ290" i="8"/>
  <c r="DI290" i="8"/>
  <c r="DH290" i="8"/>
  <c r="DG290" i="8"/>
  <c r="DF290" i="8"/>
  <c r="DE290" i="8"/>
  <c r="DD290" i="8"/>
  <c r="DC290" i="8"/>
  <c r="DB290" i="8"/>
  <c r="DA290" i="8"/>
  <c r="CZ290" i="8"/>
  <c r="CY290" i="8"/>
  <c r="CX290" i="8"/>
  <c r="CW290" i="8"/>
  <c r="CV290" i="8"/>
  <c r="CU290" i="8"/>
  <c r="DN289" i="8"/>
  <c r="DM289" i="8"/>
  <c r="DL289" i="8"/>
  <c r="DK289" i="8"/>
  <c r="DJ289" i="8"/>
  <c r="DI289" i="8"/>
  <c r="DH289" i="8"/>
  <c r="DG289" i="8"/>
  <c r="DF289" i="8"/>
  <c r="DE289" i="8"/>
  <c r="DD289" i="8"/>
  <c r="DC289" i="8"/>
  <c r="DB289" i="8"/>
  <c r="DA289" i="8"/>
  <c r="CZ289" i="8"/>
  <c r="CY289" i="8"/>
  <c r="CX289" i="8"/>
  <c r="CW289" i="8"/>
  <c r="CV289" i="8"/>
  <c r="CU289" i="8"/>
  <c r="DN288" i="8"/>
  <c r="DM288" i="8"/>
  <c r="DL288" i="8"/>
  <c r="DK288" i="8"/>
  <c r="DJ288" i="8"/>
  <c r="DI288" i="8"/>
  <c r="DH288" i="8"/>
  <c r="DG288" i="8"/>
  <c r="DF288" i="8"/>
  <c r="DE288" i="8"/>
  <c r="DD288" i="8"/>
  <c r="DC288" i="8"/>
  <c r="DB288" i="8"/>
  <c r="DA288" i="8"/>
  <c r="CZ288" i="8"/>
  <c r="CY288" i="8"/>
  <c r="CX288" i="8"/>
  <c r="CW288" i="8"/>
  <c r="CV288" i="8"/>
  <c r="CU288" i="8"/>
  <c r="DN287" i="8"/>
  <c r="DM287" i="8"/>
  <c r="DL287" i="8"/>
  <c r="DK287" i="8"/>
  <c r="DJ287" i="8"/>
  <c r="DI287" i="8"/>
  <c r="DH287" i="8"/>
  <c r="DG287" i="8"/>
  <c r="DF287" i="8"/>
  <c r="DE287" i="8"/>
  <c r="DD287" i="8"/>
  <c r="DC287" i="8"/>
  <c r="DB287" i="8"/>
  <c r="DA287" i="8"/>
  <c r="CZ287" i="8"/>
  <c r="CY287" i="8"/>
  <c r="CX287" i="8"/>
  <c r="CW287" i="8"/>
  <c r="CV287" i="8"/>
  <c r="CU287" i="8"/>
  <c r="DN286" i="8"/>
  <c r="DM286" i="8"/>
  <c r="DL286" i="8"/>
  <c r="DK286" i="8"/>
  <c r="DJ286" i="8"/>
  <c r="DI286" i="8"/>
  <c r="DH286" i="8"/>
  <c r="DG286" i="8"/>
  <c r="DF286" i="8"/>
  <c r="DE286" i="8"/>
  <c r="DD286" i="8"/>
  <c r="DC286" i="8"/>
  <c r="DB286" i="8"/>
  <c r="DA286" i="8"/>
  <c r="CZ286" i="8"/>
  <c r="CY286" i="8"/>
  <c r="CX286" i="8"/>
  <c r="CW286" i="8"/>
  <c r="CV286" i="8"/>
  <c r="CU286" i="8"/>
  <c r="DN285" i="8"/>
  <c r="DM285" i="8"/>
  <c r="DL285" i="8"/>
  <c r="DK285" i="8"/>
  <c r="DJ285" i="8"/>
  <c r="DI285" i="8"/>
  <c r="DH285" i="8"/>
  <c r="DG285" i="8"/>
  <c r="DF285" i="8"/>
  <c r="DE285" i="8"/>
  <c r="DD285" i="8"/>
  <c r="DC285" i="8"/>
  <c r="DB285" i="8"/>
  <c r="DA285" i="8"/>
  <c r="CZ285" i="8"/>
  <c r="CY285" i="8"/>
  <c r="CX285" i="8"/>
  <c r="CW285" i="8"/>
  <c r="CV285" i="8"/>
  <c r="CU285" i="8"/>
  <c r="DN284" i="8"/>
  <c r="DM284" i="8"/>
  <c r="DL284" i="8"/>
  <c r="DK284" i="8"/>
  <c r="DJ284" i="8"/>
  <c r="DI284" i="8"/>
  <c r="DH284" i="8"/>
  <c r="DG284" i="8"/>
  <c r="DF284" i="8"/>
  <c r="DE284" i="8"/>
  <c r="DD284" i="8"/>
  <c r="DC284" i="8"/>
  <c r="DB284" i="8"/>
  <c r="DA284" i="8"/>
  <c r="CZ284" i="8"/>
  <c r="CY284" i="8"/>
  <c r="CX284" i="8"/>
  <c r="CW284" i="8"/>
  <c r="CV284" i="8"/>
  <c r="CU284" i="8"/>
  <c r="DN283" i="8"/>
  <c r="DM283" i="8"/>
  <c r="DL283" i="8"/>
  <c r="DK283" i="8"/>
  <c r="DJ283" i="8"/>
  <c r="DI283" i="8"/>
  <c r="DH283" i="8"/>
  <c r="DG283" i="8"/>
  <c r="DF283" i="8"/>
  <c r="DE283" i="8"/>
  <c r="DD283" i="8"/>
  <c r="DC283" i="8"/>
  <c r="DB283" i="8"/>
  <c r="DA283" i="8"/>
  <c r="CZ283" i="8"/>
  <c r="CY283" i="8"/>
  <c r="CX283" i="8"/>
  <c r="CW283" i="8"/>
  <c r="CV283" i="8"/>
  <c r="CU283" i="8"/>
  <c r="CU146" i="8"/>
  <c r="CV146" i="8"/>
  <c r="CW146" i="8"/>
  <c r="CX146" i="8"/>
  <c r="CY146" i="8"/>
  <c r="CZ146" i="8"/>
  <c r="DA146" i="8"/>
  <c r="DB146" i="8"/>
  <c r="DC146" i="8"/>
  <c r="DD146" i="8"/>
  <c r="DE146" i="8"/>
  <c r="DF146" i="8"/>
  <c r="DG146" i="8"/>
  <c r="DH146" i="8"/>
  <c r="DI146" i="8"/>
  <c r="DJ146" i="8"/>
  <c r="DK146" i="8"/>
  <c r="DL146" i="8"/>
  <c r="DM146" i="8"/>
  <c r="DN146" i="8"/>
  <c r="CU147" i="8"/>
  <c r="CV147" i="8"/>
  <c r="CW147" i="8"/>
  <c r="CX147" i="8"/>
  <c r="CY147" i="8"/>
  <c r="CZ147" i="8"/>
  <c r="DA147" i="8"/>
  <c r="DB147" i="8"/>
  <c r="DC147" i="8"/>
  <c r="DD147" i="8"/>
  <c r="DE147" i="8"/>
  <c r="DF147" i="8"/>
  <c r="DG147" i="8"/>
  <c r="DH147" i="8"/>
  <c r="DI147" i="8"/>
  <c r="DJ147" i="8"/>
  <c r="DK147" i="8"/>
  <c r="DL147" i="8"/>
  <c r="DM147" i="8"/>
  <c r="DN147" i="8"/>
  <c r="CU148" i="8"/>
  <c r="CV148" i="8"/>
  <c r="CW148" i="8"/>
  <c r="CX148" i="8"/>
  <c r="CY148" i="8"/>
  <c r="CZ148" i="8"/>
  <c r="DA148" i="8"/>
  <c r="DB148" i="8"/>
  <c r="DC148" i="8"/>
  <c r="DD148" i="8"/>
  <c r="DE148" i="8"/>
  <c r="DF148" i="8"/>
  <c r="DG148" i="8"/>
  <c r="DH148" i="8"/>
  <c r="DI148" i="8"/>
  <c r="DJ148" i="8"/>
  <c r="DK148" i="8"/>
  <c r="DL148" i="8"/>
  <c r="DM148" i="8"/>
  <c r="DN148" i="8"/>
  <c r="CU149" i="8"/>
  <c r="CV149" i="8"/>
  <c r="CW149" i="8"/>
  <c r="CX149" i="8"/>
  <c r="CY149" i="8"/>
  <c r="CZ149" i="8"/>
  <c r="DA149" i="8"/>
  <c r="DB149" i="8"/>
  <c r="DC149" i="8"/>
  <c r="DD149" i="8"/>
  <c r="DE149" i="8"/>
  <c r="DF149" i="8"/>
  <c r="DG149" i="8"/>
  <c r="DH149" i="8"/>
  <c r="DI149" i="8"/>
  <c r="DI11" i="8" s="1"/>
  <c r="DJ149" i="8"/>
  <c r="DK149" i="8"/>
  <c r="DL149" i="8"/>
  <c r="DM149" i="8"/>
  <c r="DN149" i="8"/>
  <c r="CU150" i="8"/>
  <c r="CV150" i="8"/>
  <c r="CW150" i="8"/>
  <c r="CX150" i="8"/>
  <c r="CY150" i="8"/>
  <c r="CZ150" i="8"/>
  <c r="DA150" i="8"/>
  <c r="DA12" i="8" s="1"/>
  <c r="DB150" i="8"/>
  <c r="DC150" i="8"/>
  <c r="DD150" i="8"/>
  <c r="DE150" i="8"/>
  <c r="DF150" i="8"/>
  <c r="DG150" i="8"/>
  <c r="DH150" i="8"/>
  <c r="DI150" i="8"/>
  <c r="DJ150" i="8"/>
  <c r="DK150" i="8"/>
  <c r="DL150" i="8"/>
  <c r="DM150" i="8"/>
  <c r="DN150" i="8"/>
  <c r="CU151" i="8"/>
  <c r="CV151" i="8"/>
  <c r="CW151" i="8"/>
  <c r="CX151" i="8"/>
  <c r="CY151" i="8"/>
  <c r="CZ151" i="8"/>
  <c r="DA151" i="8"/>
  <c r="DB151" i="8"/>
  <c r="DC151" i="8"/>
  <c r="DD151" i="8"/>
  <c r="DE151" i="8"/>
  <c r="DE13" i="8" s="1"/>
  <c r="DF151" i="8"/>
  <c r="DG151" i="8"/>
  <c r="DH151" i="8"/>
  <c r="DI151" i="8"/>
  <c r="DJ151" i="8"/>
  <c r="DK151" i="8"/>
  <c r="DL151" i="8"/>
  <c r="DM151" i="8"/>
  <c r="DN151" i="8"/>
  <c r="CU152" i="8"/>
  <c r="CV152" i="8"/>
  <c r="CW152" i="8"/>
  <c r="CW14" i="8" s="1"/>
  <c r="CX152" i="8"/>
  <c r="CY152" i="8"/>
  <c r="CZ152" i="8"/>
  <c r="DA152" i="8"/>
  <c r="DB152" i="8"/>
  <c r="DC152" i="8"/>
  <c r="DD152" i="8"/>
  <c r="DE152" i="8"/>
  <c r="DF152" i="8"/>
  <c r="DG152" i="8"/>
  <c r="DH152" i="8"/>
  <c r="DI152" i="8"/>
  <c r="DJ152" i="8"/>
  <c r="DK152" i="8"/>
  <c r="DL152" i="8"/>
  <c r="DM152" i="8"/>
  <c r="DN152" i="8"/>
  <c r="CU153" i="8"/>
  <c r="CV153" i="8"/>
  <c r="CW153" i="8"/>
  <c r="CX153" i="8"/>
  <c r="CY153" i="8"/>
  <c r="CZ153" i="8"/>
  <c r="DA153" i="8"/>
  <c r="DA15" i="8" s="1"/>
  <c r="DB153" i="8"/>
  <c r="DC153" i="8"/>
  <c r="DD153" i="8"/>
  <c r="DE153" i="8"/>
  <c r="DF153" i="8"/>
  <c r="DG153" i="8"/>
  <c r="DH153" i="8"/>
  <c r="DI153" i="8"/>
  <c r="DJ153" i="8"/>
  <c r="DK153" i="8"/>
  <c r="DL153" i="8"/>
  <c r="DM153" i="8"/>
  <c r="DM15" i="8" s="1"/>
  <c r="DN153" i="8"/>
  <c r="CU154" i="8"/>
  <c r="CV154" i="8"/>
  <c r="CW154" i="8"/>
  <c r="CX154" i="8"/>
  <c r="CY154" i="8"/>
  <c r="CZ154" i="8"/>
  <c r="DA154" i="8"/>
  <c r="DB154" i="8"/>
  <c r="DC154" i="8"/>
  <c r="DD154" i="8"/>
  <c r="DE154" i="8"/>
  <c r="DF154" i="8"/>
  <c r="DG154" i="8"/>
  <c r="DH154" i="8"/>
  <c r="DI154" i="8"/>
  <c r="DJ154" i="8"/>
  <c r="DK154" i="8"/>
  <c r="DL154" i="8"/>
  <c r="DM154" i="8"/>
  <c r="DN154" i="8"/>
  <c r="CU155" i="8"/>
  <c r="CV155" i="8"/>
  <c r="CW155" i="8"/>
  <c r="CW17" i="8" s="1"/>
  <c r="CX155" i="8"/>
  <c r="CY155" i="8"/>
  <c r="CZ155" i="8"/>
  <c r="DA155" i="8"/>
  <c r="DB155" i="8"/>
  <c r="DC155" i="8"/>
  <c r="DD155" i="8"/>
  <c r="DE155" i="8"/>
  <c r="DF155" i="8"/>
  <c r="DG155" i="8"/>
  <c r="DH155" i="8"/>
  <c r="DI155" i="8"/>
  <c r="DI17" i="8" s="1"/>
  <c r="DJ155" i="8"/>
  <c r="DK155" i="8"/>
  <c r="DL155" i="8"/>
  <c r="DM155" i="8"/>
  <c r="DN155" i="8"/>
  <c r="CU156" i="8"/>
  <c r="CV156" i="8"/>
  <c r="CW156" i="8"/>
  <c r="CX156" i="8"/>
  <c r="CY156" i="8"/>
  <c r="CZ156" i="8"/>
  <c r="DA156" i="8"/>
  <c r="DB156" i="8"/>
  <c r="DC156" i="8"/>
  <c r="DD156" i="8"/>
  <c r="DE156" i="8"/>
  <c r="DF156" i="8"/>
  <c r="DG156" i="8"/>
  <c r="DH156" i="8"/>
  <c r="DI156" i="8"/>
  <c r="DJ156" i="8"/>
  <c r="DK156" i="8"/>
  <c r="DL156" i="8"/>
  <c r="DM156" i="8"/>
  <c r="DM18" i="8" s="1"/>
  <c r="DN156" i="8"/>
  <c r="CU157" i="8"/>
  <c r="CV157" i="8"/>
  <c r="CW157" i="8"/>
  <c r="CX157" i="8"/>
  <c r="CY157" i="8"/>
  <c r="CZ157" i="8"/>
  <c r="DA157" i="8"/>
  <c r="DB157" i="8"/>
  <c r="DC157" i="8"/>
  <c r="DD157" i="8"/>
  <c r="DE157" i="8"/>
  <c r="DE19" i="8" s="1"/>
  <c r="DF157" i="8"/>
  <c r="DG157" i="8"/>
  <c r="DH157" i="8"/>
  <c r="DI157" i="8"/>
  <c r="DJ157" i="8"/>
  <c r="DK157" i="8"/>
  <c r="DL157" i="8"/>
  <c r="DM157" i="8"/>
  <c r="DN157" i="8"/>
  <c r="CU158" i="8"/>
  <c r="CV158" i="8"/>
  <c r="CW158" i="8"/>
  <c r="CX158" i="8"/>
  <c r="CY158" i="8"/>
  <c r="CZ158" i="8"/>
  <c r="DA158" i="8"/>
  <c r="DB158" i="8"/>
  <c r="DC158" i="8"/>
  <c r="DD158" i="8"/>
  <c r="DE158" i="8"/>
  <c r="DF158" i="8"/>
  <c r="DG158" i="8"/>
  <c r="DH158" i="8"/>
  <c r="DI158" i="8"/>
  <c r="DI20" i="8" s="1"/>
  <c r="DJ158" i="8"/>
  <c r="DK158" i="8"/>
  <c r="DL158" i="8"/>
  <c r="DM158" i="8"/>
  <c r="DN158" i="8"/>
  <c r="CU159" i="8"/>
  <c r="CV159" i="8"/>
  <c r="CW159" i="8"/>
  <c r="CX159" i="8"/>
  <c r="CY159" i="8"/>
  <c r="CZ159" i="8"/>
  <c r="DA159" i="8"/>
  <c r="DA21" i="8" s="1"/>
  <c r="DB159" i="8"/>
  <c r="DC159" i="8"/>
  <c r="DD159" i="8"/>
  <c r="DE159" i="8"/>
  <c r="DF159" i="8"/>
  <c r="DG159" i="8"/>
  <c r="DH159" i="8"/>
  <c r="DI159" i="8"/>
  <c r="DJ159" i="8"/>
  <c r="DK159" i="8"/>
  <c r="DL159" i="8"/>
  <c r="DM159" i="8"/>
  <c r="DM21" i="8" s="1"/>
  <c r="DN159" i="8"/>
  <c r="CU160" i="8"/>
  <c r="CV160" i="8"/>
  <c r="CW160" i="8"/>
  <c r="CX160" i="8"/>
  <c r="CY160" i="8"/>
  <c r="CZ160" i="8"/>
  <c r="DA160" i="8"/>
  <c r="DB160" i="8"/>
  <c r="DC160" i="8"/>
  <c r="DD160" i="8"/>
  <c r="DE160" i="8"/>
  <c r="DE22" i="8" s="1"/>
  <c r="DF160" i="8"/>
  <c r="DG160" i="8"/>
  <c r="DH160" i="8"/>
  <c r="DI160" i="8"/>
  <c r="DJ160" i="8"/>
  <c r="DK160" i="8"/>
  <c r="DL160" i="8"/>
  <c r="DM160" i="8"/>
  <c r="DN160" i="8"/>
  <c r="CU161" i="8"/>
  <c r="CV161" i="8"/>
  <c r="CW161" i="8"/>
  <c r="CW23" i="8" s="1"/>
  <c r="CX161" i="8"/>
  <c r="CY161" i="8"/>
  <c r="CZ161" i="8"/>
  <c r="DA161" i="8"/>
  <c r="DB161" i="8"/>
  <c r="DC161" i="8"/>
  <c r="DD161" i="8"/>
  <c r="DE161" i="8"/>
  <c r="DF161" i="8"/>
  <c r="DG161" i="8"/>
  <c r="DH161" i="8"/>
  <c r="DI161" i="8"/>
  <c r="DI23" i="8" s="1"/>
  <c r="DJ161" i="8"/>
  <c r="DK161" i="8"/>
  <c r="DL161" i="8"/>
  <c r="DM161" i="8"/>
  <c r="DN161" i="8"/>
  <c r="CU162" i="8"/>
  <c r="CV162" i="8"/>
  <c r="CW162" i="8"/>
  <c r="CX162" i="8"/>
  <c r="CY162" i="8"/>
  <c r="CZ162" i="8"/>
  <c r="DA162" i="8"/>
  <c r="DA24" i="8" s="1"/>
  <c r="DB162" i="8"/>
  <c r="DC162" i="8"/>
  <c r="DD162" i="8"/>
  <c r="DE162" i="8"/>
  <c r="DF162" i="8"/>
  <c r="DG162" i="8"/>
  <c r="DH162" i="8"/>
  <c r="DI162" i="8"/>
  <c r="DJ162" i="8"/>
  <c r="DK162" i="8"/>
  <c r="DL162" i="8"/>
  <c r="DM162" i="8"/>
  <c r="DN162" i="8"/>
  <c r="CU163" i="8"/>
  <c r="CV163" i="8"/>
  <c r="CW163" i="8"/>
  <c r="CX163" i="8"/>
  <c r="CY163" i="8"/>
  <c r="CZ163" i="8"/>
  <c r="DA163" i="8"/>
  <c r="DB163" i="8"/>
  <c r="DC163" i="8"/>
  <c r="DD163" i="8"/>
  <c r="DE163" i="8"/>
  <c r="DE25" i="8" s="1"/>
  <c r="DF163" i="8"/>
  <c r="DG163" i="8"/>
  <c r="DH163" i="8"/>
  <c r="DI163" i="8"/>
  <c r="DJ163" i="8"/>
  <c r="DK163" i="8"/>
  <c r="DL163" i="8"/>
  <c r="DM163" i="8"/>
  <c r="DN163" i="8"/>
  <c r="CU164" i="8"/>
  <c r="CV164" i="8"/>
  <c r="CW164" i="8"/>
  <c r="CW26" i="8" s="1"/>
  <c r="CX164" i="8"/>
  <c r="CY164" i="8"/>
  <c r="CZ164" i="8"/>
  <c r="DA164" i="8"/>
  <c r="DB164" i="8"/>
  <c r="DC164" i="8"/>
  <c r="DD164" i="8"/>
  <c r="DE164" i="8"/>
  <c r="DF164" i="8"/>
  <c r="DG164" i="8"/>
  <c r="DH164" i="8"/>
  <c r="DI164" i="8"/>
  <c r="DJ164" i="8"/>
  <c r="DK164" i="8"/>
  <c r="DL164" i="8"/>
  <c r="DM164" i="8"/>
  <c r="DN164" i="8"/>
  <c r="CU165" i="8"/>
  <c r="CV165" i="8"/>
  <c r="CW165" i="8"/>
  <c r="CX165" i="8"/>
  <c r="CY165" i="8"/>
  <c r="CZ165" i="8"/>
  <c r="DA165" i="8"/>
  <c r="DA27" i="8" s="1"/>
  <c r="DB165" i="8"/>
  <c r="DC165" i="8"/>
  <c r="DD165" i="8"/>
  <c r="DE165" i="8"/>
  <c r="DF165" i="8"/>
  <c r="DG165" i="8"/>
  <c r="DH165" i="8"/>
  <c r="DI165" i="8"/>
  <c r="DJ165" i="8"/>
  <c r="DK165" i="8"/>
  <c r="DL165" i="8"/>
  <c r="DM165" i="8"/>
  <c r="DM27" i="8" s="1"/>
  <c r="DN165" i="8"/>
  <c r="CU166" i="8"/>
  <c r="CV166" i="8"/>
  <c r="CW166" i="8"/>
  <c r="CX166" i="8"/>
  <c r="CY166" i="8"/>
  <c r="CZ166" i="8"/>
  <c r="DA166" i="8"/>
  <c r="DB166" i="8"/>
  <c r="DC166" i="8"/>
  <c r="DD166" i="8"/>
  <c r="DE166" i="8"/>
  <c r="DF166" i="8"/>
  <c r="DG166" i="8"/>
  <c r="DH166" i="8"/>
  <c r="DI166" i="8"/>
  <c r="DJ166" i="8"/>
  <c r="DK166" i="8"/>
  <c r="DL166" i="8"/>
  <c r="DM166" i="8"/>
  <c r="DN166" i="8"/>
  <c r="CU167" i="8"/>
  <c r="CV167" i="8"/>
  <c r="CW167" i="8"/>
  <c r="CW29" i="8" s="1"/>
  <c r="CX167" i="8"/>
  <c r="CY167" i="8"/>
  <c r="CZ167" i="8"/>
  <c r="DA167" i="8"/>
  <c r="DB167" i="8"/>
  <c r="DC167" i="8"/>
  <c r="DD167" i="8"/>
  <c r="DE167" i="8"/>
  <c r="DF167" i="8"/>
  <c r="DG167" i="8"/>
  <c r="DH167" i="8"/>
  <c r="DI167" i="8"/>
  <c r="DI29" i="8" s="1"/>
  <c r="DJ167" i="8"/>
  <c r="DK167" i="8"/>
  <c r="DL167" i="8"/>
  <c r="DM167" i="8"/>
  <c r="DN167" i="8"/>
  <c r="CU168" i="8"/>
  <c r="CV168" i="8"/>
  <c r="CW168" i="8"/>
  <c r="CX168" i="8"/>
  <c r="CY168" i="8"/>
  <c r="CZ168" i="8"/>
  <c r="DA168" i="8"/>
  <c r="DB168" i="8"/>
  <c r="DC168" i="8"/>
  <c r="DD168" i="8"/>
  <c r="DE168" i="8"/>
  <c r="DF168" i="8"/>
  <c r="DG168" i="8"/>
  <c r="DH168" i="8"/>
  <c r="DI168" i="8"/>
  <c r="DJ168" i="8"/>
  <c r="DK168" i="8"/>
  <c r="DL168" i="8"/>
  <c r="DM168" i="8"/>
  <c r="DM30" i="8" s="1"/>
  <c r="DN168" i="8"/>
  <c r="CU169" i="8"/>
  <c r="CV169" i="8"/>
  <c r="CW169" i="8"/>
  <c r="CX169" i="8"/>
  <c r="CY169" i="8"/>
  <c r="CZ169" i="8"/>
  <c r="DA169" i="8"/>
  <c r="DB169" i="8"/>
  <c r="DC169" i="8"/>
  <c r="DD169" i="8"/>
  <c r="DE169" i="8"/>
  <c r="DE31" i="8" s="1"/>
  <c r="DF169" i="8"/>
  <c r="DG169" i="8"/>
  <c r="DH169" i="8"/>
  <c r="DI169" i="8"/>
  <c r="DJ169" i="8"/>
  <c r="DK169" i="8"/>
  <c r="DL169" i="8"/>
  <c r="DM169" i="8"/>
  <c r="DN169" i="8"/>
  <c r="CU170" i="8"/>
  <c r="CV170" i="8"/>
  <c r="CW170" i="8"/>
  <c r="CX170" i="8"/>
  <c r="CY170" i="8"/>
  <c r="CZ170" i="8"/>
  <c r="DA170" i="8"/>
  <c r="DB170" i="8"/>
  <c r="DC170" i="8"/>
  <c r="DD170" i="8"/>
  <c r="DE170" i="8"/>
  <c r="DF170" i="8"/>
  <c r="DG170" i="8"/>
  <c r="DH170" i="8"/>
  <c r="DI170" i="8"/>
  <c r="DI32" i="8" s="1"/>
  <c r="DJ170" i="8"/>
  <c r="DK170" i="8"/>
  <c r="DL170" i="8"/>
  <c r="DM170" i="8"/>
  <c r="DN170" i="8"/>
  <c r="CU171" i="8"/>
  <c r="CV171" i="8"/>
  <c r="CW171" i="8"/>
  <c r="CX171" i="8"/>
  <c r="CY171" i="8"/>
  <c r="CZ171" i="8"/>
  <c r="DA171" i="8"/>
  <c r="DA33" i="8" s="1"/>
  <c r="DB171" i="8"/>
  <c r="DC171" i="8"/>
  <c r="DD171" i="8"/>
  <c r="DE171" i="8"/>
  <c r="DF171" i="8"/>
  <c r="DG171" i="8"/>
  <c r="DH171" i="8"/>
  <c r="DI171" i="8"/>
  <c r="DJ171" i="8"/>
  <c r="DK171" i="8"/>
  <c r="DL171" i="8"/>
  <c r="DM171" i="8"/>
  <c r="DM33" i="8" s="1"/>
  <c r="DN171" i="8"/>
  <c r="CU172" i="8"/>
  <c r="CV172" i="8"/>
  <c r="CW172" i="8"/>
  <c r="CX172" i="8"/>
  <c r="CY172" i="8"/>
  <c r="CZ172" i="8"/>
  <c r="DA172" i="8"/>
  <c r="DB172" i="8"/>
  <c r="DC172" i="8"/>
  <c r="DD172" i="8"/>
  <c r="DE172" i="8"/>
  <c r="DE34" i="8" s="1"/>
  <c r="DF172" i="8"/>
  <c r="DG172" i="8"/>
  <c r="DH172" i="8"/>
  <c r="DI172" i="8"/>
  <c r="DJ172" i="8"/>
  <c r="DK172" i="8"/>
  <c r="DL172" i="8"/>
  <c r="DM172" i="8"/>
  <c r="DN172" i="8"/>
  <c r="CU173" i="8"/>
  <c r="CV173" i="8"/>
  <c r="CW173" i="8"/>
  <c r="CW35" i="8" s="1"/>
  <c r="CX173" i="8"/>
  <c r="CY173" i="8"/>
  <c r="CZ173" i="8"/>
  <c r="DA173" i="8"/>
  <c r="DB173" i="8"/>
  <c r="DC173" i="8"/>
  <c r="DD173" i="8"/>
  <c r="DE173" i="8"/>
  <c r="DF173" i="8"/>
  <c r="DG173" i="8"/>
  <c r="DH173" i="8"/>
  <c r="DI173" i="8"/>
  <c r="DI35" i="8" s="1"/>
  <c r="DJ173" i="8"/>
  <c r="DK173" i="8"/>
  <c r="DL173" i="8"/>
  <c r="DM173" i="8"/>
  <c r="DN173" i="8"/>
  <c r="CU174" i="8"/>
  <c r="CV174" i="8"/>
  <c r="CW174" i="8"/>
  <c r="CX174" i="8"/>
  <c r="CY174" i="8"/>
  <c r="CZ174" i="8"/>
  <c r="DA174" i="8"/>
  <c r="DA36" i="8" s="1"/>
  <c r="DB174" i="8"/>
  <c r="DC174" i="8"/>
  <c r="DD174" i="8"/>
  <c r="DE174" i="8"/>
  <c r="DF174" i="8"/>
  <c r="DG174" i="8"/>
  <c r="DH174" i="8"/>
  <c r="DI174" i="8"/>
  <c r="DJ174" i="8"/>
  <c r="DK174" i="8"/>
  <c r="DL174" i="8"/>
  <c r="DM174" i="8"/>
  <c r="DM36" i="8" s="1"/>
  <c r="DN174" i="8"/>
  <c r="CU175" i="8"/>
  <c r="CV175" i="8"/>
  <c r="CW175" i="8"/>
  <c r="CX175" i="8"/>
  <c r="CY175" i="8"/>
  <c r="CZ175" i="8"/>
  <c r="DA175" i="8"/>
  <c r="DB175" i="8"/>
  <c r="DC175" i="8"/>
  <c r="DD175" i="8"/>
  <c r="DE175" i="8"/>
  <c r="DE37" i="8" s="1"/>
  <c r="DF175" i="8"/>
  <c r="DG175" i="8"/>
  <c r="DH175" i="8"/>
  <c r="DI175" i="8"/>
  <c r="DJ175" i="8"/>
  <c r="DK175" i="8"/>
  <c r="DL175" i="8"/>
  <c r="DM175" i="8"/>
  <c r="DN175" i="8"/>
  <c r="CU176" i="8"/>
  <c r="CV176" i="8"/>
  <c r="CW176" i="8"/>
  <c r="CW38" i="8" s="1"/>
  <c r="CX176" i="8"/>
  <c r="CY176" i="8"/>
  <c r="CZ176" i="8"/>
  <c r="DA176" i="8"/>
  <c r="DB176" i="8"/>
  <c r="DC176" i="8"/>
  <c r="DD176" i="8"/>
  <c r="DE176" i="8"/>
  <c r="DF176" i="8"/>
  <c r="DG176" i="8"/>
  <c r="DH176" i="8"/>
  <c r="DI176" i="8"/>
  <c r="DJ176" i="8"/>
  <c r="DK176" i="8"/>
  <c r="DL176" i="8"/>
  <c r="DM176" i="8"/>
  <c r="DN176" i="8"/>
  <c r="CU177" i="8"/>
  <c r="CV177" i="8"/>
  <c r="CW177" i="8"/>
  <c r="CX177" i="8"/>
  <c r="CY177" i="8"/>
  <c r="CZ177" i="8"/>
  <c r="DA177" i="8"/>
  <c r="DA39" i="8" s="1"/>
  <c r="DB177" i="8"/>
  <c r="DC177" i="8"/>
  <c r="DD177" i="8"/>
  <c r="DE177" i="8"/>
  <c r="DF177" i="8"/>
  <c r="DG177" i="8"/>
  <c r="DH177" i="8"/>
  <c r="DI177" i="8"/>
  <c r="DJ177" i="8"/>
  <c r="DK177" i="8"/>
  <c r="DL177" i="8"/>
  <c r="DM177" i="8"/>
  <c r="DM39" i="8" s="1"/>
  <c r="DN177" i="8"/>
  <c r="CU178" i="8"/>
  <c r="CV178" i="8"/>
  <c r="CW178" i="8"/>
  <c r="CX178" i="8"/>
  <c r="CY178" i="8"/>
  <c r="CZ178" i="8"/>
  <c r="DA178" i="8"/>
  <c r="DB178" i="8"/>
  <c r="DC178" i="8"/>
  <c r="DD178" i="8"/>
  <c r="DE178" i="8"/>
  <c r="DF178" i="8"/>
  <c r="DG178" i="8"/>
  <c r="DH178" i="8"/>
  <c r="DI178" i="8"/>
  <c r="DJ178" i="8"/>
  <c r="DK178" i="8"/>
  <c r="DL178" i="8"/>
  <c r="DM178" i="8"/>
  <c r="DN178" i="8"/>
  <c r="CU179" i="8"/>
  <c r="CV179" i="8"/>
  <c r="CW179" i="8"/>
  <c r="CW41" i="8" s="1"/>
  <c r="CX179" i="8"/>
  <c r="CY179" i="8"/>
  <c r="CZ179" i="8"/>
  <c r="DA179" i="8"/>
  <c r="DB179" i="8"/>
  <c r="DC179" i="8"/>
  <c r="DD179" i="8"/>
  <c r="DE179" i="8"/>
  <c r="DF179" i="8"/>
  <c r="DG179" i="8"/>
  <c r="DH179" i="8"/>
  <c r="DI179" i="8"/>
  <c r="DI41" i="8" s="1"/>
  <c r="DJ179" i="8"/>
  <c r="DK179" i="8"/>
  <c r="DL179" i="8"/>
  <c r="DM179" i="8"/>
  <c r="DN179" i="8"/>
  <c r="CU180" i="8"/>
  <c r="CV180" i="8"/>
  <c r="CW180" i="8"/>
  <c r="CX180" i="8"/>
  <c r="CY180" i="8"/>
  <c r="CZ180" i="8"/>
  <c r="DA180" i="8"/>
  <c r="DB180" i="8"/>
  <c r="DC180" i="8"/>
  <c r="DD180" i="8"/>
  <c r="DE180" i="8"/>
  <c r="DF180" i="8"/>
  <c r="DG180" i="8"/>
  <c r="DH180" i="8"/>
  <c r="DI180" i="8"/>
  <c r="DJ180" i="8"/>
  <c r="DK180" i="8"/>
  <c r="DL180" i="8"/>
  <c r="DM180" i="8"/>
  <c r="DM42" i="8" s="1"/>
  <c r="DN180" i="8"/>
  <c r="CU181" i="8"/>
  <c r="CV181" i="8"/>
  <c r="CW181" i="8"/>
  <c r="CX181" i="8"/>
  <c r="CY181" i="8"/>
  <c r="CZ181" i="8"/>
  <c r="DA181" i="8"/>
  <c r="DB181" i="8"/>
  <c r="DC181" i="8"/>
  <c r="DD181" i="8"/>
  <c r="DE181" i="8"/>
  <c r="DE43" i="8" s="1"/>
  <c r="DF181" i="8"/>
  <c r="DG181" i="8"/>
  <c r="DH181" i="8"/>
  <c r="DI181" i="8"/>
  <c r="DJ181" i="8"/>
  <c r="DK181" i="8"/>
  <c r="DL181" i="8"/>
  <c r="DM181" i="8"/>
  <c r="DN181" i="8"/>
  <c r="CU182" i="8"/>
  <c r="CV182" i="8"/>
  <c r="CW182" i="8"/>
  <c r="CX182" i="8"/>
  <c r="CY182" i="8"/>
  <c r="CZ182" i="8"/>
  <c r="DA182" i="8"/>
  <c r="DB182" i="8"/>
  <c r="DC182" i="8"/>
  <c r="DD182" i="8"/>
  <c r="DE182" i="8"/>
  <c r="DF182" i="8"/>
  <c r="DG182" i="8"/>
  <c r="DH182" i="8"/>
  <c r="DI182" i="8"/>
  <c r="DI44" i="8" s="1"/>
  <c r="DJ182" i="8"/>
  <c r="DK182" i="8"/>
  <c r="DL182" i="8"/>
  <c r="DM182" i="8"/>
  <c r="DN182" i="8"/>
  <c r="CU183" i="8"/>
  <c r="CV183" i="8"/>
  <c r="CW183" i="8"/>
  <c r="CX183" i="8"/>
  <c r="CY183" i="8"/>
  <c r="CZ183" i="8"/>
  <c r="DA183" i="8"/>
  <c r="DA45" i="8" s="1"/>
  <c r="DB183" i="8"/>
  <c r="DC183" i="8"/>
  <c r="DD183" i="8"/>
  <c r="DE183" i="8"/>
  <c r="DF183" i="8"/>
  <c r="DG183" i="8"/>
  <c r="DH183" i="8"/>
  <c r="DI183" i="8"/>
  <c r="DJ183" i="8"/>
  <c r="DK183" i="8"/>
  <c r="DL183" i="8"/>
  <c r="DM183" i="8"/>
  <c r="DM45" i="8" s="1"/>
  <c r="DN183" i="8"/>
  <c r="CU184" i="8"/>
  <c r="CV184" i="8"/>
  <c r="CW184" i="8"/>
  <c r="CX184" i="8"/>
  <c r="CY184" i="8"/>
  <c r="CZ184" i="8"/>
  <c r="DA184" i="8"/>
  <c r="DB184" i="8"/>
  <c r="DC184" i="8"/>
  <c r="DD184" i="8"/>
  <c r="DE184" i="8"/>
  <c r="DE46" i="8" s="1"/>
  <c r="DF184" i="8"/>
  <c r="DG184" i="8"/>
  <c r="DH184" i="8"/>
  <c r="DI184" i="8"/>
  <c r="DJ184" i="8"/>
  <c r="DK184" i="8"/>
  <c r="DL184" i="8"/>
  <c r="DM184" i="8"/>
  <c r="DN184" i="8"/>
  <c r="CU185" i="8"/>
  <c r="CV185" i="8"/>
  <c r="CW185" i="8"/>
  <c r="CW47" i="8" s="1"/>
  <c r="CX185" i="8"/>
  <c r="CY185" i="8"/>
  <c r="CZ185" i="8"/>
  <c r="DA185" i="8"/>
  <c r="DB185" i="8"/>
  <c r="DC185" i="8"/>
  <c r="DD185" i="8"/>
  <c r="DE185" i="8"/>
  <c r="DF185" i="8"/>
  <c r="DG185" i="8"/>
  <c r="DH185" i="8"/>
  <c r="DI185" i="8"/>
  <c r="DI47" i="8" s="1"/>
  <c r="DJ185" i="8"/>
  <c r="DK185" i="8"/>
  <c r="DL185" i="8"/>
  <c r="DM185" i="8"/>
  <c r="DN185" i="8"/>
  <c r="CU186" i="8"/>
  <c r="CV186" i="8"/>
  <c r="CW186" i="8"/>
  <c r="CX186" i="8"/>
  <c r="CY186" i="8"/>
  <c r="CZ186" i="8"/>
  <c r="DA186" i="8"/>
  <c r="DA48" i="8" s="1"/>
  <c r="DB186" i="8"/>
  <c r="DC186" i="8"/>
  <c r="DD186" i="8"/>
  <c r="DE186" i="8"/>
  <c r="DF186" i="8"/>
  <c r="DG186" i="8"/>
  <c r="DH186" i="8"/>
  <c r="DI186" i="8"/>
  <c r="DJ186" i="8"/>
  <c r="DK186" i="8"/>
  <c r="DL186" i="8"/>
  <c r="DM186" i="8"/>
  <c r="DN186" i="8"/>
  <c r="CU187" i="8"/>
  <c r="CV187" i="8"/>
  <c r="CW187" i="8"/>
  <c r="CX187" i="8"/>
  <c r="CY187" i="8"/>
  <c r="CZ187" i="8"/>
  <c r="DA187" i="8"/>
  <c r="DB187" i="8"/>
  <c r="DC187" i="8"/>
  <c r="DD187" i="8"/>
  <c r="DE187" i="8"/>
  <c r="DE49" i="8" s="1"/>
  <c r="DF187" i="8"/>
  <c r="DG187" i="8"/>
  <c r="DH187" i="8"/>
  <c r="DI187" i="8"/>
  <c r="DJ187" i="8"/>
  <c r="DK187" i="8"/>
  <c r="DL187" i="8"/>
  <c r="DM187" i="8"/>
  <c r="DN187" i="8"/>
  <c r="CU188" i="8"/>
  <c r="CV188" i="8"/>
  <c r="CW188" i="8"/>
  <c r="CW50" i="8" s="1"/>
  <c r="CX188" i="8"/>
  <c r="CY188" i="8"/>
  <c r="CZ188" i="8"/>
  <c r="DA188" i="8"/>
  <c r="DB188" i="8"/>
  <c r="DC188" i="8"/>
  <c r="DD188" i="8"/>
  <c r="DE188" i="8"/>
  <c r="DF188" i="8"/>
  <c r="DG188" i="8"/>
  <c r="DH188" i="8"/>
  <c r="DI188" i="8"/>
  <c r="DJ188" i="8"/>
  <c r="DK188" i="8"/>
  <c r="DL188" i="8"/>
  <c r="DM188" i="8"/>
  <c r="DN188" i="8"/>
  <c r="CU189" i="8"/>
  <c r="CV189" i="8"/>
  <c r="CW189" i="8"/>
  <c r="CX189" i="8"/>
  <c r="CY189" i="8"/>
  <c r="CZ189" i="8"/>
  <c r="DA189" i="8"/>
  <c r="DA51" i="8" s="1"/>
  <c r="DB189" i="8"/>
  <c r="DC189" i="8"/>
  <c r="DD189" i="8"/>
  <c r="DE189" i="8"/>
  <c r="DF189" i="8"/>
  <c r="DG189" i="8"/>
  <c r="DH189" i="8"/>
  <c r="DI189" i="8"/>
  <c r="DJ189" i="8"/>
  <c r="DK189" i="8"/>
  <c r="DL189" i="8"/>
  <c r="DM189" i="8"/>
  <c r="DM51" i="8" s="1"/>
  <c r="DN189" i="8"/>
  <c r="CU190" i="8"/>
  <c r="CV190" i="8"/>
  <c r="CW190" i="8"/>
  <c r="CX190" i="8"/>
  <c r="CY190" i="8"/>
  <c r="CZ190" i="8"/>
  <c r="DA190" i="8"/>
  <c r="DB190" i="8"/>
  <c r="DC190" i="8"/>
  <c r="DD190" i="8"/>
  <c r="DE190" i="8"/>
  <c r="DF190" i="8"/>
  <c r="DG190" i="8"/>
  <c r="DH190" i="8"/>
  <c r="DI190" i="8"/>
  <c r="DJ190" i="8"/>
  <c r="DK190" i="8"/>
  <c r="DL190" i="8"/>
  <c r="DM190" i="8"/>
  <c r="DN190" i="8"/>
  <c r="CU191" i="8"/>
  <c r="CV191" i="8"/>
  <c r="CW191" i="8"/>
  <c r="CW53" i="8" s="1"/>
  <c r="CX191" i="8"/>
  <c r="CY191" i="8"/>
  <c r="CZ191" i="8"/>
  <c r="DA191" i="8"/>
  <c r="DB191" i="8"/>
  <c r="DC191" i="8"/>
  <c r="DD191" i="8"/>
  <c r="DE191" i="8"/>
  <c r="DF191" i="8"/>
  <c r="DG191" i="8"/>
  <c r="DH191" i="8"/>
  <c r="DI191" i="8"/>
  <c r="DI53" i="8" s="1"/>
  <c r="DJ191" i="8"/>
  <c r="DK191" i="8"/>
  <c r="DL191" i="8"/>
  <c r="DM191" i="8"/>
  <c r="DN191" i="8"/>
  <c r="CU192" i="8"/>
  <c r="CV192" i="8"/>
  <c r="CW192" i="8"/>
  <c r="CX192" i="8"/>
  <c r="CY192" i="8"/>
  <c r="CZ192" i="8"/>
  <c r="DA192" i="8"/>
  <c r="DA54" i="8" s="1"/>
  <c r="DB192" i="8"/>
  <c r="DC192" i="8"/>
  <c r="DD192" i="8"/>
  <c r="DE192" i="8"/>
  <c r="DF192" i="8"/>
  <c r="DG192" i="8"/>
  <c r="DH192" i="8"/>
  <c r="DI192" i="8"/>
  <c r="DJ192" i="8"/>
  <c r="DK192" i="8"/>
  <c r="DL192" i="8"/>
  <c r="DM192" i="8"/>
  <c r="DM54" i="8" s="1"/>
  <c r="DN192" i="8"/>
  <c r="CU193" i="8"/>
  <c r="CV193" i="8"/>
  <c r="CW193" i="8"/>
  <c r="CX193" i="8"/>
  <c r="CY193" i="8"/>
  <c r="CZ193" i="8"/>
  <c r="DA193" i="8"/>
  <c r="DB193" i="8"/>
  <c r="DC193" i="8"/>
  <c r="DD193" i="8"/>
  <c r="DE193" i="8"/>
  <c r="DE55" i="8" s="1"/>
  <c r="DF193" i="8"/>
  <c r="DG193" i="8"/>
  <c r="DH193" i="8"/>
  <c r="DI193" i="8"/>
  <c r="DJ193" i="8"/>
  <c r="DK193" i="8"/>
  <c r="DL193" i="8"/>
  <c r="DM193" i="8"/>
  <c r="DN193" i="8"/>
  <c r="CU194" i="8"/>
  <c r="CV194" i="8"/>
  <c r="CW194" i="8"/>
  <c r="CX194" i="8"/>
  <c r="CY194" i="8"/>
  <c r="CZ194" i="8"/>
  <c r="DA194" i="8"/>
  <c r="DB194" i="8"/>
  <c r="DC194" i="8"/>
  <c r="DD194" i="8"/>
  <c r="DE194" i="8"/>
  <c r="DF194" i="8"/>
  <c r="DG194" i="8"/>
  <c r="DH194" i="8"/>
  <c r="DI194" i="8"/>
  <c r="DI56" i="8" s="1"/>
  <c r="DJ194" i="8"/>
  <c r="DK194" i="8"/>
  <c r="DL194" i="8"/>
  <c r="DM194" i="8"/>
  <c r="DN194" i="8"/>
  <c r="CU195" i="8"/>
  <c r="CV195" i="8"/>
  <c r="CW195" i="8"/>
  <c r="CX195" i="8"/>
  <c r="CY195" i="8"/>
  <c r="CZ195" i="8"/>
  <c r="DA195" i="8"/>
  <c r="DA57" i="8" s="1"/>
  <c r="DB195" i="8"/>
  <c r="DC195" i="8"/>
  <c r="DD195" i="8"/>
  <c r="DE195" i="8"/>
  <c r="DF195" i="8"/>
  <c r="DG195" i="8"/>
  <c r="DH195" i="8"/>
  <c r="DI195" i="8"/>
  <c r="DJ195" i="8"/>
  <c r="DK195" i="8"/>
  <c r="DL195" i="8"/>
  <c r="DM195" i="8"/>
  <c r="DM57" i="8" s="1"/>
  <c r="DN195" i="8"/>
  <c r="CU196" i="8"/>
  <c r="CV196" i="8"/>
  <c r="CW196" i="8"/>
  <c r="CX196" i="8"/>
  <c r="CY196" i="8"/>
  <c r="CZ196" i="8"/>
  <c r="DA196" i="8"/>
  <c r="DB196" i="8"/>
  <c r="DC196" i="8"/>
  <c r="DD196" i="8"/>
  <c r="DE196" i="8"/>
  <c r="DE58" i="8" s="1"/>
  <c r="DF196" i="8"/>
  <c r="DG196" i="8"/>
  <c r="DH196" i="8"/>
  <c r="DI196" i="8"/>
  <c r="DJ196" i="8"/>
  <c r="DK196" i="8"/>
  <c r="DL196" i="8"/>
  <c r="DM196" i="8"/>
  <c r="DN196" i="8"/>
  <c r="CU197" i="8"/>
  <c r="CV197" i="8"/>
  <c r="CW197" i="8"/>
  <c r="CW59" i="8" s="1"/>
  <c r="CX197" i="8"/>
  <c r="CY197" i="8"/>
  <c r="CZ197" i="8"/>
  <c r="DA197" i="8"/>
  <c r="DB197" i="8"/>
  <c r="DC197" i="8"/>
  <c r="DD197" i="8"/>
  <c r="DE197" i="8"/>
  <c r="DF197" i="8"/>
  <c r="DG197" i="8"/>
  <c r="DH197" i="8"/>
  <c r="DI197" i="8"/>
  <c r="DI59" i="8" s="1"/>
  <c r="DJ197" i="8"/>
  <c r="DK197" i="8"/>
  <c r="DL197" i="8"/>
  <c r="DM197" i="8"/>
  <c r="DN197" i="8"/>
  <c r="CU198" i="8"/>
  <c r="CV198" i="8"/>
  <c r="CW198" i="8"/>
  <c r="CX198" i="8"/>
  <c r="CY198" i="8"/>
  <c r="CZ198" i="8"/>
  <c r="DA198" i="8"/>
  <c r="DA60" i="8" s="1"/>
  <c r="DB198" i="8"/>
  <c r="DC198" i="8"/>
  <c r="DD198" i="8"/>
  <c r="DE198" i="8"/>
  <c r="DF198" i="8"/>
  <c r="DG198" i="8"/>
  <c r="DH198" i="8"/>
  <c r="DI198" i="8"/>
  <c r="DJ198" i="8"/>
  <c r="DK198" i="8"/>
  <c r="DL198" i="8"/>
  <c r="DM198" i="8"/>
  <c r="DN198" i="8"/>
  <c r="CU199" i="8"/>
  <c r="CV199" i="8"/>
  <c r="CW199" i="8"/>
  <c r="CX199" i="8"/>
  <c r="CY199" i="8"/>
  <c r="CZ199" i="8"/>
  <c r="DA199" i="8"/>
  <c r="DB199" i="8"/>
  <c r="DC199" i="8"/>
  <c r="DD199" i="8"/>
  <c r="DE199" i="8"/>
  <c r="DE61" i="8" s="1"/>
  <c r="DF199" i="8"/>
  <c r="DG199" i="8"/>
  <c r="DH199" i="8"/>
  <c r="DI199" i="8"/>
  <c r="DJ199" i="8"/>
  <c r="DK199" i="8"/>
  <c r="DL199" i="8"/>
  <c r="DM199" i="8"/>
  <c r="DN199" i="8"/>
  <c r="CU200" i="8"/>
  <c r="CV200" i="8"/>
  <c r="CW200" i="8"/>
  <c r="CW62" i="8" s="1"/>
  <c r="CX200" i="8"/>
  <c r="CY200" i="8"/>
  <c r="CZ200" i="8"/>
  <c r="DA200" i="8"/>
  <c r="DB200" i="8"/>
  <c r="DC200" i="8"/>
  <c r="DD200" i="8"/>
  <c r="DE200" i="8"/>
  <c r="DF200" i="8"/>
  <c r="DG200" i="8"/>
  <c r="DH200" i="8"/>
  <c r="DI200" i="8"/>
  <c r="DJ200" i="8"/>
  <c r="DK200" i="8"/>
  <c r="DL200" i="8"/>
  <c r="DM200" i="8"/>
  <c r="DN200" i="8"/>
  <c r="CU201" i="8"/>
  <c r="CV201" i="8"/>
  <c r="CW201" i="8"/>
  <c r="CX201" i="8"/>
  <c r="CY201" i="8"/>
  <c r="CY63" i="8" s="1"/>
  <c r="CZ201" i="8"/>
  <c r="DA201" i="8"/>
  <c r="DA63" i="8" s="1"/>
  <c r="DB201" i="8"/>
  <c r="DC201" i="8"/>
  <c r="DD201" i="8"/>
  <c r="DE201" i="8"/>
  <c r="DF201" i="8"/>
  <c r="DG201" i="8"/>
  <c r="DH201" i="8"/>
  <c r="DI201" i="8"/>
  <c r="DJ201" i="8"/>
  <c r="DK201" i="8"/>
  <c r="DL201" i="8"/>
  <c r="DM201" i="8"/>
  <c r="DM63" i="8" s="1"/>
  <c r="DN201" i="8"/>
  <c r="CU202" i="8"/>
  <c r="CV202" i="8"/>
  <c r="CW202" i="8"/>
  <c r="CX202" i="8"/>
  <c r="CY202" i="8"/>
  <c r="CZ202" i="8"/>
  <c r="DA202" i="8"/>
  <c r="DB202" i="8"/>
  <c r="DC202" i="8"/>
  <c r="DD202" i="8"/>
  <c r="DE202" i="8"/>
  <c r="DF202" i="8"/>
  <c r="DG202" i="8"/>
  <c r="DH202" i="8"/>
  <c r="DI202" i="8"/>
  <c r="DJ202" i="8"/>
  <c r="DK202" i="8"/>
  <c r="DL202" i="8"/>
  <c r="DM202" i="8"/>
  <c r="DN202" i="8"/>
  <c r="CU203" i="8"/>
  <c r="CV203" i="8"/>
  <c r="CW203" i="8"/>
  <c r="CW65" i="8" s="1"/>
  <c r="CX203" i="8"/>
  <c r="CY203" i="8"/>
  <c r="CZ203" i="8"/>
  <c r="DA203" i="8"/>
  <c r="DB203" i="8"/>
  <c r="DC203" i="8"/>
  <c r="DD203" i="8"/>
  <c r="DE203" i="8"/>
  <c r="DF203" i="8"/>
  <c r="DG203" i="8"/>
  <c r="DH203" i="8"/>
  <c r="DI203" i="8"/>
  <c r="DI65" i="8" s="1"/>
  <c r="DJ203" i="8"/>
  <c r="DK203" i="8"/>
  <c r="DL203" i="8"/>
  <c r="DM203" i="8"/>
  <c r="DN203" i="8"/>
  <c r="CU204" i="8"/>
  <c r="CV204" i="8"/>
  <c r="CW204" i="8"/>
  <c r="CX204" i="8"/>
  <c r="CY204" i="8"/>
  <c r="CZ204" i="8"/>
  <c r="DA204" i="8"/>
  <c r="DB204" i="8"/>
  <c r="DC204" i="8"/>
  <c r="DD204" i="8"/>
  <c r="DE204" i="8"/>
  <c r="DF204" i="8"/>
  <c r="DG204" i="8"/>
  <c r="DH204" i="8"/>
  <c r="DI204" i="8"/>
  <c r="DJ204" i="8"/>
  <c r="DK204" i="8"/>
  <c r="DL204" i="8"/>
  <c r="DM204" i="8"/>
  <c r="DM66" i="8" s="1"/>
  <c r="DN204" i="8"/>
  <c r="CU205" i="8"/>
  <c r="CV205" i="8"/>
  <c r="CW205" i="8"/>
  <c r="CX205" i="8"/>
  <c r="CY205" i="8"/>
  <c r="CZ205" i="8"/>
  <c r="DA205" i="8"/>
  <c r="DB205" i="8"/>
  <c r="DC205" i="8"/>
  <c r="DD205" i="8"/>
  <c r="DE205" i="8"/>
  <c r="DE67" i="8" s="1"/>
  <c r="DF205" i="8"/>
  <c r="DG205" i="8"/>
  <c r="DH205" i="8"/>
  <c r="DI205" i="8"/>
  <c r="DJ205" i="8"/>
  <c r="DK205" i="8"/>
  <c r="DL205" i="8"/>
  <c r="DM205" i="8"/>
  <c r="DN205" i="8"/>
  <c r="CU206" i="8"/>
  <c r="CV206" i="8"/>
  <c r="CW206" i="8"/>
  <c r="CW68" i="8" s="1"/>
  <c r="CX206" i="8"/>
  <c r="CY206" i="8"/>
  <c r="CZ206" i="8"/>
  <c r="DA206" i="8"/>
  <c r="DB206" i="8"/>
  <c r="DC206" i="8"/>
  <c r="DD206" i="8"/>
  <c r="DE206" i="8"/>
  <c r="DF206" i="8"/>
  <c r="DG206" i="8"/>
  <c r="DH206" i="8"/>
  <c r="DI206" i="8"/>
  <c r="DI68" i="8" s="1"/>
  <c r="DJ206" i="8"/>
  <c r="DK206" i="8"/>
  <c r="DL206" i="8"/>
  <c r="DM206" i="8"/>
  <c r="DN206" i="8"/>
  <c r="CU207" i="8"/>
  <c r="CV207" i="8"/>
  <c r="CW207" i="8"/>
  <c r="CX207" i="8"/>
  <c r="CY207" i="8"/>
  <c r="CZ207" i="8"/>
  <c r="DA207" i="8"/>
  <c r="DA69" i="8" s="1"/>
  <c r="DB207" i="8"/>
  <c r="DC207" i="8"/>
  <c r="DD207" i="8"/>
  <c r="DE207" i="8"/>
  <c r="DF207" i="8"/>
  <c r="DG207" i="8"/>
  <c r="DH207" i="8"/>
  <c r="DI207" i="8"/>
  <c r="DJ207" i="8"/>
  <c r="DK207" i="8"/>
  <c r="DL207" i="8"/>
  <c r="DM207" i="8"/>
  <c r="DM69" i="8" s="1"/>
  <c r="DN207" i="8"/>
  <c r="CU208" i="8"/>
  <c r="CV208" i="8"/>
  <c r="CW208" i="8"/>
  <c r="CX208" i="8"/>
  <c r="CY208" i="8"/>
  <c r="CZ208" i="8"/>
  <c r="DA208" i="8"/>
  <c r="DB208" i="8"/>
  <c r="DC208" i="8"/>
  <c r="DD208" i="8"/>
  <c r="DE208" i="8"/>
  <c r="DE70" i="8" s="1"/>
  <c r="DF208" i="8"/>
  <c r="DG208" i="8"/>
  <c r="DH208" i="8"/>
  <c r="DI208" i="8"/>
  <c r="DJ208" i="8"/>
  <c r="DK208" i="8"/>
  <c r="DL208" i="8"/>
  <c r="DM208" i="8"/>
  <c r="DN208" i="8"/>
  <c r="CU209" i="8"/>
  <c r="CV209" i="8"/>
  <c r="CW209" i="8"/>
  <c r="CW71" i="8" s="1"/>
  <c r="CX209" i="8"/>
  <c r="CY209" i="8"/>
  <c r="CZ209" i="8"/>
  <c r="DA209" i="8"/>
  <c r="DB209" i="8"/>
  <c r="DC209" i="8"/>
  <c r="DD209" i="8"/>
  <c r="DE209" i="8"/>
  <c r="DF209" i="8"/>
  <c r="DG209" i="8"/>
  <c r="DH209" i="8"/>
  <c r="DI209" i="8"/>
  <c r="DI71" i="8" s="1"/>
  <c r="DJ209" i="8"/>
  <c r="DK209" i="8"/>
  <c r="DL209" i="8"/>
  <c r="DM209" i="8"/>
  <c r="DN209" i="8"/>
  <c r="CU210" i="8"/>
  <c r="CV210" i="8"/>
  <c r="CW210" i="8"/>
  <c r="CX210" i="8"/>
  <c r="CY210" i="8"/>
  <c r="CZ210" i="8"/>
  <c r="DA210" i="8"/>
  <c r="DA72" i="8" s="1"/>
  <c r="DB210" i="8"/>
  <c r="DC210" i="8"/>
  <c r="DD210" i="8"/>
  <c r="DE210" i="8"/>
  <c r="DF210" i="8"/>
  <c r="DG210" i="8"/>
  <c r="DH210" i="8"/>
  <c r="DI210" i="8"/>
  <c r="DJ210" i="8"/>
  <c r="DK210" i="8"/>
  <c r="DL210" i="8"/>
  <c r="DM210" i="8"/>
  <c r="DN210" i="8"/>
  <c r="CU211" i="8"/>
  <c r="CV211" i="8"/>
  <c r="CW211" i="8"/>
  <c r="CX211" i="8"/>
  <c r="CY211" i="8"/>
  <c r="CZ211" i="8"/>
  <c r="DA211" i="8"/>
  <c r="DB211" i="8"/>
  <c r="DC211" i="8"/>
  <c r="DD211" i="8"/>
  <c r="DE211" i="8"/>
  <c r="DE73" i="8" s="1"/>
  <c r="DF211" i="8"/>
  <c r="DG211" i="8"/>
  <c r="DH211" i="8"/>
  <c r="DI211" i="8"/>
  <c r="DJ211" i="8"/>
  <c r="DK211" i="8"/>
  <c r="DL211" i="8"/>
  <c r="DM211" i="8"/>
  <c r="DN211" i="8"/>
  <c r="CU212" i="8"/>
  <c r="CV212" i="8"/>
  <c r="CW212" i="8"/>
  <c r="CW74" i="8" s="1"/>
  <c r="CX212" i="8"/>
  <c r="CY212" i="8"/>
  <c r="CZ212" i="8"/>
  <c r="DA212" i="8"/>
  <c r="DB212" i="8"/>
  <c r="DC212" i="8"/>
  <c r="DD212" i="8"/>
  <c r="DE212" i="8"/>
  <c r="DF212" i="8"/>
  <c r="DG212" i="8"/>
  <c r="DH212" i="8"/>
  <c r="DI212" i="8"/>
  <c r="DJ212" i="8"/>
  <c r="DK212" i="8"/>
  <c r="DL212" i="8"/>
  <c r="DM212" i="8"/>
  <c r="DN212" i="8"/>
  <c r="CU213" i="8"/>
  <c r="CV213" i="8"/>
  <c r="CW213" i="8"/>
  <c r="CX213" i="8"/>
  <c r="CY213" i="8"/>
  <c r="CZ213" i="8"/>
  <c r="DA213" i="8"/>
  <c r="DA75" i="8" s="1"/>
  <c r="DB213" i="8"/>
  <c r="DC213" i="8"/>
  <c r="DD213" i="8"/>
  <c r="DE213" i="8"/>
  <c r="DF213" i="8"/>
  <c r="DG213" i="8"/>
  <c r="DH213" i="8"/>
  <c r="DI213" i="8"/>
  <c r="DJ213" i="8"/>
  <c r="DK213" i="8"/>
  <c r="DL213" i="8"/>
  <c r="DM213" i="8"/>
  <c r="DM75" i="8" s="1"/>
  <c r="DN213" i="8"/>
  <c r="CU214" i="8"/>
  <c r="CV214" i="8"/>
  <c r="CW214" i="8"/>
  <c r="CX214" i="8"/>
  <c r="CY214" i="8"/>
  <c r="CZ214" i="8"/>
  <c r="DA214" i="8"/>
  <c r="DB214" i="8"/>
  <c r="DC214" i="8"/>
  <c r="DD214" i="8"/>
  <c r="DE214" i="8"/>
  <c r="DE76" i="8" s="1"/>
  <c r="DF214" i="8"/>
  <c r="DG214" i="8"/>
  <c r="DH214" i="8"/>
  <c r="DI214" i="8"/>
  <c r="DJ214" i="8"/>
  <c r="DK214" i="8"/>
  <c r="DL214" i="8"/>
  <c r="DM214" i="8"/>
  <c r="DN214" i="8"/>
  <c r="CU215" i="8"/>
  <c r="CU77" i="8" s="1"/>
  <c r="CV215" i="8"/>
  <c r="CW215" i="8"/>
  <c r="CW77" i="8" s="1"/>
  <c r="CX215" i="8"/>
  <c r="CY215" i="8"/>
  <c r="CZ215" i="8"/>
  <c r="DA215" i="8"/>
  <c r="DB215" i="8"/>
  <c r="DC215" i="8"/>
  <c r="DD215" i="8"/>
  <c r="DE215" i="8"/>
  <c r="DF215" i="8"/>
  <c r="DG215" i="8"/>
  <c r="DH215" i="8"/>
  <c r="DI215" i="8"/>
  <c r="DI77" i="8" s="1"/>
  <c r="DJ215" i="8"/>
  <c r="DK215" i="8"/>
  <c r="DL215" i="8"/>
  <c r="DM215" i="8"/>
  <c r="DN215" i="8"/>
  <c r="CU216" i="8"/>
  <c r="CV216" i="8"/>
  <c r="CW216" i="8"/>
  <c r="CX216" i="8"/>
  <c r="CY216" i="8"/>
  <c r="CZ216" i="8"/>
  <c r="DA216" i="8"/>
  <c r="DB216" i="8"/>
  <c r="DC216" i="8"/>
  <c r="DD216" i="8"/>
  <c r="DE216" i="8"/>
  <c r="DF216" i="8"/>
  <c r="DG216" i="8"/>
  <c r="DH216" i="8"/>
  <c r="DI216" i="8"/>
  <c r="DJ216" i="8"/>
  <c r="DK216" i="8"/>
  <c r="DK78" i="8" s="1"/>
  <c r="DL216" i="8"/>
  <c r="DM216" i="8"/>
  <c r="DM78" i="8" s="1"/>
  <c r="DN216" i="8"/>
  <c r="CU217" i="8"/>
  <c r="CV217" i="8"/>
  <c r="CW217" i="8"/>
  <c r="CX217" i="8"/>
  <c r="CY217" i="8"/>
  <c r="CZ217" i="8"/>
  <c r="DA217" i="8"/>
  <c r="DB217" i="8"/>
  <c r="DC217" i="8"/>
  <c r="DD217" i="8"/>
  <c r="DE217" i="8"/>
  <c r="DE79" i="8" s="1"/>
  <c r="DF217" i="8"/>
  <c r="DG217" i="8"/>
  <c r="DH217" i="8"/>
  <c r="DI217" i="8"/>
  <c r="DJ217" i="8"/>
  <c r="DK217" i="8"/>
  <c r="DL217" i="8"/>
  <c r="DM217" i="8"/>
  <c r="DN217" i="8"/>
  <c r="CU218" i="8"/>
  <c r="CV218" i="8"/>
  <c r="CW218" i="8"/>
  <c r="CX218" i="8"/>
  <c r="CY218" i="8"/>
  <c r="CZ218" i="8"/>
  <c r="DA218" i="8"/>
  <c r="DB218" i="8"/>
  <c r="DC218" i="8"/>
  <c r="DD218" i="8"/>
  <c r="DE218" i="8"/>
  <c r="DF218" i="8"/>
  <c r="DG218" i="8"/>
  <c r="DH218" i="8"/>
  <c r="DI218" i="8"/>
  <c r="DI80" i="8" s="1"/>
  <c r="DJ218" i="8"/>
  <c r="DK218" i="8"/>
  <c r="DL218" i="8"/>
  <c r="DM218" i="8"/>
  <c r="DN218" i="8"/>
  <c r="CU219" i="8"/>
  <c r="CV219" i="8"/>
  <c r="CW219" i="8"/>
  <c r="CX219" i="8"/>
  <c r="CY219" i="8"/>
  <c r="CZ219" i="8"/>
  <c r="DA219" i="8"/>
  <c r="DA81" i="8" s="1"/>
  <c r="DB219" i="8"/>
  <c r="DC219" i="8"/>
  <c r="DD219" i="8"/>
  <c r="DE219" i="8"/>
  <c r="DF219" i="8"/>
  <c r="DG219" i="8"/>
  <c r="DH219" i="8"/>
  <c r="DI219" i="8"/>
  <c r="DJ219" i="8"/>
  <c r="DK219" i="8"/>
  <c r="DL219" i="8"/>
  <c r="DM219" i="8"/>
  <c r="DM81" i="8" s="1"/>
  <c r="DN219" i="8"/>
  <c r="CU220" i="8"/>
  <c r="CV220" i="8"/>
  <c r="CW220" i="8"/>
  <c r="CX220" i="8"/>
  <c r="CY220" i="8"/>
  <c r="CZ220" i="8"/>
  <c r="DA220" i="8"/>
  <c r="DB220" i="8"/>
  <c r="DC220" i="8"/>
  <c r="DD220" i="8"/>
  <c r="DE220" i="8"/>
  <c r="DE82" i="8" s="1"/>
  <c r="DF220" i="8"/>
  <c r="DG220" i="8"/>
  <c r="DH220" i="8"/>
  <c r="DI220" i="8"/>
  <c r="DJ220" i="8"/>
  <c r="DK220" i="8"/>
  <c r="DL220" i="8"/>
  <c r="DM220" i="8"/>
  <c r="DN220" i="8"/>
  <c r="CU221" i="8"/>
  <c r="CV221" i="8"/>
  <c r="CW221" i="8"/>
  <c r="CW83" i="8" s="1"/>
  <c r="CX221" i="8"/>
  <c r="CY221" i="8"/>
  <c r="CZ221" i="8"/>
  <c r="DA221" i="8"/>
  <c r="DB221" i="8"/>
  <c r="DC221" i="8"/>
  <c r="DD221" i="8"/>
  <c r="DE221" i="8"/>
  <c r="DF221" i="8"/>
  <c r="DG221" i="8"/>
  <c r="DG83" i="8" s="1"/>
  <c r="DH221" i="8"/>
  <c r="DI221" i="8"/>
  <c r="DI83" i="8" s="1"/>
  <c r="DJ221" i="8"/>
  <c r="DK221" i="8"/>
  <c r="DL221" i="8"/>
  <c r="DM221" i="8"/>
  <c r="DN221" i="8"/>
  <c r="CU222" i="8"/>
  <c r="CV222" i="8"/>
  <c r="CW222" i="8"/>
  <c r="CX222" i="8"/>
  <c r="CY222" i="8"/>
  <c r="CZ222" i="8"/>
  <c r="DA222" i="8"/>
  <c r="DA84" i="8" s="1"/>
  <c r="DB222" i="8"/>
  <c r="DC222" i="8"/>
  <c r="DD222" i="8"/>
  <c r="DE222" i="8"/>
  <c r="DF222" i="8"/>
  <c r="DG222" i="8"/>
  <c r="DH222" i="8"/>
  <c r="DI222" i="8"/>
  <c r="DJ222" i="8"/>
  <c r="DK222" i="8"/>
  <c r="DL222" i="8"/>
  <c r="DM222" i="8"/>
  <c r="DM84" i="8" s="1"/>
  <c r="DN222" i="8"/>
  <c r="CU223" i="8"/>
  <c r="CV223" i="8"/>
  <c r="CW223" i="8"/>
  <c r="CX223" i="8"/>
  <c r="CY223" i="8"/>
  <c r="CZ223" i="8"/>
  <c r="DA223" i="8"/>
  <c r="DB223" i="8"/>
  <c r="DC223" i="8"/>
  <c r="DC85" i="8" s="1"/>
  <c r="DD223" i="8"/>
  <c r="DE223" i="8"/>
  <c r="DE85" i="8" s="1"/>
  <c r="DF223" i="8"/>
  <c r="DG223" i="8"/>
  <c r="DH223" i="8"/>
  <c r="DI223" i="8"/>
  <c r="DJ223" i="8"/>
  <c r="DK223" i="8"/>
  <c r="DL223" i="8"/>
  <c r="DM223" i="8"/>
  <c r="DN223" i="8"/>
  <c r="DN85" i="8" s="1"/>
  <c r="CU224" i="8"/>
  <c r="CV224" i="8"/>
  <c r="CW224" i="8"/>
  <c r="CW86" i="8" s="1"/>
  <c r="CX224" i="8"/>
  <c r="CY224" i="8"/>
  <c r="CZ224" i="8"/>
  <c r="DA224" i="8"/>
  <c r="DB224" i="8"/>
  <c r="DC224" i="8"/>
  <c r="DD224" i="8"/>
  <c r="DE224" i="8"/>
  <c r="DF224" i="8"/>
  <c r="DG224" i="8"/>
  <c r="DG86" i="8" s="1"/>
  <c r="DH224" i="8"/>
  <c r="DI224" i="8"/>
  <c r="DJ224" i="8"/>
  <c r="DK224" i="8"/>
  <c r="DL224" i="8"/>
  <c r="DM224" i="8"/>
  <c r="DN224" i="8"/>
  <c r="CU225" i="8"/>
  <c r="CV225" i="8"/>
  <c r="CW225" i="8"/>
  <c r="CX225" i="8"/>
  <c r="CY225" i="8"/>
  <c r="CY87" i="8" s="1"/>
  <c r="CZ225" i="8"/>
  <c r="DA225" i="8"/>
  <c r="DA87" i="8" s="1"/>
  <c r="DB225" i="8"/>
  <c r="DC225" i="8"/>
  <c r="DD225" i="8"/>
  <c r="DE225" i="8"/>
  <c r="DF225" i="8"/>
  <c r="DG225" i="8"/>
  <c r="DH225" i="8"/>
  <c r="DI225" i="8"/>
  <c r="DJ225" i="8"/>
  <c r="DK225" i="8"/>
  <c r="DL225" i="8"/>
  <c r="DM225" i="8"/>
  <c r="DM87" i="8" s="1"/>
  <c r="DN225" i="8"/>
  <c r="CU226" i="8"/>
  <c r="CV226" i="8"/>
  <c r="CW226" i="8"/>
  <c r="CX226" i="8"/>
  <c r="CY226" i="8"/>
  <c r="CZ226" i="8"/>
  <c r="DA226" i="8"/>
  <c r="DB226" i="8"/>
  <c r="DC226" i="8"/>
  <c r="DD226" i="8"/>
  <c r="DE226" i="8"/>
  <c r="DF226" i="8"/>
  <c r="DG226" i="8"/>
  <c r="DH226" i="8"/>
  <c r="DI226" i="8"/>
  <c r="DJ226" i="8"/>
  <c r="DK226" i="8"/>
  <c r="DL226" i="8"/>
  <c r="DM226" i="8"/>
  <c r="DN226" i="8"/>
  <c r="CU227" i="8"/>
  <c r="CU89" i="8" s="1"/>
  <c r="CV227" i="8"/>
  <c r="CW227" i="8"/>
  <c r="CW89" i="8" s="1"/>
  <c r="CX227" i="8"/>
  <c r="CY227" i="8"/>
  <c r="CZ227" i="8"/>
  <c r="DA227" i="8"/>
  <c r="DB227" i="8"/>
  <c r="DC227" i="8"/>
  <c r="DD227" i="8"/>
  <c r="DE227" i="8"/>
  <c r="DF227" i="8"/>
  <c r="DG227" i="8"/>
  <c r="DH227" i="8"/>
  <c r="DI227" i="8"/>
  <c r="DI89" i="8" s="1"/>
  <c r="DJ227" i="8"/>
  <c r="DK227" i="8"/>
  <c r="DL227" i="8"/>
  <c r="DM227" i="8"/>
  <c r="DN227" i="8"/>
  <c r="CU228" i="8"/>
  <c r="CV228" i="8"/>
  <c r="CW228" i="8"/>
  <c r="CX228" i="8"/>
  <c r="CY228" i="8"/>
  <c r="CY90" i="8" s="1"/>
  <c r="CZ228" i="8"/>
  <c r="DA228" i="8"/>
  <c r="DB228" i="8"/>
  <c r="DC228" i="8"/>
  <c r="DD228" i="8"/>
  <c r="DE228" i="8"/>
  <c r="DF228" i="8"/>
  <c r="DG228" i="8"/>
  <c r="DH228" i="8"/>
  <c r="DI228" i="8"/>
  <c r="DJ228" i="8"/>
  <c r="DK228" i="8"/>
  <c r="DK90" i="8" s="1"/>
  <c r="DL228" i="8"/>
  <c r="DM228" i="8"/>
  <c r="DM90" i="8" s="1"/>
  <c r="DN228" i="8"/>
  <c r="CU229" i="8"/>
  <c r="CV229" i="8"/>
  <c r="CW229" i="8"/>
  <c r="CX229" i="8"/>
  <c r="CY229" i="8"/>
  <c r="CZ229" i="8"/>
  <c r="DA229" i="8"/>
  <c r="DB229" i="8"/>
  <c r="DB91" i="8" s="1"/>
  <c r="DC229" i="8"/>
  <c r="DD229" i="8"/>
  <c r="DE229" i="8"/>
  <c r="DE91" i="8" s="1"/>
  <c r="DF229" i="8"/>
  <c r="DG229" i="8"/>
  <c r="DH229" i="8"/>
  <c r="DI229" i="8"/>
  <c r="DJ229" i="8"/>
  <c r="DK229" i="8"/>
  <c r="DL229" i="8"/>
  <c r="DM229" i="8"/>
  <c r="DN229" i="8"/>
  <c r="CU230" i="8"/>
  <c r="CV230" i="8"/>
  <c r="CW230" i="8"/>
  <c r="CX230" i="8"/>
  <c r="CY230" i="8"/>
  <c r="CZ230" i="8"/>
  <c r="DA230" i="8"/>
  <c r="DB230" i="8"/>
  <c r="DC230" i="8"/>
  <c r="DD230" i="8"/>
  <c r="DE230" i="8"/>
  <c r="DF230" i="8"/>
  <c r="DG230" i="8"/>
  <c r="DH230" i="8"/>
  <c r="DI230" i="8"/>
  <c r="DI92" i="8" s="1"/>
  <c r="DJ230" i="8"/>
  <c r="DK230" i="8"/>
  <c r="DL230" i="8"/>
  <c r="DM230" i="8"/>
  <c r="DN230" i="8"/>
  <c r="CU231" i="8"/>
  <c r="CV231" i="8"/>
  <c r="CW231" i="8"/>
  <c r="CX231" i="8"/>
  <c r="CY231" i="8"/>
  <c r="CZ231" i="8"/>
  <c r="DA231" i="8"/>
  <c r="DA93" i="8" s="1"/>
  <c r="DB231" i="8"/>
  <c r="DC231" i="8"/>
  <c r="DD231" i="8"/>
  <c r="DE231" i="8"/>
  <c r="DF231" i="8"/>
  <c r="DG231" i="8"/>
  <c r="DH231" i="8"/>
  <c r="DI231" i="8"/>
  <c r="DJ231" i="8"/>
  <c r="DK231" i="8"/>
  <c r="DL231" i="8"/>
  <c r="DM231" i="8"/>
  <c r="DM93" i="8" s="1"/>
  <c r="DN231" i="8"/>
  <c r="CU232" i="8"/>
  <c r="CV232" i="8"/>
  <c r="CW232" i="8"/>
  <c r="CX232" i="8"/>
  <c r="CY232" i="8"/>
  <c r="CZ232" i="8"/>
  <c r="DA232" i="8"/>
  <c r="DB232" i="8"/>
  <c r="DC232" i="8"/>
  <c r="DD232" i="8"/>
  <c r="DE232" i="8"/>
  <c r="DF232" i="8"/>
  <c r="DG232" i="8"/>
  <c r="DH232" i="8"/>
  <c r="DI232" i="8"/>
  <c r="DJ232" i="8"/>
  <c r="DK232" i="8"/>
  <c r="DL232" i="8"/>
  <c r="DM232" i="8"/>
  <c r="DN232" i="8"/>
  <c r="CU233" i="8"/>
  <c r="CV233" i="8"/>
  <c r="CW233" i="8"/>
  <c r="CW95" i="8" s="1"/>
  <c r="CX233" i="8"/>
  <c r="CY233" i="8"/>
  <c r="CZ233" i="8"/>
  <c r="DA233" i="8"/>
  <c r="DB233" i="8"/>
  <c r="DC233" i="8"/>
  <c r="DD233" i="8"/>
  <c r="DE233" i="8"/>
  <c r="DF233" i="8"/>
  <c r="DG233" i="8"/>
  <c r="DH233" i="8"/>
  <c r="DI233" i="8"/>
  <c r="DI95" i="8" s="1"/>
  <c r="DJ233" i="8"/>
  <c r="DK233" i="8"/>
  <c r="DL233" i="8"/>
  <c r="DM233" i="8"/>
  <c r="DN233" i="8"/>
  <c r="CU234" i="8"/>
  <c r="CV234" i="8"/>
  <c r="CW234" i="8"/>
  <c r="CX234" i="8"/>
  <c r="CY234" i="8"/>
  <c r="CY96" i="8" s="1"/>
  <c r="CZ234" i="8"/>
  <c r="DA234" i="8"/>
  <c r="DA96" i="8" s="1"/>
  <c r="DB234" i="8"/>
  <c r="DC234" i="8"/>
  <c r="DD234" i="8"/>
  <c r="DE234" i="8"/>
  <c r="DF234" i="8"/>
  <c r="DG234" i="8"/>
  <c r="DH234" i="8"/>
  <c r="DI234" i="8"/>
  <c r="DJ234" i="8"/>
  <c r="DK234" i="8"/>
  <c r="DK96" i="8" s="1"/>
  <c r="DL234" i="8"/>
  <c r="DM234" i="8"/>
  <c r="DN234" i="8"/>
  <c r="CU235" i="8"/>
  <c r="CV235" i="8"/>
  <c r="CW235" i="8"/>
  <c r="CX235" i="8"/>
  <c r="CY235" i="8"/>
  <c r="CZ235" i="8"/>
  <c r="DA235" i="8"/>
  <c r="DB235" i="8"/>
  <c r="DB97" i="8" s="1"/>
  <c r="DC235" i="8"/>
  <c r="DD235" i="8"/>
  <c r="DE235" i="8"/>
  <c r="DE97" i="8" s="1"/>
  <c r="DF235" i="8"/>
  <c r="DG235" i="8"/>
  <c r="DH235" i="8"/>
  <c r="DI235" i="8"/>
  <c r="DJ235" i="8"/>
  <c r="DK235" i="8"/>
  <c r="DL235" i="8"/>
  <c r="DM235" i="8"/>
  <c r="DN235" i="8"/>
  <c r="CU236" i="8"/>
  <c r="CU98" i="8" s="1"/>
  <c r="CV236" i="8"/>
  <c r="CW236" i="8"/>
  <c r="CW98" i="8" s="1"/>
  <c r="CX236" i="8"/>
  <c r="CY236" i="8"/>
  <c r="CZ236" i="8"/>
  <c r="DA236" i="8"/>
  <c r="DB236" i="8"/>
  <c r="DC236" i="8"/>
  <c r="DD236" i="8"/>
  <c r="DE236" i="8"/>
  <c r="DF236" i="8"/>
  <c r="DG236" i="8"/>
  <c r="DG98" i="8" s="1"/>
  <c r="DH236" i="8"/>
  <c r="DI236" i="8"/>
  <c r="DJ236" i="8"/>
  <c r="DK236" i="8"/>
  <c r="DL236" i="8"/>
  <c r="DM236" i="8"/>
  <c r="DN236" i="8"/>
  <c r="CU237" i="8"/>
  <c r="CV237" i="8"/>
  <c r="CW237" i="8"/>
  <c r="CX237" i="8"/>
  <c r="CY237" i="8"/>
  <c r="CY99" i="8" s="1"/>
  <c r="CZ237" i="8"/>
  <c r="DA237" i="8"/>
  <c r="DA99" i="8" s="1"/>
  <c r="DB237" i="8"/>
  <c r="DC237" i="8"/>
  <c r="DD237" i="8"/>
  <c r="DE237" i="8"/>
  <c r="DF237" i="8"/>
  <c r="DG237" i="8"/>
  <c r="DH237" i="8"/>
  <c r="DI237" i="8"/>
  <c r="DJ237" i="8"/>
  <c r="DK237" i="8"/>
  <c r="DL237" i="8"/>
  <c r="DM237" i="8"/>
  <c r="DM99" i="8" s="1"/>
  <c r="DN237" i="8"/>
  <c r="CU238" i="8"/>
  <c r="CV238" i="8"/>
  <c r="CW238" i="8"/>
  <c r="CX238" i="8"/>
  <c r="CY238" i="8"/>
  <c r="CZ238" i="8"/>
  <c r="DA238" i="8"/>
  <c r="DB238" i="8"/>
  <c r="DC238" i="8"/>
  <c r="DD238" i="8"/>
  <c r="DE238" i="8"/>
  <c r="DF238" i="8"/>
  <c r="DG238" i="8"/>
  <c r="DH238" i="8"/>
  <c r="DI238" i="8"/>
  <c r="DJ238" i="8"/>
  <c r="DK238" i="8"/>
  <c r="DL238" i="8"/>
  <c r="DM238" i="8"/>
  <c r="DN238" i="8"/>
  <c r="CU239" i="8"/>
  <c r="CU101" i="8" s="1"/>
  <c r="CV239" i="8"/>
  <c r="CW239" i="8"/>
  <c r="CW101" i="8" s="1"/>
  <c r="CX239" i="8"/>
  <c r="CY239" i="8"/>
  <c r="CZ239" i="8"/>
  <c r="DA239" i="8"/>
  <c r="DB239" i="8"/>
  <c r="DC239" i="8"/>
  <c r="DD239" i="8"/>
  <c r="DE239" i="8"/>
  <c r="DF239" i="8"/>
  <c r="DG239" i="8"/>
  <c r="DH239" i="8"/>
  <c r="DI239" i="8"/>
  <c r="DI101" i="8" s="1"/>
  <c r="DJ239" i="8"/>
  <c r="DK239" i="8"/>
  <c r="DL239" i="8"/>
  <c r="DM239" i="8"/>
  <c r="DN239" i="8"/>
  <c r="CU240" i="8"/>
  <c r="CV240" i="8"/>
  <c r="CW240" i="8"/>
  <c r="CX240" i="8"/>
  <c r="CX102" i="8" s="1"/>
  <c r="CY240" i="8"/>
  <c r="CY102" i="8" s="1"/>
  <c r="CZ240" i="8"/>
  <c r="DA240" i="8"/>
  <c r="DA102" i="8" s="1"/>
  <c r="DB240" i="8"/>
  <c r="DC240" i="8"/>
  <c r="DD240" i="8"/>
  <c r="DE240" i="8"/>
  <c r="DF240" i="8"/>
  <c r="DG240" i="8"/>
  <c r="DH240" i="8"/>
  <c r="DI240" i="8"/>
  <c r="DJ240" i="8"/>
  <c r="DK240" i="8"/>
  <c r="DK102" i="8" s="1"/>
  <c r="DL240" i="8"/>
  <c r="DM240" i="8"/>
  <c r="DM102" i="8" s="1"/>
  <c r="DN240" i="8"/>
  <c r="CU241" i="8"/>
  <c r="CV241" i="8"/>
  <c r="CW241" i="8"/>
  <c r="CX241" i="8"/>
  <c r="CY241" i="8"/>
  <c r="CZ241" i="8"/>
  <c r="DA241" i="8"/>
  <c r="DB241" i="8"/>
  <c r="DC241" i="8"/>
  <c r="DD241" i="8"/>
  <c r="DE241" i="8"/>
  <c r="DE103" i="8" s="1"/>
  <c r="DF241" i="8"/>
  <c r="DG241" i="8"/>
  <c r="DH241" i="8"/>
  <c r="DI241" i="8"/>
  <c r="DJ241" i="8"/>
  <c r="DK241" i="8"/>
  <c r="DL241" i="8"/>
  <c r="DM241" i="8"/>
  <c r="DN241" i="8"/>
  <c r="CU242" i="8"/>
  <c r="CU104" i="8" s="1"/>
  <c r="CV242" i="8"/>
  <c r="CW242" i="8"/>
  <c r="CX242" i="8"/>
  <c r="CY242" i="8"/>
  <c r="CZ242" i="8"/>
  <c r="DA242" i="8"/>
  <c r="DB242" i="8"/>
  <c r="DC242" i="8"/>
  <c r="DD242" i="8"/>
  <c r="DE242" i="8"/>
  <c r="DF242" i="8"/>
  <c r="DG242" i="8"/>
  <c r="DG104" i="8" s="1"/>
  <c r="DH242" i="8"/>
  <c r="DI242" i="8"/>
  <c r="DI104" i="8" s="1"/>
  <c r="DJ242" i="8"/>
  <c r="DK242" i="8"/>
  <c r="DL242" i="8"/>
  <c r="DM242" i="8"/>
  <c r="DN242" i="8"/>
  <c r="CU243" i="8"/>
  <c r="CV243" i="8"/>
  <c r="CW243" i="8"/>
  <c r="CX243" i="8"/>
  <c r="CY243" i="8"/>
  <c r="CZ243" i="8"/>
  <c r="DA243" i="8"/>
  <c r="DA105" i="8" s="1"/>
  <c r="DB243" i="8"/>
  <c r="DC243" i="8"/>
  <c r="DD243" i="8"/>
  <c r="DE243" i="8"/>
  <c r="DF243" i="8"/>
  <c r="DG243" i="8"/>
  <c r="DH243" i="8"/>
  <c r="DI243" i="8"/>
  <c r="DJ243" i="8"/>
  <c r="DK243" i="8"/>
  <c r="DK105" i="8" s="1"/>
  <c r="DL243" i="8"/>
  <c r="DM243" i="8"/>
  <c r="DM105" i="8" s="1"/>
  <c r="DN243" i="8"/>
  <c r="CU244" i="8"/>
  <c r="CV244" i="8"/>
  <c r="CW244" i="8"/>
  <c r="CX244" i="8"/>
  <c r="CY244" i="8"/>
  <c r="CZ244" i="8"/>
  <c r="DA244" i="8"/>
  <c r="DB244" i="8"/>
  <c r="DC244" i="8"/>
  <c r="DC106" i="8" s="1"/>
  <c r="DD244" i="8"/>
  <c r="DE244" i="8"/>
  <c r="DF244" i="8"/>
  <c r="DG244" i="8"/>
  <c r="DH244" i="8"/>
  <c r="DI244" i="8"/>
  <c r="DJ244" i="8"/>
  <c r="DK244" i="8"/>
  <c r="DL244" i="8"/>
  <c r="DM244" i="8"/>
  <c r="DN244" i="8"/>
  <c r="CU245" i="8"/>
  <c r="CV245" i="8"/>
  <c r="CW245" i="8"/>
  <c r="CW107" i="8" s="1"/>
  <c r="CX245" i="8"/>
  <c r="CY245" i="8"/>
  <c r="CZ245" i="8"/>
  <c r="DA245" i="8"/>
  <c r="DB245" i="8"/>
  <c r="DC245" i="8"/>
  <c r="DD245" i="8"/>
  <c r="DE245" i="8"/>
  <c r="DF245" i="8"/>
  <c r="DG245" i="8"/>
  <c r="DG107" i="8" s="1"/>
  <c r="DH245" i="8"/>
  <c r="DI245" i="8"/>
  <c r="DI107" i="8" s="1"/>
  <c r="DJ245" i="8"/>
  <c r="DK245" i="8"/>
  <c r="DL245" i="8"/>
  <c r="DM245" i="8"/>
  <c r="DN245" i="8"/>
  <c r="CU246" i="8"/>
  <c r="CV246" i="8"/>
  <c r="CW246" i="8"/>
  <c r="CX246" i="8"/>
  <c r="CY246" i="8"/>
  <c r="CY108" i="8" s="1"/>
  <c r="CZ246" i="8"/>
  <c r="DA246" i="8"/>
  <c r="DB246" i="8"/>
  <c r="DC246" i="8"/>
  <c r="DD246" i="8"/>
  <c r="DE246" i="8"/>
  <c r="DF246" i="8"/>
  <c r="DG246" i="8"/>
  <c r="DG108" i="8" s="1"/>
  <c r="DH246" i="8"/>
  <c r="DI246" i="8"/>
  <c r="DJ246" i="8"/>
  <c r="DK246" i="8"/>
  <c r="DK108" i="8" s="1"/>
  <c r="DL246" i="8"/>
  <c r="DM246" i="8"/>
  <c r="DM108" i="8" s="1"/>
  <c r="DN246" i="8"/>
  <c r="CU247" i="8"/>
  <c r="CV247" i="8"/>
  <c r="CW247" i="8"/>
  <c r="CX247" i="8"/>
  <c r="CY247" i="8"/>
  <c r="CZ247" i="8"/>
  <c r="DA247" i="8"/>
  <c r="DB247" i="8"/>
  <c r="DC247" i="8"/>
  <c r="DC109" i="8" s="1"/>
  <c r="DD247" i="8"/>
  <c r="DE247" i="8"/>
  <c r="DE109" i="8" s="1"/>
  <c r="DF247" i="8"/>
  <c r="DG247" i="8"/>
  <c r="DH247" i="8"/>
  <c r="DI247" i="8"/>
  <c r="DJ247" i="8"/>
  <c r="DK247" i="8"/>
  <c r="DK109" i="8" s="1"/>
  <c r="DL247" i="8"/>
  <c r="DM247" i="8"/>
  <c r="DN247" i="8"/>
  <c r="CU248" i="8"/>
  <c r="CU110" i="8" s="1"/>
  <c r="CV248" i="8"/>
  <c r="CW248" i="8"/>
  <c r="CX248" i="8"/>
  <c r="CY248" i="8"/>
  <c r="CZ248" i="8"/>
  <c r="DA248" i="8"/>
  <c r="DB248" i="8"/>
  <c r="DC248" i="8"/>
  <c r="DD248" i="8"/>
  <c r="DE248" i="8"/>
  <c r="DF248" i="8"/>
  <c r="DG248" i="8"/>
  <c r="DG110" i="8" s="1"/>
  <c r="DH248" i="8"/>
  <c r="DI248" i="8"/>
  <c r="DJ248" i="8"/>
  <c r="DK248" i="8"/>
  <c r="DL248" i="8"/>
  <c r="DM248" i="8"/>
  <c r="DN248" i="8"/>
  <c r="CU249" i="8"/>
  <c r="CV249" i="8"/>
  <c r="CW249" i="8"/>
  <c r="CX249" i="8"/>
  <c r="CY249" i="8"/>
  <c r="CY111" i="8" s="1"/>
  <c r="CZ249" i="8"/>
  <c r="DA249" i="8"/>
  <c r="DA111" i="8" s="1"/>
  <c r="DB249" i="8"/>
  <c r="DC249" i="8"/>
  <c r="DD249" i="8"/>
  <c r="DE249" i="8"/>
  <c r="DF249" i="8"/>
  <c r="DG249" i="8"/>
  <c r="DG111" i="8" s="1"/>
  <c r="DH249" i="8"/>
  <c r="DI249" i="8"/>
  <c r="DJ249" i="8"/>
  <c r="DK249" i="8"/>
  <c r="DL249" i="8"/>
  <c r="DM249" i="8"/>
  <c r="DM111" i="8" s="1"/>
  <c r="DN249" i="8"/>
  <c r="CU250" i="8"/>
  <c r="CV250" i="8"/>
  <c r="CW250" i="8"/>
  <c r="CX250" i="8"/>
  <c r="CY250" i="8"/>
  <c r="CZ250" i="8"/>
  <c r="DA250" i="8"/>
  <c r="DB250" i="8"/>
  <c r="DC250" i="8"/>
  <c r="DD250" i="8"/>
  <c r="DE250" i="8"/>
  <c r="DF250" i="8"/>
  <c r="DG250" i="8"/>
  <c r="DH250" i="8"/>
  <c r="DI250" i="8"/>
  <c r="DJ250" i="8"/>
  <c r="DK250" i="8"/>
  <c r="DL250" i="8"/>
  <c r="DM250" i="8"/>
  <c r="DN250" i="8"/>
  <c r="CU251" i="8"/>
  <c r="CV251" i="8"/>
  <c r="CW251" i="8"/>
  <c r="CW113" i="8" s="1"/>
  <c r="CX251" i="8"/>
  <c r="CY251" i="8"/>
  <c r="CZ251" i="8"/>
  <c r="DA251" i="8"/>
  <c r="DB251" i="8"/>
  <c r="DC251" i="8"/>
  <c r="DC113" i="8" s="1"/>
  <c r="DD251" i="8"/>
  <c r="DE251" i="8"/>
  <c r="DF251" i="8"/>
  <c r="DG251" i="8"/>
  <c r="DG113" i="8" s="1"/>
  <c r="DH251" i="8"/>
  <c r="DI251" i="8"/>
  <c r="DI113" i="8" s="1"/>
  <c r="DJ251" i="8"/>
  <c r="DK251" i="8"/>
  <c r="DL251" i="8"/>
  <c r="DM251" i="8"/>
  <c r="DN251" i="8"/>
  <c r="CU252" i="8"/>
  <c r="CV252" i="8"/>
  <c r="CW252" i="8"/>
  <c r="CX252" i="8"/>
  <c r="CY252" i="8"/>
  <c r="CY114" i="8" s="1"/>
  <c r="CZ252" i="8"/>
  <c r="DA252" i="8"/>
  <c r="DB252" i="8"/>
  <c r="DC252" i="8"/>
  <c r="DD252" i="8"/>
  <c r="DE252" i="8"/>
  <c r="DF252" i="8"/>
  <c r="DG252" i="8"/>
  <c r="DH252" i="8"/>
  <c r="DI252" i="8"/>
  <c r="DJ252" i="8"/>
  <c r="DK252" i="8"/>
  <c r="DL252" i="8"/>
  <c r="DM252" i="8"/>
  <c r="DN252" i="8"/>
  <c r="CU253" i="8"/>
  <c r="CV253" i="8"/>
  <c r="CW253" i="8"/>
  <c r="CX253" i="8"/>
  <c r="CY253" i="8"/>
  <c r="CY115" i="8" s="1"/>
  <c r="CZ253" i="8"/>
  <c r="DA253" i="8"/>
  <c r="DB253" i="8"/>
  <c r="DB115" i="8" s="1"/>
  <c r="DC253" i="8"/>
  <c r="DD253" i="8"/>
  <c r="DE253" i="8"/>
  <c r="DE115" i="8" s="1"/>
  <c r="DF253" i="8"/>
  <c r="DG253" i="8"/>
  <c r="DH253" i="8"/>
  <c r="DI253" i="8"/>
  <c r="DJ253" i="8"/>
  <c r="DK253" i="8"/>
  <c r="DL253" i="8"/>
  <c r="DM253" i="8"/>
  <c r="DN253" i="8"/>
  <c r="CU254" i="8"/>
  <c r="CU116" i="8" s="1"/>
  <c r="CV254" i="8"/>
  <c r="CW254" i="8"/>
  <c r="CX254" i="8"/>
  <c r="CY254" i="8"/>
  <c r="CZ254" i="8"/>
  <c r="DA254" i="8"/>
  <c r="DB254" i="8"/>
  <c r="DC254" i="8"/>
  <c r="DC116" i="8" s="1"/>
  <c r="DD254" i="8"/>
  <c r="DE254" i="8"/>
  <c r="DF254" i="8"/>
  <c r="DG254" i="8"/>
  <c r="DG116" i="8" s="1"/>
  <c r="DH254" i="8"/>
  <c r="DI254" i="8"/>
  <c r="DJ254" i="8"/>
  <c r="DK254" i="8"/>
  <c r="DL254" i="8"/>
  <c r="DM254" i="8"/>
  <c r="DN254" i="8"/>
  <c r="CU255" i="8"/>
  <c r="CV255" i="8"/>
  <c r="CW255" i="8"/>
  <c r="CX255" i="8"/>
  <c r="CX117" i="8" s="1"/>
  <c r="CY255" i="8"/>
  <c r="CZ255" i="8"/>
  <c r="DA255" i="8"/>
  <c r="DA117" i="8" s="1"/>
  <c r="DB255" i="8"/>
  <c r="DC255" i="8"/>
  <c r="DD255" i="8"/>
  <c r="DE255" i="8"/>
  <c r="DF255" i="8"/>
  <c r="DG255" i="8"/>
  <c r="DH255" i="8"/>
  <c r="DI255" i="8"/>
  <c r="DJ255" i="8"/>
  <c r="DK255" i="8"/>
  <c r="DK117" i="8" s="1"/>
  <c r="DL255" i="8"/>
  <c r="DM255" i="8"/>
  <c r="DM117" i="8" s="1"/>
  <c r="DN255" i="8"/>
  <c r="CU256" i="8"/>
  <c r="CV256" i="8"/>
  <c r="CW256" i="8"/>
  <c r="CX256" i="8"/>
  <c r="CY256" i="8"/>
  <c r="CZ256" i="8"/>
  <c r="DA256" i="8"/>
  <c r="DB256" i="8"/>
  <c r="DC256" i="8"/>
  <c r="DC118" i="8" s="1"/>
  <c r="DD256" i="8"/>
  <c r="DE256" i="8"/>
  <c r="DF256" i="8"/>
  <c r="DG256" i="8"/>
  <c r="DH256" i="8"/>
  <c r="DI256" i="8"/>
  <c r="DJ256" i="8"/>
  <c r="DK256" i="8"/>
  <c r="DK118" i="8" s="1"/>
  <c r="DL256" i="8"/>
  <c r="DM256" i="8"/>
  <c r="DN256" i="8"/>
  <c r="DN118" i="8" s="1"/>
  <c r="CU257" i="8"/>
  <c r="CV257" i="8"/>
  <c r="CW257" i="8"/>
  <c r="CW119" i="8" s="1"/>
  <c r="CX257" i="8"/>
  <c r="CY257" i="8"/>
  <c r="CZ257" i="8"/>
  <c r="DA257" i="8"/>
  <c r="DB257" i="8"/>
  <c r="DC257" i="8"/>
  <c r="DD257" i="8"/>
  <c r="DE257" i="8"/>
  <c r="DF257" i="8"/>
  <c r="DF119" i="8" s="1"/>
  <c r="DG257" i="8"/>
  <c r="DG119" i="8" s="1"/>
  <c r="DH257" i="8"/>
  <c r="DI257" i="8"/>
  <c r="DI119" i="8" s="1"/>
  <c r="DJ257" i="8"/>
  <c r="DK257" i="8"/>
  <c r="DL257" i="8"/>
  <c r="DM257" i="8"/>
  <c r="DN257" i="8"/>
  <c r="CU258" i="8"/>
  <c r="CV258" i="8"/>
  <c r="CW258" i="8"/>
  <c r="CX258" i="8"/>
  <c r="CY258" i="8"/>
  <c r="CY120" i="8" s="1"/>
  <c r="CZ258" i="8"/>
  <c r="DA258" i="8"/>
  <c r="DB258" i="8"/>
  <c r="DC258" i="8"/>
  <c r="DD258" i="8"/>
  <c r="DE258" i="8"/>
  <c r="DF258" i="8"/>
  <c r="DG258" i="8"/>
  <c r="DH258" i="8"/>
  <c r="DI258" i="8"/>
  <c r="DJ258" i="8"/>
  <c r="DJ120" i="8" s="1"/>
  <c r="DK258" i="8"/>
  <c r="DL258" i="8"/>
  <c r="DM258" i="8"/>
  <c r="DM120" i="8" s="1"/>
  <c r="DN258" i="8"/>
  <c r="CU259" i="8"/>
  <c r="CV259" i="8"/>
  <c r="CW259" i="8"/>
  <c r="CX259" i="8"/>
  <c r="CY259" i="8"/>
  <c r="CZ259" i="8"/>
  <c r="DA259" i="8"/>
  <c r="DB259" i="8"/>
  <c r="DC259" i="8"/>
  <c r="DC121" i="8" s="1"/>
  <c r="DD259" i="8"/>
  <c r="DE259" i="8"/>
  <c r="DE121" i="8" s="1"/>
  <c r="DF259" i="8"/>
  <c r="DG259" i="8"/>
  <c r="DH259" i="8"/>
  <c r="DI259" i="8"/>
  <c r="DJ259" i="8"/>
  <c r="DK259" i="8"/>
  <c r="DK121" i="8" s="1"/>
  <c r="DL259" i="8"/>
  <c r="DM259" i="8"/>
  <c r="DN259" i="8"/>
  <c r="CU260" i="8"/>
  <c r="CU122" i="8" s="1"/>
  <c r="CV260" i="8"/>
  <c r="CW260" i="8"/>
  <c r="CX260" i="8"/>
  <c r="CY260" i="8"/>
  <c r="CZ260" i="8"/>
  <c r="DA260" i="8"/>
  <c r="DB260" i="8"/>
  <c r="DC260" i="8"/>
  <c r="DD260" i="8"/>
  <c r="DE260" i="8"/>
  <c r="DE122" i="8" s="1"/>
  <c r="DF260" i="8"/>
  <c r="DG260" i="8"/>
  <c r="DG122" i="8" s="1"/>
  <c r="DH260" i="8"/>
  <c r="DI260" i="8"/>
  <c r="DJ260" i="8"/>
  <c r="DK260" i="8"/>
  <c r="DL260" i="8"/>
  <c r="DM260" i="8"/>
  <c r="DN260" i="8"/>
  <c r="CU261" i="8"/>
  <c r="CV261" i="8"/>
  <c r="CW261" i="8"/>
  <c r="CX261" i="8"/>
  <c r="CY261" i="8"/>
  <c r="CY123" i="8" s="1"/>
  <c r="CZ261" i="8"/>
  <c r="DA261" i="8"/>
  <c r="DA123" i="8" s="1"/>
  <c r="DB261" i="8"/>
  <c r="DC261" i="8"/>
  <c r="DD261" i="8"/>
  <c r="DE261" i="8"/>
  <c r="DF261" i="8"/>
  <c r="DG261" i="8"/>
  <c r="DG123" i="8" s="1"/>
  <c r="DH261" i="8"/>
  <c r="DI261" i="8"/>
  <c r="DJ261" i="8"/>
  <c r="DJ123" i="8" s="1"/>
  <c r="DK261" i="8"/>
  <c r="DL261" i="8"/>
  <c r="DM261" i="8"/>
  <c r="DM123" i="8" s="1"/>
  <c r="DN261" i="8"/>
  <c r="CU262" i="8"/>
  <c r="CV262" i="8"/>
  <c r="CW262" i="8"/>
  <c r="CX262" i="8"/>
  <c r="CY262" i="8"/>
  <c r="CY124" i="8" s="1"/>
  <c r="CZ262" i="8"/>
  <c r="DA262" i="8"/>
  <c r="DB262" i="8"/>
  <c r="DC262" i="8"/>
  <c r="DC124" i="8" s="1"/>
  <c r="DD262" i="8"/>
  <c r="DE262" i="8"/>
  <c r="DF262" i="8"/>
  <c r="DG262" i="8"/>
  <c r="DH262" i="8"/>
  <c r="DI262" i="8"/>
  <c r="DJ262" i="8"/>
  <c r="DK262" i="8"/>
  <c r="DL262" i="8"/>
  <c r="DM262" i="8"/>
  <c r="DN262" i="8"/>
  <c r="CU263" i="8"/>
  <c r="CV263" i="8"/>
  <c r="CW263" i="8"/>
  <c r="CW125" i="8" s="1"/>
  <c r="CX263" i="8"/>
  <c r="CY263" i="8"/>
  <c r="CZ263" i="8"/>
  <c r="DA263" i="8"/>
  <c r="DB263" i="8"/>
  <c r="DC263" i="8"/>
  <c r="DC125" i="8" s="1"/>
  <c r="DD263" i="8"/>
  <c r="DE263" i="8"/>
  <c r="DF263" i="8"/>
  <c r="DG263" i="8"/>
  <c r="DH263" i="8"/>
  <c r="DI263" i="8"/>
  <c r="DI125" i="8" s="1"/>
  <c r="DJ263" i="8"/>
  <c r="DK263" i="8"/>
  <c r="DL263" i="8"/>
  <c r="DM263" i="8"/>
  <c r="DN263" i="8"/>
  <c r="CU264" i="8"/>
  <c r="CV264" i="8"/>
  <c r="CW264" i="8"/>
  <c r="CX264" i="8"/>
  <c r="CY264" i="8"/>
  <c r="CY126" i="8" s="1"/>
  <c r="CZ264" i="8"/>
  <c r="DA264" i="8"/>
  <c r="DB264" i="8"/>
  <c r="DC264" i="8"/>
  <c r="DD264" i="8"/>
  <c r="DE264" i="8"/>
  <c r="DF264" i="8"/>
  <c r="DG264" i="8"/>
  <c r="DG126" i="8" s="1"/>
  <c r="DH264" i="8"/>
  <c r="DI264" i="8"/>
  <c r="DJ264" i="8"/>
  <c r="DK264" i="8"/>
  <c r="DK126" i="8" s="1"/>
  <c r="DL264" i="8"/>
  <c r="DM264" i="8"/>
  <c r="DN264" i="8"/>
  <c r="CU265" i="8"/>
  <c r="CV265" i="8"/>
  <c r="CW265" i="8"/>
  <c r="CX265" i="8"/>
  <c r="CY265" i="8"/>
  <c r="CY127" i="8" s="1"/>
  <c r="CZ265" i="8"/>
  <c r="DA265" i="8"/>
  <c r="DB265" i="8"/>
  <c r="DC265" i="8"/>
  <c r="DD265" i="8"/>
  <c r="DE265" i="8"/>
  <c r="DE127" i="8" s="1"/>
  <c r="DF265" i="8"/>
  <c r="DG265" i="8"/>
  <c r="DH265" i="8"/>
  <c r="DI265" i="8"/>
  <c r="DJ265" i="8"/>
  <c r="DK265" i="8"/>
  <c r="DL265" i="8"/>
  <c r="DM265" i="8"/>
  <c r="DN265" i="8"/>
  <c r="CU266" i="8"/>
  <c r="CU128" i="8" s="1"/>
  <c r="CV266" i="8"/>
  <c r="CW266" i="8"/>
  <c r="CX266" i="8"/>
  <c r="CY266" i="8"/>
  <c r="CZ266" i="8"/>
  <c r="DA266" i="8"/>
  <c r="DB266" i="8"/>
  <c r="DC266" i="8"/>
  <c r="DD266" i="8"/>
  <c r="DE266" i="8"/>
  <c r="DF266" i="8"/>
  <c r="DG266" i="8"/>
  <c r="DG128" i="8" s="1"/>
  <c r="DH266" i="8"/>
  <c r="DI266" i="8"/>
  <c r="DJ266" i="8"/>
  <c r="DK266" i="8"/>
  <c r="DL266" i="8"/>
  <c r="DM266" i="8"/>
  <c r="DN266" i="8"/>
  <c r="CU267" i="8"/>
  <c r="CV267" i="8"/>
  <c r="CW267" i="8"/>
  <c r="CW129" i="8" s="1"/>
  <c r="CX267" i="8"/>
  <c r="CY267" i="8"/>
  <c r="CZ267" i="8"/>
  <c r="DA267" i="8"/>
  <c r="DA129" i="8" s="1"/>
  <c r="DB267" i="8"/>
  <c r="DC267" i="8"/>
  <c r="DD267" i="8"/>
  <c r="DE267" i="8"/>
  <c r="DF267" i="8"/>
  <c r="DG267" i="8"/>
  <c r="DH267" i="8"/>
  <c r="DI267" i="8"/>
  <c r="DJ267" i="8"/>
  <c r="DK267" i="8"/>
  <c r="DK129" i="8" s="1"/>
  <c r="DL267" i="8"/>
  <c r="DM267" i="8"/>
  <c r="DM129" i="8" s="1"/>
  <c r="DN267" i="8"/>
  <c r="CU268" i="8"/>
  <c r="CV268" i="8"/>
  <c r="CW268" i="8"/>
  <c r="CX268" i="8"/>
  <c r="CY268" i="8"/>
  <c r="CZ268" i="8"/>
  <c r="DA268" i="8"/>
  <c r="DB268" i="8"/>
  <c r="DC268" i="8"/>
  <c r="DC130" i="8" s="1"/>
  <c r="DD268" i="8"/>
  <c r="DE268" i="8"/>
  <c r="DF268" i="8"/>
  <c r="DG268" i="8"/>
  <c r="DH268" i="8"/>
  <c r="DI268" i="8"/>
  <c r="DJ268" i="8"/>
  <c r="DK268" i="8"/>
  <c r="DL268" i="8"/>
  <c r="DM268" i="8"/>
  <c r="DM130" i="8" s="1"/>
  <c r="DN268" i="8"/>
  <c r="CU269" i="8"/>
  <c r="CV269" i="8"/>
  <c r="CW269" i="8"/>
  <c r="CW131" i="8" s="1"/>
  <c r="CX269" i="8"/>
  <c r="CY269" i="8"/>
  <c r="CZ269" i="8"/>
  <c r="DA269" i="8"/>
  <c r="DB269" i="8"/>
  <c r="DC269" i="8"/>
  <c r="DD269" i="8"/>
  <c r="DE269" i="8"/>
  <c r="DF269" i="8"/>
  <c r="DG269" i="8"/>
  <c r="DG131" i="8" s="1"/>
  <c r="DH269" i="8"/>
  <c r="DI269" i="8"/>
  <c r="DI131" i="8" s="1"/>
  <c r="DJ269" i="8"/>
  <c r="DK269" i="8"/>
  <c r="DL269" i="8"/>
  <c r="DM269" i="8"/>
  <c r="DN269" i="8"/>
  <c r="CU270" i="8"/>
  <c r="CV270" i="8"/>
  <c r="CW270" i="8"/>
  <c r="CX270" i="8"/>
  <c r="CY270" i="8"/>
  <c r="CY132" i="8" s="1"/>
  <c r="CZ270" i="8"/>
  <c r="DA270" i="8"/>
  <c r="DB270" i="8"/>
  <c r="DC270" i="8"/>
  <c r="DD270" i="8"/>
  <c r="DE270" i="8"/>
  <c r="DF270" i="8"/>
  <c r="DG270" i="8"/>
  <c r="DH270" i="8"/>
  <c r="DI270" i="8"/>
  <c r="DI132" i="8" s="1"/>
  <c r="DJ270" i="8"/>
  <c r="DK270" i="8"/>
  <c r="DK132" i="8" s="1"/>
  <c r="DL270" i="8"/>
  <c r="DM270" i="8"/>
  <c r="DN270" i="8"/>
  <c r="CU271" i="8"/>
  <c r="CV271" i="8"/>
  <c r="CW271" i="8"/>
  <c r="CX271" i="8"/>
  <c r="CY271" i="8"/>
  <c r="CZ271" i="8"/>
  <c r="DA271" i="8"/>
  <c r="DB271" i="8"/>
  <c r="DC271" i="8"/>
  <c r="DC133" i="8" s="1"/>
  <c r="DD271" i="8"/>
  <c r="DE271" i="8"/>
  <c r="DE133" i="8" s="1"/>
  <c r="DF271" i="8"/>
  <c r="DG271" i="8"/>
  <c r="DH271" i="8"/>
  <c r="DI271" i="8"/>
  <c r="DJ271" i="8"/>
  <c r="DK271" i="8"/>
  <c r="DK133" i="8" s="1"/>
  <c r="DL271" i="8"/>
  <c r="DM271" i="8"/>
  <c r="DN271" i="8"/>
  <c r="DN133" i="8" s="1"/>
  <c r="CU272" i="8"/>
  <c r="CU134" i="8" s="1"/>
  <c r="CV272" i="8"/>
  <c r="CW272" i="8"/>
  <c r="CX272" i="8"/>
  <c r="CY272" i="8"/>
  <c r="CZ272" i="8"/>
  <c r="DA272" i="8"/>
  <c r="DB272" i="8"/>
  <c r="DC272" i="8"/>
  <c r="DD272" i="8"/>
  <c r="DE272" i="8"/>
  <c r="DE134" i="8" s="1"/>
  <c r="DF272" i="8"/>
  <c r="DF134" i="8" s="1"/>
  <c r="DG272" i="8"/>
  <c r="DG134" i="8" s="1"/>
  <c r="DH272" i="8"/>
  <c r="DI272" i="8"/>
  <c r="DJ272" i="8"/>
  <c r="DK272" i="8"/>
  <c r="DL272" i="8"/>
  <c r="DM272" i="8"/>
  <c r="DN272" i="8"/>
  <c r="CU273" i="8"/>
  <c r="CV273" i="8"/>
  <c r="CW273" i="8"/>
  <c r="CX273" i="8"/>
  <c r="CY273" i="8"/>
  <c r="CY135" i="8" s="1"/>
  <c r="CZ273" i="8"/>
  <c r="DA273" i="8"/>
  <c r="DA135" i="8" s="1"/>
  <c r="DB273" i="8"/>
  <c r="DC273" i="8"/>
  <c r="DD273" i="8"/>
  <c r="DE273" i="8"/>
  <c r="DF273" i="8"/>
  <c r="DG273" i="8"/>
  <c r="DG135" i="8" s="1"/>
  <c r="DH273" i="8"/>
  <c r="DI273" i="8"/>
  <c r="DJ273" i="8"/>
  <c r="DJ135" i="8" s="1"/>
  <c r="DK273" i="8"/>
  <c r="DL273" i="8"/>
  <c r="DM273" i="8"/>
  <c r="DM135" i="8" s="1"/>
  <c r="DN273" i="8"/>
  <c r="CU274" i="8"/>
  <c r="CV274" i="8"/>
  <c r="CW274" i="8"/>
  <c r="CX274" i="8"/>
  <c r="CY274" i="8"/>
  <c r="CZ274" i="8"/>
  <c r="DA274" i="8"/>
  <c r="DB274" i="8"/>
  <c r="DB136" i="8" s="1"/>
  <c r="DC274" i="8"/>
  <c r="DC136" i="8" s="1"/>
  <c r="DD274" i="8"/>
  <c r="DE274" i="8"/>
  <c r="DF274" i="8"/>
  <c r="DG274" i="8"/>
  <c r="DH274" i="8"/>
  <c r="DI274" i="8"/>
  <c r="DJ274" i="8"/>
  <c r="DK274" i="8"/>
  <c r="DL274" i="8"/>
  <c r="DM274" i="8"/>
  <c r="DN274" i="8"/>
  <c r="CU275" i="8"/>
  <c r="CV275" i="8"/>
  <c r="CW275" i="8"/>
  <c r="CW137" i="8" s="1"/>
  <c r="CX275" i="8"/>
  <c r="CY275" i="8"/>
  <c r="CZ275" i="8"/>
  <c r="DA275" i="8"/>
  <c r="DB275" i="8"/>
  <c r="DC275" i="8"/>
  <c r="DC137" i="8" s="1"/>
  <c r="DD275" i="8"/>
  <c r="DE275" i="8"/>
  <c r="DE137" i="8" s="1"/>
  <c r="DF275" i="8"/>
  <c r="DG275" i="8"/>
  <c r="DH275" i="8"/>
  <c r="DI275" i="8"/>
  <c r="DI137" i="8" s="1"/>
  <c r="DJ275" i="8"/>
  <c r="DK275" i="8"/>
  <c r="DL275" i="8"/>
  <c r="DM275" i="8"/>
  <c r="DN275" i="8"/>
  <c r="CU276" i="8"/>
  <c r="CV276" i="8"/>
  <c r="CW276" i="8"/>
  <c r="CX276" i="8"/>
  <c r="CY276" i="8"/>
  <c r="CY138" i="8" s="1"/>
  <c r="CZ276" i="8"/>
  <c r="DA276" i="8"/>
  <c r="DB276" i="8"/>
  <c r="DC276" i="8"/>
  <c r="DD276" i="8"/>
  <c r="DE276" i="8"/>
  <c r="DF276" i="8"/>
  <c r="DG276" i="8"/>
  <c r="DH276" i="8"/>
  <c r="DI276" i="8"/>
  <c r="DJ276" i="8"/>
  <c r="DK276" i="8"/>
  <c r="DK138" i="8" s="1"/>
  <c r="DL276" i="8"/>
  <c r="DM276" i="8"/>
  <c r="DN276" i="8"/>
  <c r="CU277" i="8"/>
  <c r="CV277" i="8"/>
  <c r="CW277" i="8"/>
  <c r="CX277" i="8"/>
  <c r="CY277" i="8"/>
  <c r="CY139" i="8" s="1"/>
  <c r="CZ277" i="8"/>
  <c r="DA277" i="8"/>
  <c r="DB277" i="8"/>
  <c r="DB139" i="8" s="1"/>
  <c r="DC277" i="8"/>
  <c r="DD277" i="8"/>
  <c r="DE277" i="8"/>
  <c r="DE139" i="8" s="1"/>
  <c r="DF277" i="8"/>
  <c r="DG277" i="8"/>
  <c r="DH277" i="8"/>
  <c r="DI277" i="8"/>
  <c r="DJ277" i="8"/>
  <c r="DK277" i="8"/>
  <c r="DL277" i="8"/>
  <c r="DM277" i="8"/>
  <c r="DM139" i="8" s="1"/>
  <c r="DN277" i="8"/>
  <c r="DN139" i="8" s="1"/>
  <c r="CU278" i="8"/>
  <c r="CU140" i="8" s="1"/>
  <c r="CV278" i="8"/>
  <c r="CW278" i="8"/>
  <c r="CX278" i="8"/>
  <c r="CY278" i="8"/>
  <c r="CZ278" i="8"/>
  <c r="DA278" i="8"/>
  <c r="DB278" i="8"/>
  <c r="DC278" i="8"/>
  <c r="DC140" i="8" s="1"/>
  <c r="DD278" i="8"/>
  <c r="DE278" i="8"/>
  <c r="DF278" i="8"/>
  <c r="DG278" i="8"/>
  <c r="DH278" i="8"/>
  <c r="DI278" i="8"/>
  <c r="DJ278" i="8"/>
  <c r="DK278" i="8"/>
  <c r="DL278" i="8"/>
  <c r="DM278" i="8"/>
  <c r="DN278" i="8"/>
  <c r="CU279" i="8"/>
  <c r="CV279" i="8"/>
  <c r="CW279" i="8"/>
  <c r="CW141" i="8" s="1"/>
  <c r="CX279" i="8"/>
  <c r="CY279" i="8"/>
  <c r="CZ279" i="8"/>
  <c r="DA279" i="8"/>
  <c r="DA141" i="8" s="1"/>
  <c r="DB279" i="8"/>
  <c r="DC279" i="8"/>
  <c r="DD279" i="8"/>
  <c r="DE279" i="8"/>
  <c r="DF279" i="8"/>
  <c r="DG279" i="8"/>
  <c r="DH279" i="8"/>
  <c r="DI279" i="8"/>
  <c r="DJ279" i="8"/>
  <c r="DJ141" i="8" s="1"/>
  <c r="DK279" i="8"/>
  <c r="DK141" i="8" s="1"/>
  <c r="DL279" i="8"/>
  <c r="DM279" i="8"/>
  <c r="DM141" i="8" s="1"/>
  <c r="DN279" i="8"/>
  <c r="CV145" i="8"/>
  <c r="CW145" i="8"/>
  <c r="CX145" i="8"/>
  <c r="CY145" i="8"/>
  <c r="CZ145" i="8"/>
  <c r="DA145" i="8"/>
  <c r="DB145" i="8"/>
  <c r="DC145" i="8"/>
  <c r="DD145" i="8"/>
  <c r="DE145" i="8"/>
  <c r="DE7" i="8" s="1"/>
  <c r="DF145" i="8"/>
  <c r="DF7" i="8" s="1"/>
  <c r="DG145" i="8"/>
  <c r="DH145" i="8"/>
  <c r="DI145" i="8"/>
  <c r="DJ145" i="8"/>
  <c r="DK145" i="8"/>
  <c r="DL145" i="8"/>
  <c r="DM145" i="8"/>
  <c r="DN145" i="8"/>
  <c r="CU145" i="8"/>
  <c r="CR556" i="8"/>
  <c r="CQ556" i="8"/>
  <c r="CP556" i="8"/>
  <c r="CO556" i="8"/>
  <c r="CN556" i="8"/>
  <c r="CM556" i="8"/>
  <c r="CL556" i="8"/>
  <c r="CK556" i="8"/>
  <c r="CJ556" i="8"/>
  <c r="CI556" i="8"/>
  <c r="CH556" i="8"/>
  <c r="CG556" i="8"/>
  <c r="CF556" i="8"/>
  <c r="CE556" i="8"/>
  <c r="CD556" i="8"/>
  <c r="CC556" i="8"/>
  <c r="CB556" i="8"/>
  <c r="CA556" i="8"/>
  <c r="BZ556" i="8"/>
  <c r="BY556" i="8"/>
  <c r="CR555" i="8"/>
  <c r="CQ555" i="8"/>
  <c r="CP555" i="8"/>
  <c r="CO555" i="8"/>
  <c r="CN555" i="8"/>
  <c r="CM555" i="8"/>
  <c r="CL555" i="8"/>
  <c r="CK555" i="8"/>
  <c r="CJ555" i="8"/>
  <c r="CI555" i="8"/>
  <c r="CH555" i="8"/>
  <c r="CG555" i="8"/>
  <c r="CF555" i="8"/>
  <c r="CE555" i="8"/>
  <c r="CD555" i="8"/>
  <c r="CC555" i="8"/>
  <c r="CB555" i="8"/>
  <c r="CA555" i="8"/>
  <c r="BZ555" i="8"/>
  <c r="BY555" i="8"/>
  <c r="CR554" i="8"/>
  <c r="CQ554" i="8"/>
  <c r="CP554" i="8"/>
  <c r="CO554" i="8"/>
  <c r="CN554" i="8"/>
  <c r="CM554" i="8"/>
  <c r="CL554" i="8"/>
  <c r="CK554" i="8"/>
  <c r="CJ554" i="8"/>
  <c r="CI554" i="8"/>
  <c r="CH554" i="8"/>
  <c r="CG554" i="8"/>
  <c r="CF554" i="8"/>
  <c r="CE554" i="8"/>
  <c r="CD554" i="8"/>
  <c r="CC554" i="8"/>
  <c r="CB554" i="8"/>
  <c r="CA554" i="8"/>
  <c r="BZ554" i="8"/>
  <c r="BY554" i="8"/>
  <c r="CR553" i="8"/>
  <c r="CQ553" i="8"/>
  <c r="CP553" i="8"/>
  <c r="CO553" i="8"/>
  <c r="CN553" i="8"/>
  <c r="CM553" i="8"/>
  <c r="CL553" i="8"/>
  <c r="CK553" i="8"/>
  <c r="CJ553" i="8"/>
  <c r="CI553" i="8"/>
  <c r="CH553" i="8"/>
  <c r="CG553" i="8"/>
  <c r="CF553" i="8"/>
  <c r="CE553" i="8"/>
  <c r="CD553" i="8"/>
  <c r="CC553" i="8"/>
  <c r="CB553" i="8"/>
  <c r="CA553" i="8"/>
  <c r="BZ553" i="8"/>
  <c r="BY553" i="8"/>
  <c r="CR552" i="8"/>
  <c r="CQ552" i="8"/>
  <c r="CP552" i="8"/>
  <c r="CO552" i="8"/>
  <c r="CN552" i="8"/>
  <c r="CM552" i="8"/>
  <c r="CL552" i="8"/>
  <c r="CK552" i="8"/>
  <c r="CJ552" i="8"/>
  <c r="CI552" i="8"/>
  <c r="CH552" i="8"/>
  <c r="CG552" i="8"/>
  <c r="CF552" i="8"/>
  <c r="CE552" i="8"/>
  <c r="CD552" i="8"/>
  <c r="CC552" i="8"/>
  <c r="CB552" i="8"/>
  <c r="CA552" i="8"/>
  <c r="BZ552" i="8"/>
  <c r="BY552" i="8"/>
  <c r="CR551" i="8"/>
  <c r="CQ551" i="8"/>
  <c r="CP551" i="8"/>
  <c r="CO551" i="8"/>
  <c r="CN551" i="8"/>
  <c r="CM551" i="8"/>
  <c r="CL551" i="8"/>
  <c r="CK551" i="8"/>
  <c r="CJ551" i="8"/>
  <c r="CI551" i="8"/>
  <c r="CH551" i="8"/>
  <c r="CG551" i="8"/>
  <c r="CF551" i="8"/>
  <c r="CE551" i="8"/>
  <c r="CD551" i="8"/>
  <c r="CC551" i="8"/>
  <c r="CB551" i="8"/>
  <c r="CA551" i="8"/>
  <c r="BZ551" i="8"/>
  <c r="BY551" i="8"/>
  <c r="CR550" i="8"/>
  <c r="CQ550" i="8"/>
  <c r="CP550" i="8"/>
  <c r="CO550" i="8"/>
  <c r="CN550" i="8"/>
  <c r="CM550" i="8"/>
  <c r="CL550" i="8"/>
  <c r="CK550" i="8"/>
  <c r="CJ550" i="8"/>
  <c r="CI550" i="8"/>
  <c r="CH550" i="8"/>
  <c r="CG550" i="8"/>
  <c r="CF550" i="8"/>
  <c r="CE550" i="8"/>
  <c r="CD550" i="8"/>
  <c r="CC550" i="8"/>
  <c r="CB550" i="8"/>
  <c r="CA550" i="8"/>
  <c r="BZ550" i="8"/>
  <c r="BY550" i="8"/>
  <c r="CR549" i="8"/>
  <c r="CQ549" i="8"/>
  <c r="CP549" i="8"/>
  <c r="CO549" i="8"/>
  <c r="CN549" i="8"/>
  <c r="CM549" i="8"/>
  <c r="CL549" i="8"/>
  <c r="CK549" i="8"/>
  <c r="CJ549" i="8"/>
  <c r="CI549" i="8"/>
  <c r="CH549" i="8"/>
  <c r="CG549" i="8"/>
  <c r="CF549" i="8"/>
  <c r="CE549" i="8"/>
  <c r="CD549" i="8"/>
  <c r="CC549" i="8"/>
  <c r="CB549" i="8"/>
  <c r="CA549" i="8"/>
  <c r="BZ549" i="8"/>
  <c r="BY549" i="8"/>
  <c r="CR548" i="8"/>
  <c r="CQ548" i="8"/>
  <c r="CP548" i="8"/>
  <c r="CO548" i="8"/>
  <c r="CN548" i="8"/>
  <c r="CM548" i="8"/>
  <c r="CL548" i="8"/>
  <c r="CK548" i="8"/>
  <c r="CJ548" i="8"/>
  <c r="CI548" i="8"/>
  <c r="CH548" i="8"/>
  <c r="CG548" i="8"/>
  <c r="CF548" i="8"/>
  <c r="CE548" i="8"/>
  <c r="CD548" i="8"/>
  <c r="CC548" i="8"/>
  <c r="CB548" i="8"/>
  <c r="CA548" i="8"/>
  <c r="BZ548" i="8"/>
  <c r="BY548" i="8"/>
  <c r="CR547" i="8"/>
  <c r="CQ547" i="8"/>
  <c r="CP547" i="8"/>
  <c r="CO547" i="8"/>
  <c r="CN547" i="8"/>
  <c r="CM547" i="8"/>
  <c r="CL547" i="8"/>
  <c r="CK547" i="8"/>
  <c r="CJ547" i="8"/>
  <c r="CI547" i="8"/>
  <c r="CH547" i="8"/>
  <c r="CG547" i="8"/>
  <c r="CF547" i="8"/>
  <c r="CE547" i="8"/>
  <c r="CD547" i="8"/>
  <c r="CC547" i="8"/>
  <c r="CB547" i="8"/>
  <c r="CA547" i="8"/>
  <c r="BZ547" i="8"/>
  <c r="BY547" i="8"/>
  <c r="CR546" i="8"/>
  <c r="CQ546" i="8"/>
  <c r="CP546" i="8"/>
  <c r="CO546" i="8"/>
  <c r="CN546" i="8"/>
  <c r="CM546" i="8"/>
  <c r="CL546" i="8"/>
  <c r="CK546" i="8"/>
  <c r="CJ546" i="8"/>
  <c r="CI546" i="8"/>
  <c r="CH546" i="8"/>
  <c r="CG546" i="8"/>
  <c r="CF546" i="8"/>
  <c r="CE546" i="8"/>
  <c r="CD546" i="8"/>
  <c r="CC546" i="8"/>
  <c r="CB546" i="8"/>
  <c r="CA546" i="8"/>
  <c r="BZ546" i="8"/>
  <c r="BY546" i="8"/>
  <c r="CR545" i="8"/>
  <c r="CQ545" i="8"/>
  <c r="CP545" i="8"/>
  <c r="CO545" i="8"/>
  <c r="CN545" i="8"/>
  <c r="CM545" i="8"/>
  <c r="CL545" i="8"/>
  <c r="CK545" i="8"/>
  <c r="CJ545" i="8"/>
  <c r="CI545" i="8"/>
  <c r="CH545" i="8"/>
  <c r="CG545" i="8"/>
  <c r="CF545" i="8"/>
  <c r="CE545" i="8"/>
  <c r="CD545" i="8"/>
  <c r="CC545" i="8"/>
  <c r="CB545" i="8"/>
  <c r="CA545" i="8"/>
  <c r="BZ545" i="8"/>
  <c r="BY545" i="8"/>
  <c r="CR544" i="8"/>
  <c r="CQ544" i="8"/>
  <c r="CP544" i="8"/>
  <c r="CO544" i="8"/>
  <c r="CN544" i="8"/>
  <c r="CM544" i="8"/>
  <c r="CL544" i="8"/>
  <c r="CK544" i="8"/>
  <c r="CJ544" i="8"/>
  <c r="CI544" i="8"/>
  <c r="CH544" i="8"/>
  <c r="CG544" i="8"/>
  <c r="CF544" i="8"/>
  <c r="CE544" i="8"/>
  <c r="CD544" i="8"/>
  <c r="CC544" i="8"/>
  <c r="CB544" i="8"/>
  <c r="CA544" i="8"/>
  <c r="BZ544" i="8"/>
  <c r="BY544" i="8"/>
  <c r="CR543" i="8"/>
  <c r="CQ543" i="8"/>
  <c r="CP543" i="8"/>
  <c r="CO543" i="8"/>
  <c r="CN543" i="8"/>
  <c r="CM543" i="8"/>
  <c r="CL543" i="8"/>
  <c r="CK543" i="8"/>
  <c r="CJ543" i="8"/>
  <c r="CI543" i="8"/>
  <c r="CH543" i="8"/>
  <c r="CG543" i="8"/>
  <c r="CF543" i="8"/>
  <c r="CE543" i="8"/>
  <c r="CD543" i="8"/>
  <c r="CC543" i="8"/>
  <c r="CB543" i="8"/>
  <c r="CA543" i="8"/>
  <c r="BZ543" i="8"/>
  <c r="BY543" i="8"/>
  <c r="CR542" i="8"/>
  <c r="CQ542" i="8"/>
  <c r="CP542" i="8"/>
  <c r="CO542" i="8"/>
  <c r="CN542" i="8"/>
  <c r="CM542" i="8"/>
  <c r="CL542" i="8"/>
  <c r="CK542" i="8"/>
  <c r="CJ542" i="8"/>
  <c r="CI542" i="8"/>
  <c r="CH542" i="8"/>
  <c r="CG542" i="8"/>
  <c r="CF542" i="8"/>
  <c r="CE542" i="8"/>
  <c r="CD542" i="8"/>
  <c r="CC542" i="8"/>
  <c r="CB542" i="8"/>
  <c r="CA542" i="8"/>
  <c r="BZ542" i="8"/>
  <c r="BY542" i="8"/>
  <c r="CR541" i="8"/>
  <c r="CQ541" i="8"/>
  <c r="CP541" i="8"/>
  <c r="CO541" i="8"/>
  <c r="CN541" i="8"/>
  <c r="CM541" i="8"/>
  <c r="CL541" i="8"/>
  <c r="CK541" i="8"/>
  <c r="CJ541" i="8"/>
  <c r="CI541" i="8"/>
  <c r="CH541" i="8"/>
  <c r="CG541" i="8"/>
  <c r="CF541" i="8"/>
  <c r="CE541" i="8"/>
  <c r="CD541" i="8"/>
  <c r="CC541" i="8"/>
  <c r="CB541" i="8"/>
  <c r="CA541" i="8"/>
  <c r="BZ541" i="8"/>
  <c r="BY541" i="8"/>
  <c r="CR540" i="8"/>
  <c r="CQ540" i="8"/>
  <c r="CP540" i="8"/>
  <c r="CO540" i="8"/>
  <c r="CN540" i="8"/>
  <c r="CM540" i="8"/>
  <c r="CL540" i="8"/>
  <c r="CK540" i="8"/>
  <c r="CJ540" i="8"/>
  <c r="CI540" i="8"/>
  <c r="CH540" i="8"/>
  <c r="CG540" i="8"/>
  <c r="CF540" i="8"/>
  <c r="CE540" i="8"/>
  <c r="CD540" i="8"/>
  <c r="CC540" i="8"/>
  <c r="CB540" i="8"/>
  <c r="CA540" i="8"/>
  <c r="BZ540" i="8"/>
  <c r="BY540" i="8"/>
  <c r="CR539" i="8"/>
  <c r="CQ539" i="8"/>
  <c r="CP539" i="8"/>
  <c r="CO539" i="8"/>
  <c r="CN539" i="8"/>
  <c r="CM539" i="8"/>
  <c r="CL539" i="8"/>
  <c r="CK539" i="8"/>
  <c r="CJ539" i="8"/>
  <c r="CI539" i="8"/>
  <c r="CH539" i="8"/>
  <c r="CG539" i="8"/>
  <c r="CF539" i="8"/>
  <c r="CE539" i="8"/>
  <c r="CD539" i="8"/>
  <c r="CC539" i="8"/>
  <c r="CB539" i="8"/>
  <c r="CA539" i="8"/>
  <c r="BZ539" i="8"/>
  <c r="BY539" i="8"/>
  <c r="CR538" i="8"/>
  <c r="CQ538" i="8"/>
  <c r="CP538" i="8"/>
  <c r="CO538" i="8"/>
  <c r="CN538" i="8"/>
  <c r="CM538" i="8"/>
  <c r="CL538" i="8"/>
  <c r="CK538" i="8"/>
  <c r="CJ538" i="8"/>
  <c r="CI538" i="8"/>
  <c r="CH538" i="8"/>
  <c r="CG538" i="8"/>
  <c r="CF538" i="8"/>
  <c r="CE538" i="8"/>
  <c r="CD538" i="8"/>
  <c r="CC538" i="8"/>
  <c r="CB538" i="8"/>
  <c r="CA538" i="8"/>
  <c r="BZ538" i="8"/>
  <c r="BY538" i="8"/>
  <c r="CR537" i="8"/>
  <c r="CQ537" i="8"/>
  <c r="CP537" i="8"/>
  <c r="CO537" i="8"/>
  <c r="CN537" i="8"/>
  <c r="CM537" i="8"/>
  <c r="CL537" i="8"/>
  <c r="CK537" i="8"/>
  <c r="CJ537" i="8"/>
  <c r="CI537" i="8"/>
  <c r="CH537" i="8"/>
  <c r="CG537" i="8"/>
  <c r="CF537" i="8"/>
  <c r="CE537" i="8"/>
  <c r="CD537" i="8"/>
  <c r="CC537" i="8"/>
  <c r="CB537" i="8"/>
  <c r="CA537" i="8"/>
  <c r="BZ537" i="8"/>
  <c r="BY537" i="8"/>
  <c r="CR536" i="8"/>
  <c r="CQ536" i="8"/>
  <c r="CP536" i="8"/>
  <c r="CO536" i="8"/>
  <c r="CN536" i="8"/>
  <c r="CM536" i="8"/>
  <c r="CL536" i="8"/>
  <c r="CK536" i="8"/>
  <c r="CJ536" i="8"/>
  <c r="CI536" i="8"/>
  <c r="CH536" i="8"/>
  <c r="CG536" i="8"/>
  <c r="CF536" i="8"/>
  <c r="CE536" i="8"/>
  <c r="CD536" i="8"/>
  <c r="CC536" i="8"/>
  <c r="CB536" i="8"/>
  <c r="CA536" i="8"/>
  <c r="BZ536" i="8"/>
  <c r="BY536" i="8"/>
  <c r="CR535" i="8"/>
  <c r="CQ535" i="8"/>
  <c r="CP535" i="8"/>
  <c r="CO535" i="8"/>
  <c r="CN535" i="8"/>
  <c r="CM535" i="8"/>
  <c r="CL535" i="8"/>
  <c r="CK535" i="8"/>
  <c r="CJ535" i="8"/>
  <c r="CI535" i="8"/>
  <c r="CH535" i="8"/>
  <c r="CG535" i="8"/>
  <c r="CF535" i="8"/>
  <c r="CE535" i="8"/>
  <c r="CD535" i="8"/>
  <c r="CC535" i="8"/>
  <c r="CB535" i="8"/>
  <c r="CA535" i="8"/>
  <c r="BZ535" i="8"/>
  <c r="BY535" i="8"/>
  <c r="CR534" i="8"/>
  <c r="CQ534" i="8"/>
  <c r="CP534" i="8"/>
  <c r="CO534" i="8"/>
  <c r="CN534" i="8"/>
  <c r="CM534" i="8"/>
  <c r="CL534" i="8"/>
  <c r="CK534" i="8"/>
  <c r="CJ534" i="8"/>
  <c r="CI534" i="8"/>
  <c r="CH534" i="8"/>
  <c r="CG534" i="8"/>
  <c r="CF534" i="8"/>
  <c r="CE534" i="8"/>
  <c r="CD534" i="8"/>
  <c r="CC534" i="8"/>
  <c r="CB534" i="8"/>
  <c r="CA534" i="8"/>
  <c r="BZ534" i="8"/>
  <c r="BY534" i="8"/>
  <c r="CR533" i="8"/>
  <c r="CQ533" i="8"/>
  <c r="CP533" i="8"/>
  <c r="CO533" i="8"/>
  <c r="CN533" i="8"/>
  <c r="CM533" i="8"/>
  <c r="CL533" i="8"/>
  <c r="CK533" i="8"/>
  <c r="CJ533" i="8"/>
  <c r="CI533" i="8"/>
  <c r="CH533" i="8"/>
  <c r="CG533" i="8"/>
  <c r="CF533" i="8"/>
  <c r="CE533" i="8"/>
  <c r="CD533" i="8"/>
  <c r="CC533" i="8"/>
  <c r="CB533" i="8"/>
  <c r="CA533" i="8"/>
  <c r="BZ533" i="8"/>
  <c r="BY533" i="8"/>
  <c r="CR532" i="8"/>
  <c r="CQ532" i="8"/>
  <c r="CP532" i="8"/>
  <c r="CO532" i="8"/>
  <c r="CN532" i="8"/>
  <c r="CM532" i="8"/>
  <c r="CL532" i="8"/>
  <c r="CK532" i="8"/>
  <c r="CJ532" i="8"/>
  <c r="CI532" i="8"/>
  <c r="CH532" i="8"/>
  <c r="CG532" i="8"/>
  <c r="CF532" i="8"/>
  <c r="CE532" i="8"/>
  <c r="CD532" i="8"/>
  <c r="CC532" i="8"/>
  <c r="CB532" i="8"/>
  <c r="CA532" i="8"/>
  <c r="BZ532" i="8"/>
  <c r="BY532" i="8"/>
  <c r="CR531" i="8"/>
  <c r="CQ531" i="8"/>
  <c r="CP531" i="8"/>
  <c r="CO531" i="8"/>
  <c r="CN531" i="8"/>
  <c r="CM531" i="8"/>
  <c r="CL531" i="8"/>
  <c r="CK531" i="8"/>
  <c r="CJ531" i="8"/>
  <c r="CI531" i="8"/>
  <c r="CH531" i="8"/>
  <c r="CG531" i="8"/>
  <c r="CF531" i="8"/>
  <c r="CE531" i="8"/>
  <c r="CD531" i="8"/>
  <c r="CC531" i="8"/>
  <c r="CB531" i="8"/>
  <c r="CA531" i="8"/>
  <c r="BZ531" i="8"/>
  <c r="BY531" i="8"/>
  <c r="CR530" i="8"/>
  <c r="CQ530" i="8"/>
  <c r="CP530" i="8"/>
  <c r="CO530" i="8"/>
  <c r="CN530" i="8"/>
  <c r="CM530" i="8"/>
  <c r="CL530" i="8"/>
  <c r="CK530" i="8"/>
  <c r="CJ530" i="8"/>
  <c r="CI530" i="8"/>
  <c r="CH530" i="8"/>
  <c r="CG530" i="8"/>
  <c r="CF530" i="8"/>
  <c r="CE530" i="8"/>
  <c r="CD530" i="8"/>
  <c r="CC530" i="8"/>
  <c r="CB530" i="8"/>
  <c r="CA530" i="8"/>
  <c r="BZ530" i="8"/>
  <c r="BY530" i="8"/>
  <c r="CR529" i="8"/>
  <c r="CQ529" i="8"/>
  <c r="CP529" i="8"/>
  <c r="CO529" i="8"/>
  <c r="CN529" i="8"/>
  <c r="CM529" i="8"/>
  <c r="CL529" i="8"/>
  <c r="CK529" i="8"/>
  <c r="CJ529" i="8"/>
  <c r="CI529" i="8"/>
  <c r="CH529" i="8"/>
  <c r="CG529" i="8"/>
  <c r="CF529" i="8"/>
  <c r="CE529" i="8"/>
  <c r="CD529" i="8"/>
  <c r="CC529" i="8"/>
  <c r="CB529" i="8"/>
  <c r="CA529" i="8"/>
  <c r="BZ529" i="8"/>
  <c r="BY529" i="8"/>
  <c r="CR528" i="8"/>
  <c r="CQ528" i="8"/>
  <c r="CP528" i="8"/>
  <c r="CO528" i="8"/>
  <c r="CN528" i="8"/>
  <c r="CM528" i="8"/>
  <c r="CL528" i="8"/>
  <c r="CK528" i="8"/>
  <c r="CJ528" i="8"/>
  <c r="CI528" i="8"/>
  <c r="CH528" i="8"/>
  <c r="CG528" i="8"/>
  <c r="CF528" i="8"/>
  <c r="CE528" i="8"/>
  <c r="CD528" i="8"/>
  <c r="CC528" i="8"/>
  <c r="CB528" i="8"/>
  <c r="CA528" i="8"/>
  <c r="BZ528" i="8"/>
  <c r="BY528" i="8"/>
  <c r="CR527" i="8"/>
  <c r="CQ527" i="8"/>
  <c r="CP527" i="8"/>
  <c r="CO527" i="8"/>
  <c r="CN527" i="8"/>
  <c r="CM527" i="8"/>
  <c r="CL527" i="8"/>
  <c r="CK527" i="8"/>
  <c r="CJ527" i="8"/>
  <c r="CI527" i="8"/>
  <c r="CH527" i="8"/>
  <c r="CG527" i="8"/>
  <c r="CF527" i="8"/>
  <c r="CE527" i="8"/>
  <c r="CD527" i="8"/>
  <c r="CC527" i="8"/>
  <c r="CB527" i="8"/>
  <c r="CA527" i="8"/>
  <c r="BZ527" i="8"/>
  <c r="BY527" i="8"/>
  <c r="CR526" i="8"/>
  <c r="CQ526" i="8"/>
  <c r="CP526" i="8"/>
  <c r="CO526" i="8"/>
  <c r="CN526" i="8"/>
  <c r="CM526" i="8"/>
  <c r="CL526" i="8"/>
  <c r="CK526" i="8"/>
  <c r="CJ526" i="8"/>
  <c r="CI526" i="8"/>
  <c r="CH526" i="8"/>
  <c r="CG526" i="8"/>
  <c r="CF526" i="8"/>
  <c r="CE526" i="8"/>
  <c r="CD526" i="8"/>
  <c r="CC526" i="8"/>
  <c r="CB526" i="8"/>
  <c r="CA526" i="8"/>
  <c r="BZ526" i="8"/>
  <c r="BY526" i="8"/>
  <c r="CR525" i="8"/>
  <c r="CQ525" i="8"/>
  <c r="CP525" i="8"/>
  <c r="CO525" i="8"/>
  <c r="CN525" i="8"/>
  <c r="CM525" i="8"/>
  <c r="CL525" i="8"/>
  <c r="CK525" i="8"/>
  <c r="CJ525" i="8"/>
  <c r="CI525" i="8"/>
  <c r="CH525" i="8"/>
  <c r="CG525" i="8"/>
  <c r="CF525" i="8"/>
  <c r="CE525" i="8"/>
  <c r="CD525" i="8"/>
  <c r="CC525" i="8"/>
  <c r="CB525" i="8"/>
  <c r="CA525" i="8"/>
  <c r="BZ525" i="8"/>
  <c r="BY525" i="8"/>
  <c r="CR524" i="8"/>
  <c r="CQ524" i="8"/>
  <c r="CP524" i="8"/>
  <c r="CO524" i="8"/>
  <c r="CN524" i="8"/>
  <c r="CM524" i="8"/>
  <c r="CL524" i="8"/>
  <c r="CK524" i="8"/>
  <c r="CJ524" i="8"/>
  <c r="CI524" i="8"/>
  <c r="CH524" i="8"/>
  <c r="CG524" i="8"/>
  <c r="CF524" i="8"/>
  <c r="CE524" i="8"/>
  <c r="CD524" i="8"/>
  <c r="CC524" i="8"/>
  <c r="CB524" i="8"/>
  <c r="CA524" i="8"/>
  <c r="BZ524" i="8"/>
  <c r="BY524" i="8"/>
  <c r="CR523" i="8"/>
  <c r="CQ523" i="8"/>
  <c r="CP523" i="8"/>
  <c r="CO523" i="8"/>
  <c r="CN523" i="8"/>
  <c r="CM523" i="8"/>
  <c r="CL523" i="8"/>
  <c r="CK523" i="8"/>
  <c r="CJ523" i="8"/>
  <c r="CI523" i="8"/>
  <c r="CH523" i="8"/>
  <c r="CG523" i="8"/>
  <c r="CF523" i="8"/>
  <c r="CE523" i="8"/>
  <c r="CD523" i="8"/>
  <c r="CC523" i="8"/>
  <c r="CB523" i="8"/>
  <c r="CA523" i="8"/>
  <c r="BZ523" i="8"/>
  <c r="BY523" i="8"/>
  <c r="CR522" i="8"/>
  <c r="CQ522" i="8"/>
  <c r="CP522" i="8"/>
  <c r="CO522" i="8"/>
  <c r="CN522" i="8"/>
  <c r="CM522" i="8"/>
  <c r="CL522" i="8"/>
  <c r="CK522" i="8"/>
  <c r="CJ522" i="8"/>
  <c r="CI522" i="8"/>
  <c r="CH522" i="8"/>
  <c r="CG522" i="8"/>
  <c r="CF522" i="8"/>
  <c r="CE522" i="8"/>
  <c r="CD522" i="8"/>
  <c r="CC522" i="8"/>
  <c r="CB522" i="8"/>
  <c r="CA522" i="8"/>
  <c r="BZ522" i="8"/>
  <c r="BY522" i="8"/>
  <c r="CR521" i="8"/>
  <c r="CQ521" i="8"/>
  <c r="CP521" i="8"/>
  <c r="CO521" i="8"/>
  <c r="CN521" i="8"/>
  <c r="CM521" i="8"/>
  <c r="CL521" i="8"/>
  <c r="CK521" i="8"/>
  <c r="CJ521" i="8"/>
  <c r="CI521" i="8"/>
  <c r="CH521" i="8"/>
  <c r="CG521" i="8"/>
  <c r="CF521" i="8"/>
  <c r="CE521" i="8"/>
  <c r="CD521" i="8"/>
  <c r="CC521" i="8"/>
  <c r="CB521" i="8"/>
  <c r="CA521" i="8"/>
  <c r="BZ521" i="8"/>
  <c r="BY521" i="8"/>
  <c r="CR520" i="8"/>
  <c r="CQ520" i="8"/>
  <c r="CP520" i="8"/>
  <c r="CO520" i="8"/>
  <c r="CN520" i="8"/>
  <c r="CM520" i="8"/>
  <c r="CL520" i="8"/>
  <c r="CK520" i="8"/>
  <c r="CJ520" i="8"/>
  <c r="CI520" i="8"/>
  <c r="CH520" i="8"/>
  <c r="CG520" i="8"/>
  <c r="CF520" i="8"/>
  <c r="CE520" i="8"/>
  <c r="CD520" i="8"/>
  <c r="CC520" i="8"/>
  <c r="CB520" i="8"/>
  <c r="CA520" i="8"/>
  <c r="BZ520" i="8"/>
  <c r="BY520" i="8"/>
  <c r="CR519" i="8"/>
  <c r="CQ519" i="8"/>
  <c r="CP519" i="8"/>
  <c r="CO519" i="8"/>
  <c r="CN519" i="8"/>
  <c r="CM519" i="8"/>
  <c r="CL519" i="8"/>
  <c r="CK519" i="8"/>
  <c r="CJ519" i="8"/>
  <c r="CI519" i="8"/>
  <c r="CH519" i="8"/>
  <c r="CG519" i="8"/>
  <c r="CF519" i="8"/>
  <c r="CE519" i="8"/>
  <c r="CD519" i="8"/>
  <c r="CC519" i="8"/>
  <c r="CB519" i="8"/>
  <c r="CA519" i="8"/>
  <c r="BZ519" i="8"/>
  <c r="BY519" i="8"/>
  <c r="CR518" i="8"/>
  <c r="CQ518" i="8"/>
  <c r="CP518" i="8"/>
  <c r="CO518" i="8"/>
  <c r="CN518" i="8"/>
  <c r="CM518" i="8"/>
  <c r="CL518" i="8"/>
  <c r="CK518" i="8"/>
  <c r="CJ518" i="8"/>
  <c r="CI518" i="8"/>
  <c r="CH518" i="8"/>
  <c r="CG518" i="8"/>
  <c r="CF518" i="8"/>
  <c r="CE518" i="8"/>
  <c r="CD518" i="8"/>
  <c r="CC518" i="8"/>
  <c r="CB518" i="8"/>
  <c r="CA518" i="8"/>
  <c r="BZ518" i="8"/>
  <c r="BY518" i="8"/>
  <c r="CR517" i="8"/>
  <c r="CQ517" i="8"/>
  <c r="CP517" i="8"/>
  <c r="CO517" i="8"/>
  <c r="CN517" i="8"/>
  <c r="CM517" i="8"/>
  <c r="CL517" i="8"/>
  <c r="CK517" i="8"/>
  <c r="CJ517" i="8"/>
  <c r="CI517" i="8"/>
  <c r="CH517" i="8"/>
  <c r="CG517" i="8"/>
  <c r="CF517" i="8"/>
  <c r="CE517" i="8"/>
  <c r="CD517" i="8"/>
  <c r="CC517" i="8"/>
  <c r="CB517" i="8"/>
  <c r="CA517" i="8"/>
  <c r="BZ517" i="8"/>
  <c r="BY517" i="8"/>
  <c r="CR516" i="8"/>
  <c r="CQ516" i="8"/>
  <c r="CP516" i="8"/>
  <c r="CO516" i="8"/>
  <c r="CN516" i="8"/>
  <c r="CM516" i="8"/>
  <c r="CL516" i="8"/>
  <c r="CK516" i="8"/>
  <c r="CJ516" i="8"/>
  <c r="CI516" i="8"/>
  <c r="CH516" i="8"/>
  <c r="CG516" i="8"/>
  <c r="CF516" i="8"/>
  <c r="CE516" i="8"/>
  <c r="CD516" i="8"/>
  <c r="CC516" i="8"/>
  <c r="CB516" i="8"/>
  <c r="CA516" i="8"/>
  <c r="BZ516" i="8"/>
  <c r="BY516" i="8"/>
  <c r="CR515" i="8"/>
  <c r="CQ515" i="8"/>
  <c r="CP515" i="8"/>
  <c r="CO515" i="8"/>
  <c r="CN515" i="8"/>
  <c r="CM515" i="8"/>
  <c r="CL515" i="8"/>
  <c r="CK515" i="8"/>
  <c r="CJ515" i="8"/>
  <c r="CI515" i="8"/>
  <c r="CH515" i="8"/>
  <c r="CG515" i="8"/>
  <c r="CF515" i="8"/>
  <c r="CE515" i="8"/>
  <c r="CD515" i="8"/>
  <c r="CC515" i="8"/>
  <c r="CB515" i="8"/>
  <c r="CA515" i="8"/>
  <c r="BZ515" i="8"/>
  <c r="BY515" i="8"/>
  <c r="CR514" i="8"/>
  <c r="CQ514" i="8"/>
  <c r="CP514" i="8"/>
  <c r="CO514" i="8"/>
  <c r="CN514" i="8"/>
  <c r="CM514" i="8"/>
  <c r="CL514" i="8"/>
  <c r="CK514" i="8"/>
  <c r="CJ514" i="8"/>
  <c r="CI514" i="8"/>
  <c r="CH514" i="8"/>
  <c r="CG514" i="8"/>
  <c r="CF514" i="8"/>
  <c r="CE514" i="8"/>
  <c r="CD514" i="8"/>
  <c r="CC514" i="8"/>
  <c r="CB514" i="8"/>
  <c r="CA514" i="8"/>
  <c r="BZ514" i="8"/>
  <c r="BY514" i="8"/>
  <c r="CR513" i="8"/>
  <c r="CQ513" i="8"/>
  <c r="CP513" i="8"/>
  <c r="CO513" i="8"/>
  <c r="CN513" i="8"/>
  <c r="CM513" i="8"/>
  <c r="CL513" i="8"/>
  <c r="CK513" i="8"/>
  <c r="CJ513" i="8"/>
  <c r="CI513" i="8"/>
  <c r="CH513" i="8"/>
  <c r="CG513" i="8"/>
  <c r="CF513" i="8"/>
  <c r="CE513" i="8"/>
  <c r="CD513" i="8"/>
  <c r="CC513" i="8"/>
  <c r="CB513" i="8"/>
  <c r="CA513" i="8"/>
  <c r="BZ513" i="8"/>
  <c r="BY513" i="8"/>
  <c r="CR512" i="8"/>
  <c r="CQ512" i="8"/>
  <c r="CP512" i="8"/>
  <c r="CO512" i="8"/>
  <c r="CN512" i="8"/>
  <c r="CM512" i="8"/>
  <c r="CL512" i="8"/>
  <c r="CK512" i="8"/>
  <c r="CJ512" i="8"/>
  <c r="CI512" i="8"/>
  <c r="CH512" i="8"/>
  <c r="CG512" i="8"/>
  <c r="CF512" i="8"/>
  <c r="CE512" i="8"/>
  <c r="CD512" i="8"/>
  <c r="CC512" i="8"/>
  <c r="CB512" i="8"/>
  <c r="CA512" i="8"/>
  <c r="BZ512" i="8"/>
  <c r="BY512" i="8"/>
  <c r="CR511" i="8"/>
  <c r="CQ511" i="8"/>
  <c r="CP511" i="8"/>
  <c r="CO511" i="8"/>
  <c r="CN511" i="8"/>
  <c r="CM511" i="8"/>
  <c r="CL511" i="8"/>
  <c r="CK511" i="8"/>
  <c r="CJ511" i="8"/>
  <c r="CI511" i="8"/>
  <c r="CH511" i="8"/>
  <c r="CG511" i="8"/>
  <c r="CF511" i="8"/>
  <c r="CE511" i="8"/>
  <c r="CD511" i="8"/>
  <c r="CC511" i="8"/>
  <c r="CB511" i="8"/>
  <c r="CA511" i="8"/>
  <c r="BZ511" i="8"/>
  <c r="BY511" i="8"/>
  <c r="CR510" i="8"/>
  <c r="CQ510" i="8"/>
  <c r="CP510" i="8"/>
  <c r="CO510" i="8"/>
  <c r="CN510" i="8"/>
  <c r="CM510" i="8"/>
  <c r="CL510" i="8"/>
  <c r="CK510" i="8"/>
  <c r="CJ510" i="8"/>
  <c r="CI510" i="8"/>
  <c r="CH510" i="8"/>
  <c r="CG510" i="8"/>
  <c r="CF510" i="8"/>
  <c r="CE510" i="8"/>
  <c r="CD510" i="8"/>
  <c r="CC510" i="8"/>
  <c r="CB510" i="8"/>
  <c r="CA510" i="8"/>
  <c r="BZ510" i="8"/>
  <c r="BY510" i="8"/>
  <c r="CR509" i="8"/>
  <c r="CQ509" i="8"/>
  <c r="CP509" i="8"/>
  <c r="CO509" i="8"/>
  <c r="CN509" i="8"/>
  <c r="CM509" i="8"/>
  <c r="CL509" i="8"/>
  <c r="CK509" i="8"/>
  <c r="CJ509" i="8"/>
  <c r="CI509" i="8"/>
  <c r="CH509" i="8"/>
  <c r="CG509" i="8"/>
  <c r="CF509" i="8"/>
  <c r="CE509" i="8"/>
  <c r="CD509" i="8"/>
  <c r="CC509" i="8"/>
  <c r="CB509" i="8"/>
  <c r="CA509" i="8"/>
  <c r="BZ509" i="8"/>
  <c r="BY509" i="8"/>
  <c r="CR508" i="8"/>
  <c r="CQ508" i="8"/>
  <c r="CP508" i="8"/>
  <c r="CO508" i="8"/>
  <c r="CN508" i="8"/>
  <c r="CM508" i="8"/>
  <c r="CL508" i="8"/>
  <c r="CK508" i="8"/>
  <c r="CJ508" i="8"/>
  <c r="CI508" i="8"/>
  <c r="CH508" i="8"/>
  <c r="CG508" i="8"/>
  <c r="CF508" i="8"/>
  <c r="CE508" i="8"/>
  <c r="CD508" i="8"/>
  <c r="CC508" i="8"/>
  <c r="CB508" i="8"/>
  <c r="CA508" i="8"/>
  <c r="BZ508" i="8"/>
  <c r="BY508" i="8"/>
  <c r="CR507" i="8"/>
  <c r="CQ507" i="8"/>
  <c r="CP507" i="8"/>
  <c r="CO507" i="8"/>
  <c r="CN507" i="8"/>
  <c r="CM507" i="8"/>
  <c r="CL507" i="8"/>
  <c r="CK507" i="8"/>
  <c r="CJ507" i="8"/>
  <c r="CI507" i="8"/>
  <c r="CH507" i="8"/>
  <c r="CG507" i="8"/>
  <c r="CF507" i="8"/>
  <c r="CE507" i="8"/>
  <c r="CD507" i="8"/>
  <c r="CC507" i="8"/>
  <c r="CB507" i="8"/>
  <c r="CA507" i="8"/>
  <c r="BZ507" i="8"/>
  <c r="BY507" i="8"/>
  <c r="CR506" i="8"/>
  <c r="CQ506" i="8"/>
  <c r="CP506" i="8"/>
  <c r="CO506" i="8"/>
  <c r="CN506" i="8"/>
  <c r="CM506" i="8"/>
  <c r="CL506" i="8"/>
  <c r="CK506" i="8"/>
  <c r="CJ506" i="8"/>
  <c r="CI506" i="8"/>
  <c r="CH506" i="8"/>
  <c r="CG506" i="8"/>
  <c r="CF506" i="8"/>
  <c r="CE506" i="8"/>
  <c r="CD506" i="8"/>
  <c r="CC506" i="8"/>
  <c r="CB506" i="8"/>
  <c r="CA506" i="8"/>
  <c r="BZ506" i="8"/>
  <c r="BY506" i="8"/>
  <c r="CR505" i="8"/>
  <c r="CQ505" i="8"/>
  <c r="CP505" i="8"/>
  <c r="CO505" i="8"/>
  <c r="CN505" i="8"/>
  <c r="CM505" i="8"/>
  <c r="CL505" i="8"/>
  <c r="CK505" i="8"/>
  <c r="CJ505" i="8"/>
  <c r="CI505" i="8"/>
  <c r="CH505" i="8"/>
  <c r="CG505" i="8"/>
  <c r="CF505" i="8"/>
  <c r="CE505" i="8"/>
  <c r="CD505" i="8"/>
  <c r="CC505" i="8"/>
  <c r="CB505" i="8"/>
  <c r="CA505" i="8"/>
  <c r="BZ505" i="8"/>
  <c r="BY505" i="8"/>
  <c r="CR504" i="8"/>
  <c r="CQ504" i="8"/>
  <c r="CP504" i="8"/>
  <c r="CO504" i="8"/>
  <c r="CN504" i="8"/>
  <c r="CM504" i="8"/>
  <c r="CL504" i="8"/>
  <c r="CK504" i="8"/>
  <c r="CJ504" i="8"/>
  <c r="CI504" i="8"/>
  <c r="CH504" i="8"/>
  <c r="CG504" i="8"/>
  <c r="CF504" i="8"/>
  <c r="CE504" i="8"/>
  <c r="CD504" i="8"/>
  <c r="CC504" i="8"/>
  <c r="CB504" i="8"/>
  <c r="CA504" i="8"/>
  <c r="BZ504" i="8"/>
  <c r="BY504" i="8"/>
  <c r="CR503" i="8"/>
  <c r="CQ503" i="8"/>
  <c r="CP503" i="8"/>
  <c r="CO503" i="8"/>
  <c r="CN503" i="8"/>
  <c r="CM503" i="8"/>
  <c r="CL503" i="8"/>
  <c r="CK503" i="8"/>
  <c r="CJ503" i="8"/>
  <c r="CI503" i="8"/>
  <c r="CH503" i="8"/>
  <c r="CG503" i="8"/>
  <c r="CF503" i="8"/>
  <c r="CE503" i="8"/>
  <c r="CD503" i="8"/>
  <c r="CC503" i="8"/>
  <c r="CB503" i="8"/>
  <c r="CA503" i="8"/>
  <c r="BZ503" i="8"/>
  <c r="BY503" i="8"/>
  <c r="CR502" i="8"/>
  <c r="CQ502" i="8"/>
  <c r="CP502" i="8"/>
  <c r="CO502" i="8"/>
  <c r="CN502" i="8"/>
  <c r="CM502" i="8"/>
  <c r="CL502" i="8"/>
  <c r="CK502" i="8"/>
  <c r="CJ502" i="8"/>
  <c r="CI502" i="8"/>
  <c r="CH502" i="8"/>
  <c r="CG502" i="8"/>
  <c r="CF502" i="8"/>
  <c r="CE502" i="8"/>
  <c r="CD502" i="8"/>
  <c r="CC502" i="8"/>
  <c r="CB502" i="8"/>
  <c r="CA502" i="8"/>
  <c r="BZ502" i="8"/>
  <c r="BY502" i="8"/>
  <c r="CR501" i="8"/>
  <c r="CQ501" i="8"/>
  <c r="CP501" i="8"/>
  <c r="CO501" i="8"/>
  <c r="CN501" i="8"/>
  <c r="CM501" i="8"/>
  <c r="CL501" i="8"/>
  <c r="CK501" i="8"/>
  <c r="CJ501" i="8"/>
  <c r="CI501" i="8"/>
  <c r="CH501" i="8"/>
  <c r="CG501" i="8"/>
  <c r="CF501" i="8"/>
  <c r="CE501" i="8"/>
  <c r="CD501" i="8"/>
  <c r="CC501" i="8"/>
  <c r="CB501" i="8"/>
  <c r="CA501" i="8"/>
  <c r="BZ501" i="8"/>
  <c r="BY501" i="8"/>
  <c r="CR500" i="8"/>
  <c r="CQ500" i="8"/>
  <c r="CP500" i="8"/>
  <c r="CO500" i="8"/>
  <c r="CN500" i="8"/>
  <c r="CM500" i="8"/>
  <c r="CL500" i="8"/>
  <c r="CK500" i="8"/>
  <c r="CJ500" i="8"/>
  <c r="CI500" i="8"/>
  <c r="CH500" i="8"/>
  <c r="CG500" i="8"/>
  <c r="CF500" i="8"/>
  <c r="CE500" i="8"/>
  <c r="CD500" i="8"/>
  <c r="CC500" i="8"/>
  <c r="CB500" i="8"/>
  <c r="CA500" i="8"/>
  <c r="BZ500" i="8"/>
  <c r="BY500" i="8"/>
  <c r="CR499" i="8"/>
  <c r="CQ499" i="8"/>
  <c r="CP499" i="8"/>
  <c r="CO499" i="8"/>
  <c r="CN499" i="8"/>
  <c r="CM499" i="8"/>
  <c r="CL499" i="8"/>
  <c r="CK499" i="8"/>
  <c r="CJ499" i="8"/>
  <c r="CI499" i="8"/>
  <c r="CH499" i="8"/>
  <c r="CG499" i="8"/>
  <c r="CF499" i="8"/>
  <c r="CE499" i="8"/>
  <c r="CD499" i="8"/>
  <c r="CC499" i="8"/>
  <c r="CB499" i="8"/>
  <c r="CA499" i="8"/>
  <c r="BZ499" i="8"/>
  <c r="BY499" i="8"/>
  <c r="CR498" i="8"/>
  <c r="CQ498" i="8"/>
  <c r="CP498" i="8"/>
  <c r="CO498" i="8"/>
  <c r="CN498" i="8"/>
  <c r="CM498" i="8"/>
  <c r="CL498" i="8"/>
  <c r="CK498" i="8"/>
  <c r="CJ498" i="8"/>
  <c r="CI498" i="8"/>
  <c r="CH498" i="8"/>
  <c r="CG498" i="8"/>
  <c r="CF498" i="8"/>
  <c r="CE498" i="8"/>
  <c r="CD498" i="8"/>
  <c r="CC498" i="8"/>
  <c r="CB498" i="8"/>
  <c r="CA498" i="8"/>
  <c r="BZ498" i="8"/>
  <c r="BY498" i="8"/>
  <c r="CR497" i="8"/>
  <c r="CQ497" i="8"/>
  <c r="CP497" i="8"/>
  <c r="CO497" i="8"/>
  <c r="CN497" i="8"/>
  <c r="CM497" i="8"/>
  <c r="CL497" i="8"/>
  <c r="CK497" i="8"/>
  <c r="CJ497" i="8"/>
  <c r="CI497" i="8"/>
  <c r="CH497" i="8"/>
  <c r="CG497" i="8"/>
  <c r="CF497" i="8"/>
  <c r="CE497" i="8"/>
  <c r="CD497" i="8"/>
  <c r="CC497" i="8"/>
  <c r="CB497" i="8"/>
  <c r="CA497" i="8"/>
  <c r="BZ497" i="8"/>
  <c r="BY497" i="8"/>
  <c r="CR496" i="8"/>
  <c r="CQ496" i="8"/>
  <c r="CP496" i="8"/>
  <c r="CO496" i="8"/>
  <c r="CN496" i="8"/>
  <c r="CM496" i="8"/>
  <c r="CL496" i="8"/>
  <c r="CK496" i="8"/>
  <c r="CJ496" i="8"/>
  <c r="CI496" i="8"/>
  <c r="CH496" i="8"/>
  <c r="CG496" i="8"/>
  <c r="CF496" i="8"/>
  <c r="CE496" i="8"/>
  <c r="CD496" i="8"/>
  <c r="CC496" i="8"/>
  <c r="CB496" i="8"/>
  <c r="CA496" i="8"/>
  <c r="BZ496" i="8"/>
  <c r="BY496" i="8"/>
  <c r="CR495" i="8"/>
  <c r="CQ495" i="8"/>
  <c r="CP495" i="8"/>
  <c r="CO495" i="8"/>
  <c r="CN495" i="8"/>
  <c r="CM495" i="8"/>
  <c r="CL495" i="8"/>
  <c r="CK495" i="8"/>
  <c r="CJ495" i="8"/>
  <c r="CI495" i="8"/>
  <c r="CH495" i="8"/>
  <c r="CG495" i="8"/>
  <c r="CF495" i="8"/>
  <c r="CE495" i="8"/>
  <c r="CD495" i="8"/>
  <c r="CC495" i="8"/>
  <c r="CB495" i="8"/>
  <c r="CA495" i="8"/>
  <c r="BZ495" i="8"/>
  <c r="BY495" i="8"/>
  <c r="CR494" i="8"/>
  <c r="CQ494" i="8"/>
  <c r="CP494" i="8"/>
  <c r="CO494" i="8"/>
  <c r="CN494" i="8"/>
  <c r="CM494" i="8"/>
  <c r="CL494" i="8"/>
  <c r="CK494" i="8"/>
  <c r="CJ494" i="8"/>
  <c r="CI494" i="8"/>
  <c r="CH494" i="8"/>
  <c r="CG494" i="8"/>
  <c r="CF494" i="8"/>
  <c r="CE494" i="8"/>
  <c r="CD494" i="8"/>
  <c r="CC494" i="8"/>
  <c r="CB494" i="8"/>
  <c r="CA494" i="8"/>
  <c r="BZ494" i="8"/>
  <c r="BY494" i="8"/>
  <c r="CR493" i="8"/>
  <c r="CQ493" i="8"/>
  <c r="CP493" i="8"/>
  <c r="CO493" i="8"/>
  <c r="CN493" i="8"/>
  <c r="CM493" i="8"/>
  <c r="CL493" i="8"/>
  <c r="CK493" i="8"/>
  <c r="CJ493" i="8"/>
  <c r="CI493" i="8"/>
  <c r="CH493" i="8"/>
  <c r="CG493" i="8"/>
  <c r="CF493" i="8"/>
  <c r="CE493" i="8"/>
  <c r="CD493" i="8"/>
  <c r="CC493" i="8"/>
  <c r="CB493" i="8"/>
  <c r="CA493" i="8"/>
  <c r="BZ493" i="8"/>
  <c r="BY493" i="8"/>
  <c r="CR492" i="8"/>
  <c r="CQ492" i="8"/>
  <c r="CP492" i="8"/>
  <c r="CO492" i="8"/>
  <c r="CN492" i="8"/>
  <c r="CM492" i="8"/>
  <c r="CL492" i="8"/>
  <c r="CK492" i="8"/>
  <c r="CJ492" i="8"/>
  <c r="CI492" i="8"/>
  <c r="CH492" i="8"/>
  <c r="CG492" i="8"/>
  <c r="CF492" i="8"/>
  <c r="CE492" i="8"/>
  <c r="CD492" i="8"/>
  <c r="CC492" i="8"/>
  <c r="CB492" i="8"/>
  <c r="CA492" i="8"/>
  <c r="BZ492" i="8"/>
  <c r="BY492" i="8"/>
  <c r="CR491" i="8"/>
  <c r="CQ491" i="8"/>
  <c r="CP491" i="8"/>
  <c r="CO491" i="8"/>
  <c r="CN491" i="8"/>
  <c r="CM491" i="8"/>
  <c r="CL491" i="8"/>
  <c r="CK491" i="8"/>
  <c r="CJ491" i="8"/>
  <c r="CI491" i="8"/>
  <c r="CH491" i="8"/>
  <c r="CG491" i="8"/>
  <c r="CF491" i="8"/>
  <c r="CE491" i="8"/>
  <c r="CD491" i="8"/>
  <c r="CC491" i="8"/>
  <c r="CB491" i="8"/>
  <c r="CA491" i="8"/>
  <c r="BZ491" i="8"/>
  <c r="BY491" i="8"/>
  <c r="CR490" i="8"/>
  <c r="CQ490" i="8"/>
  <c r="CP490" i="8"/>
  <c r="CO490" i="8"/>
  <c r="CN490" i="8"/>
  <c r="CM490" i="8"/>
  <c r="CL490" i="8"/>
  <c r="CK490" i="8"/>
  <c r="CJ490" i="8"/>
  <c r="CI490" i="8"/>
  <c r="CH490" i="8"/>
  <c r="CG490" i="8"/>
  <c r="CF490" i="8"/>
  <c r="CE490" i="8"/>
  <c r="CD490" i="8"/>
  <c r="CC490" i="8"/>
  <c r="CB490" i="8"/>
  <c r="CA490" i="8"/>
  <c r="BZ490" i="8"/>
  <c r="BY490" i="8"/>
  <c r="CR489" i="8"/>
  <c r="CQ489" i="8"/>
  <c r="CP489" i="8"/>
  <c r="CO489" i="8"/>
  <c r="CN489" i="8"/>
  <c r="CM489" i="8"/>
  <c r="CL489" i="8"/>
  <c r="CK489" i="8"/>
  <c r="CJ489" i="8"/>
  <c r="CI489" i="8"/>
  <c r="CH489" i="8"/>
  <c r="CG489" i="8"/>
  <c r="CF489" i="8"/>
  <c r="CE489" i="8"/>
  <c r="CD489" i="8"/>
  <c r="CC489" i="8"/>
  <c r="CB489" i="8"/>
  <c r="CA489" i="8"/>
  <c r="BZ489" i="8"/>
  <c r="BY489" i="8"/>
  <c r="CR488" i="8"/>
  <c r="CQ488" i="8"/>
  <c r="CP488" i="8"/>
  <c r="CO488" i="8"/>
  <c r="CN488" i="8"/>
  <c r="CM488" i="8"/>
  <c r="CL488" i="8"/>
  <c r="CK488" i="8"/>
  <c r="CJ488" i="8"/>
  <c r="CI488" i="8"/>
  <c r="CH488" i="8"/>
  <c r="CG488" i="8"/>
  <c r="CF488" i="8"/>
  <c r="CE488" i="8"/>
  <c r="CD488" i="8"/>
  <c r="CC488" i="8"/>
  <c r="CB488" i="8"/>
  <c r="CA488" i="8"/>
  <c r="BZ488" i="8"/>
  <c r="BY488" i="8"/>
  <c r="CR487" i="8"/>
  <c r="CQ487" i="8"/>
  <c r="CP487" i="8"/>
  <c r="CO487" i="8"/>
  <c r="CN487" i="8"/>
  <c r="CM487" i="8"/>
  <c r="CL487" i="8"/>
  <c r="CK487" i="8"/>
  <c r="CJ487" i="8"/>
  <c r="CI487" i="8"/>
  <c r="CH487" i="8"/>
  <c r="CG487" i="8"/>
  <c r="CF487" i="8"/>
  <c r="CE487" i="8"/>
  <c r="CD487" i="8"/>
  <c r="CC487" i="8"/>
  <c r="CB487" i="8"/>
  <c r="CA487" i="8"/>
  <c r="BZ487" i="8"/>
  <c r="BY487" i="8"/>
  <c r="CR486" i="8"/>
  <c r="CQ486" i="8"/>
  <c r="CP486" i="8"/>
  <c r="CO486" i="8"/>
  <c r="CN486" i="8"/>
  <c r="CM486" i="8"/>
  <c r="CL486" i="8"/>
  <c r="CK486" i="8"/>
  <c r="CJ486" i="8"/>
  <c r="CI486" i="8"/>
  <c r="CH486" i="8"/>
  <c r="CG486" i="8"/>
  <c r="CF486" i="8"/>
  <c r="CE486" i="8"/>
  <c r="CD486" i="8"/>
  <c r="CC486" i="8"/>
  <c r="CB486" i="8"/>
  <c r="CA486" i="8"/>
  <c r="BZ486" i="8"/>
  <c r="BY486" i="8"/>
  <c r="CR485" i="8"/>
  <c r="CQ485" i="8"/>
  <c r="CP485" i="8"/>
  <c r="CO485" i="8"/>
  <c r="CN485" i="8"/>
  <c r="CM485" i="8"/>
  <c r="CL485" i="8"/>
  <c r="CK485" i="8"/>
  <c r="CJ485" i="8"/>
  <c r="CI485" i="8"/>
  <c r="CH485" i="8"/>
  <c r="CG485" i="8"/>
  <c r="CF485" i="8"/>
  <c r="CE485" i="8"/>
  <c r="CD485" i="8"/>
  <c r="CC485" i="8"/>
  <c r="CB485" i="8"/>
  <c r="CA485" i="8"/>
  <c r="BZ485" i="8"/>
  <c r="BY485" i="8"/>
  <c r="CR484" i="8"/>
  <c r="CQ484" i="8"/>
  <c r="CP484" i="8"/>
  <c r="CO484" i="8"/>
  <c r="CN484" i="8"/>
  <c r="CM484" i="8"/>
  <c r="CL484" i="8"/>
  <c r="CK484" i="8"/>
  <c r="CJ484" i="8"/>
  <c r="CI484" i="8"/>
  <c r="CH484" i="8"/>
  <c r="CG484" i="8"/>
  <c r="CF484" i="8"/>
  <c r="CE484" i="8"/>
  <c r="CD484" i="8"/>
  <c r="CC484" i="8"/>
  <c r="CB484" i="8"/>
  <c r="CA484" i="8"/>
  <c r="BZ484" i="8"/>
  <c r="BY484" i="8"/>
  <c r="CR483" i="8"/>
  <c r="CQ483" i="8"/>
  <c r="CP483" i="8"/>
  <c r="CO483" i="8"/>
  <c r="CN483" i="8"/>
  <c r="CM483" i="8"/>
  <c r="CL483" i="8"/>
  <c r="CK483" i="8"/>
  <c r="CJ483" i="8"/>
  <c r="CI483" i="8"/>
  <c r="CH483" i="8"/>
  <c r="CG483" i="8"/>
  <c r="CF483" i="8"/>
  <c r="CE483" i="8"/>
  <c r="CD483" i="8"/>
  <c r="CC483" i="8"/>
  <c r="CB483" i="8"/>
  <c r="CA483" i="8"/>
  <c r="BZ483" i="8"/>
  <c r="BY483" i="8"/>
  <c r="CR482" i="8"/>
  <c r="CQ482" i="8"/>
  <c r="CP482" i="8"/>
  <c r="CO482" i="8"/>
  <c r="CN482" i="8"/>
  <c r="CM482" i="8"/>
  <c r="CL482" i="8"/>
  <c r="CK482" i="8"/>
  <c r="CJ482" i="8"/>
  <c r="CI482" i="8"/>
  <c r="CH482" i="8"/>
  <c r="CG482" i="8"/>
  <c r="CF482" i="8"/>
  <c r="CE482" i="8"/>
  <c r="CD482" i="8"/>
  <c r="CC482" i="8"/>
  <c r="CB482" i="8"/>
  <c r="CA482" i="8"/>
  <c r="BZ482" i="8"/>
  <c r="BY482" i="8"/>
  <c r="CR481" i="8"/>
  <c r="CQ481" i="8"/>
  <c r="CP481" i="8"/>
  <c r="CO481" i="8"/>
  <c r="CN481" i="8"/>
  <c r="CM481" i="8"/>
  <c r="CL481" i="8"/>
  <c r="CK481" i="8"/>
  <c r="CJ481" i="8"/>
  <c r="CI481" i="8"/>
  <c r="CH481" i="8"/>
  <c r="CG481" i="8"/>
  <c r="CF481" i="8"/>
  <c r="CE481" i="8"/>
  <c r="CD481" i="8"/>
  <c r="CC481" i="8"/>
  <c r="CB481" i="8"/>
  <c r="CA481" i="8"/>
  <c r="BZ481" i="8"/>
  <c r="BY481" i="8"/>
  <c r="CR480" i="8"/>
  <c r="CQ480" i="8"/>
  <c r="CP480" i="8"/>
  <c r="CO480" i="8"/>
  <c r="CN480" i="8"/>
  <c r="CM480" i="8"/>
  <c r="CL480" i="8"/>
  <c r="CK480" i="8"/>
  <c r="CJ480" i="8"/>
  <c r="CI480" i="8"/>
  <c r="CH480" i="8"/>
  <c r="CG480" i="8"/>
  <c r="CF480" i="8"/>
  <c r="CE480" i="8"/>
  <c r="CD480" i="8"/>
  <c r="CC480" i="8"/>
  <c r="CB480" i="8"/>
  <c r="CA480" i="8"/>
  <c r="BZ480" i="8"/>
  <c r="BY480" i="8"/>
  <c r="CR479" i="8"/>
  <c r="CQ479" i="8"/>
  <c r="CP479" i="8"/>
  <c r="CO479" i="8"/>
  <c r="CN479" i="8"/>
  <c r="CM479" i="8"/>
  <c r="CL479" i="8"/>
  <c r="CK479" i="8"/>
  <c r="CJ479" i="8"/>
  <c r="CI479" i="8"/>
  <c r="CH479" i="8"/>
  <c r="CG479" i="8"/>
  <c r="CF479" i="8"/>
  <c r="CE479" i="8"/>
  <c r="CD479" i="8"/>
  <c r="CC479" i="8"/>
  <c r="CB479" i="8"/>
  <c r="CA479" i="8"/>
  <c r="BZ479" i="8"/>
  <c r="BY479" i="8"/>
  <c r="CR478" i="8"/>
  <c r="CQ478" i="8"/>
  <c r="CP478" i="8"/>
  <c r="CO478" i="8"/>
  <c r="CN478" i="8"/>
  <c r="CM478" i="8"/>
  <c r="CL478" i="8"/>
  <c r="CK478" i="8"/>
  <c r="CJ478" i="8"/>
  <c r="CI478" i="8"/>
  <c r="CH478" i="8"/>
  <c r="CG478" i="8"/>
  <c r="CF478" i="8"/>
  <c r="CE478" i="8"/>
  <c r="CD478" i="8"/>
  <c r="CC478" i="8"/>
  <c r="CB478" i="8"/>
  <c r="CA478" i="8"/>
  <c r="BZ478" i="8"/>
  <c r="BY478" i="8"/>
  <c r="CR477" i="8"/>
  <c r="CQ477" i="8"/>
  <c r="CP477" i="8"/>
  <c r="CO477" i="8"/>
  <c r="CN477" i="8"/>
  <c r="CM477" i="8"/>
  <c r="CL477" i="8"/>
  <c r="CK477" i="8"/>
  <c r="CJ477" i="8"/>
  <c r="CI477" i="8"/>
  <c r="CH477" i="8"/>
  <c r="CG477" i="8"/>
  <c r="CF477" i="8"/>
  <c r="CE477" i="8"/>
  <c r="CD477" i="8"/>
  <c r="CC477" i="8"/>
  <c r="CB477" i="8"/>
  <c r="CA477" i="8"/>
  <c r="BZ477" i="8"/>
  <c r="BY477" i="8"/>
  <c r="CR476" i="8"/>
  <c r="CQ476" i="8"/>
  <c r="CP476" i="8"/>
  <c r="CO476" i="8"/>
  <c r="CN476" i="8"/>
  <c r="CM476" i="8"/>
  <c r="CL476" i="8"/>
  <c r="CK476" i="8"/>
  <c r="CJ476" i="8"/>
  <c r="CI476" i="8"/>
  <c r="CH476" i="8"/>
  <c r="CG476" i="8"/>
  <c r="CF476" i="8"/>
  <c r="CE476" i="8"/>
  <c r="CD476" i="8"/>
  <c r="CC476" i="8"/>
  <c r="CB476" i="8"/>
  <c r="CA476" i="8"/>
  <c r="BZ476" i="8"/>
  <c r="BY476" i="8"/>
  <c r="CR475" i="8"/>
  <c r="CQ475" i="8"/>
  <c r="CP475" i="8"/>
  <c r="CO475" i="8"/>
  <c r="CN475" i="8"/>
  <c r="CM475" i="8"/>
  <c r="CL475" i="8"/>
  <c r="CK475" i="8"/>
  <c r="CJ475" i="8"/>
  <c r="CI475" i="8"/>
  <c r="CH475" i="8"/>
  <c r="CG475" i="8"/>
  <c r="CF475" i="8"/>
  <c r="CE475" i="8"/>
  <c r="CD475" i="8"/>
  <c r="CC475" i="8"/>
  <c r="CB475" i="8"/>
  <c r="CA475" i="8"/>
  <c r="BZ475" i="8"/>
  <c r="BY475" i="8"/>
  <c r="CR474" i="8"/>
  <c r="CQ474" i="8"/>
  <c r="CP474" i="8"/>
  <c r="CO474" i="8"/>
  <c r="CN474" i="8"/>
  <c r="CM474" i="8"/>
  <c r="CL474" i="8"/>
  <c r="CK474" i="8"/>
  <c r="CJ474" i="8"/>
  <c r="CI474" i="8"/>
  <c r="CH474" i="8"/>
  <c r="CG474" i="8"/>
  <c r="CF474" i="8"/>
  <c r="CE474" i="8"/>
  <c r="CD474" i="8"/>
  <c r="CC474" i="8"/>
  <c r="CB474" i="8"/>
  <c r="CA474" i="8"/>
  <c r="BZ474" i="8"/>
  <c r="BY474" i="8"/>
  <c r="CR473" i="8"/>
  <c r="CQ473" i="8"/>
  <c r="CP473" i="8"/>
  <c r="CO473" i="8"/>
  <c r="CN473" i="8"/>
  <c r="CM473" i="8"/>
  <c r="CL473" i="8"/>
  <c r="CK473" i="8"/>
  <c r="CJ473" i="8"/>
  <c r="CI473" i="8"/>
  <c r="CH473" i="8"/>
  <c r="CG473" i="8"/>
  <c r="CF473" i="8"/>
  <c r="CE473" i="8"/>
  <c r="CD473" i="8"/>
  <c r="CC473" i="8"/>
  <c r="CB473" i="8"/>
  <c r="CA473" i="8"/>
  <c r="BZ473" i="8"/>
  <c r="BY473" i="8"/>
  <c r="CR472" i="8"/>
  <c r="CQ472" i="8"/>
  <c r="CP472" i="8"/>
  <c r="CO472" i="8"/>
  <c r="CN472" i="8"/>
  <c r="CM472" i="8"/>
  <c r="CL472" i="8"/>
  <c r="CK472" i="8"/>
  <c r="CJ472" i="8"/>
  <c r="CI472" i="8"/>
  <c r="CH472" i="8"/>
  <c r="CG472" i="8"/>
  <c r="CF472" i="8"/>
  <c r="CE472" i="8"/>
  <c r="CD472" i="8"/>
  <c r="CC472" i="8"/>
  <c r="CB472" i="8"/>
  <c r="CA472" i="8"/>
  <c r="BZ472" i="8"/>
  <c r="BY472" i="8"/>
  <c r="CR471" i="8"/>
  <c r="CQ471" i="8"/>
  <c r="CP471" i="8"/>
  <c r="CO471" i="8"/>
  <c r="CN471" i="8"/>
  <c r="CM471" i="8"/>
  <c r="CL471" i="8"/>
  <c r="CK471" i="8"/>
  <c r="CJ471" i="8"/>
  <c r="CI471" i="8"/>
  <c r="CH471" i="8"/>
  <c r="CG471" i="8"/>
  <c r="CF471" i="8"/>
  <c r="CE471" i="8"/>
  <c r="CD471" i="8"/>
  <c r="CC471" i="8"/>
  <c r="CB471" i="8"/>
  <c r="CA471" i="8"/>
  <c r="BZ471" i="8"/>
  <c r="BY471" i="8"/>
  <c r="CR470" i="8"/>
  <c r="CQ470" i="8"/>
  <c r="CP470" i="8"/>
  <c r="CO470" i="8"/>
  <c r="CN470" i="8"/>
  <c r="CM470" i="8"/>
  <c r="CL470" i="8"/>
  <c r="CK470" i="8"/>
  <c r="CJ470" i="8"/>
  <c r="CI470" i="8"/>
  <c r="CH470" i="8"/>
  <c r="CG470" i="8"/>
  <c r="CF470" i="8"/>
  <c r="CE470" i="8"/>
  <c r="CD470" i="8"/>
  <c r="CC470" i="8"/>
  <c r="CB470" i="8"/>
  <c r="CA470" i="8"/>
  <c r="BZ470" i="8"/>
  <c r="BY470" i="8"/>
  <c r="CR469" i="8"/>
  <c r="CQ469" i="8"/>
  <c r="CP469" i="8"/>
  <c r="CO469" i="8"/>
  <c r="CN469" i="8"/>
  <c r="CM469" i="8"/>
  <c r="CL469" i="8"/>
  <c r="CK469" i="8"/>
  <c r="CJ469" i="8"/>
  <c r="CI469" i="8"/>
  <c r="CH469" i="8"/>
  <c r="CG469" i="8"/>
  <c r="CF469" i="8"/>
  <c r="CE469" i="8"/>
  <c r="CD469" i="8"/>
  <c r="CC469" i="8"/>
  <c r="CB469" i="8"/>
  <c r="CA469" i="8"/>
  <c r="BZ469" i="8"/>
  <c r="BY469" i="8"/>
  <c r="CR468" i="8"/>
  <c r="CQ468" i="8"/>
  <c r="CP468" i="8"/>
  <c r="CO468" i="8"/>
  <c r="CN468" i="8"/>
  <c r="CM468" i="8"/>
  <c r="CL468" i="8"/>
  <c r="CK468" i="8"/>
  <c r="CJ468" i="8"/>
  <c r="CI468" i="8"/>
  <c r="CH468" i="8"/>
  <c r="CG468" i="8"/>
  <c r="CF468" i="8"/>
  <c r="CE468" i="8"/>
  <c r="CD468" i="8"/>
  <c r="CC468" i="8"/>
  <c r="CB468" i="8"/>
  <c r="CA468" i="8"/>
  <c r="BZ468" i="8"/>
  <c r="BY468" i="8"/>
  <c r="CR467" i="8"/>
  <c r="CQ467" i="8"/>
  <c r="CP467" i="8"/>
  <c r="CO467" i="8"/>
  <c r="CN467" i="8"/>
  <c r="CM467" i="8"/>
  <c r="CL467" i="8"/>
  <c r="CK467" i="8"/>
  <c r="CJ467" i="8"/>
  <c r="CI467" i="8"/>
  <c r="CH467" i="8"/>
  <c r="CG467" i="8"/>
  <c r="CF467" i="8"/>
  <c r="CE467" i="8"/>
  <c r="CD467" i="8"/>
  <c r="CC467" i="8"/>
  <c r="CB467" i="8"/>
  <c r="CA467" i="8"/>
  <c r="BZ467" i="8"/>
  <c r="BY467" i="8"/>
  <c r="CR466" i="8"/>
  <c r="CQ466" i="8"/>
  <c r="CP466" i="8"/>
  <c r="CO466" i="8"/>
  <c r="CN466" i="8"/>
  <c r="CM466" i="8"/>
  <c r="CL466" i="8"/>
  <c r="CK466" i="8"/>
  <c r="CJ466" i="8"/>
  <c r="CI466" i="8"/>
  <c r="CH466" i="8"/>
  <c r="CG466" i="8"/>
  <c r="CF466" i="8"/>
  <c r="CE466" i="8"/>
  <c r="CD466" i="8"/>
  <c r="CC466" i="8"/>
  <c r="CB466" i="8"/>
  <c r="CA466" i="8"/>
  <c r="BZ466" i="8"/>
  <c r="BY466" i="8"/>
  <c r="CR465" i="8"/>
  <c r="CQ465" i="8"/>
  <c r="CP465" i="8"/>
  <c r="CO465" i="8"/>
  <c r="CN465" i="8"/>
  <c r="CM465" i="8"/>
  <c r="CL465" i="8"/>
  <c r="CK465" i="8"/>
  <c r="CJ465" i="8"/>
  <c r="CI465" i="8"/>
  <c r="CH465" i="8"/>
  <c r="CG465" i="8"/>
  <c r="CF465" i="8"/>
  <c r="CE465" i="8"/>
  <c r="CD465" i="8"/>
  <c r="CC465" i="8"/>
  <c r="CB465" i="8"/>
  <c r="CA465" i="8"/>
  <c r="BZ465" i="8"/>
  <c r="BY465" i="8"/>
  <c r="CR464" i="8"/>
  <c r="CQ464" i="8"/>
  <c r="CP464" i="8"/>
  <c r="CO464" i="8"/>
  <c r="CN464" i="8"/>
  <c r="CM464" i="8"/>
  <c r="CL464" i="8"/>
  <c r="CK464" i="8"/>
  <c r="CJ464" i="8"/>
  <c r="CI464" i="8"/>
  <c r="CH464" i="8"/>
  <c r="CG464" i="8"/>
  <c r="CF464" i="8"/>
  <c r="CE464" i="8"/>
  <c r="CD464" i="8"/>
  <c r="CC464" i="8"/>
  <c r="CB464" i="8"/>
  <c r="CA464" i="8"/>
  <c r="BZ464" i="8"/>
  <c r="BY464" i="8"/>
  <c r="CR463" i="8"/>
  <c r="CQ463" i="8"/>
  <c r="CP463" i="8"/>
  <c r="CO463" i="8"/>
  <c r="CN463" i="8"/>
  <c r="CM463" i="8"/>
  <c r="CL463" i="8"/>
  <c r="CK463" i="8"/>
  <c r="CJ463" i="8"/>
  <c r="CI463" i="8"/>
  <c r="CH463" i="8"/>
  <c r="CG463" i="8"/>
  <c r="CF463" i="8"/>
  <c r="CE463" i="8"/>
  <c r="CD463" i="8"/>
  <c r="CC463" i="8"/>
  <c r="CB463" i="8"/>
  <c r="CA463" i="8"/>
  <c r="BZ463" i="8"/>
  <c r="BY463" i="8"/>
  <c r="CR462" i="8"/>
  <c r="CQ462" i="8"/>
  <c r="CP462" i="8"/>
  <c r="CO462" i="8"/>
  <c r="CN462" i="8"/>
  <c r="CM462" i="8"/>
  <c r="CL462" i="8"/>
  <c r="CK462" i="8"/>
  <c r="CJ462" i="8"/>
  <c r="CI462" i="8"/>
  <c r="CH462" i="8"/>
  <c r="CG462" i="8"/>
  <c r="CF462" i="8"/>
  <c r="CE462" i="8"/>
  <c r="CD462" i="8"/>
  <c r="CC462" i="8"/>
  <c r="CB462" i="8"/>
  <c r="CA462" i="8"/>
  <c r="BZ462" i="8"/>
  <c r="BY462" i="8"/>
  <c r="CR461" i="8"/>
  <c r="CQ461" i="8"/>
  <c r="CP461" i="8"/>
  <c r="CO461" i="8"/>
  <c r="CN461" i="8"/>
  <c r="CM461" i="8"/>
  <c r="CL461" i="8"/>
  <c r="CK461" i="8"/>
  <c r="CJ461" i="8"/>
  <c r="CI461" i="8"/>
  <c r="CH461" i="8"/>
  <c r="CG461" i="8"/>
  <c r="CF461" i="8"/>
  <c r="CE461" i="8"/>
  <c r="CD461" i="8"/>
  <c r="CC461" i="8"/>
  <c r="CB461" i="8"/>
  <c r="CA461" i="8"/>
  <c r="BZ461" i="8"/>
  <c r="BY461" i="8"/>
  <c r="CR460" i="8"/>
  <c r="CQ460" i="8"/>
  <c r="CP460" i="8"/>
  <c r="CO460" i="8"/>
  <c r="CN460" i="8"/>
  <c r="CM460" i="8"/>
  <c r="CL460" i="8"/>
  <c r="CK460" i="8"/>
  <c r="CJ460" i="8"/>
  <c r="CI460" i="8"/>
  <c r="CH460" i="8"/>
  <c r="CG460" i="8"/>
  <c r="CF460" i="8"/>
  <c r="CE460" i="8"/>
  <c r="CD460" i="8"/>
  <c r="CC460" i="8"/>
  <c r="CB460" i="8"/>
  <c r="CA460" i="8"/>
  <c r="BZ460" i="8"/>
  <c r="BY460" i="8"/>
  <c r="CR459" i="8"/>
  <c r="CQ459" i="8"/>
  <c r="CP459" i="8"/>
  <c r="CO459" i="8"/>
  <c r="CN459" i="8"/>
  <c r="CM459" i="8"/>
  <c r="CL459" i="8"/>
  <c r="CK459" i="8"/>
  <c r="CJ459" i="8"/>
  <c r="CI459" i="8"/>
  <c r="CH459" i="8"/>
  <c r="CG459" i="8"/>
  <c r="CF459" i="8"/>
  <c r="CE459" i="8"/>
  <c r="CD459" i="8"/>
  <c r="CC459" i="8"/>
  <c r="CB459" i="8"/>
  <c r="CA459" i="8"/>
  <c r="BZ459" i="8"/>
  <c r="BY459" i="8"/>
  <c r="CR458" i="8"/>
  <c r="CQ458" i="8"/>
  <c r="CP458" i="8"/>
  <c r="CO458" i="8"/>
  <c r="CN458" i="8"/>
  <c r="CM458" i="8"/>
  <c r="CL458" i="8"/>
  <c r="CK458" i="8"/>
  <c r="CJ458" i="8"/>
  <c r="CI458" i="8"/>
  <c r="CH458" i="8"/>
  <c r="CG458" i="8"/>
  <c r="CF458" i="8"/>
  <c r="CE458" i="8"/>
  <c r="CD458" i="8"/>
  <c r="CC458" i="8"/>
  <c r="CB458" i="8"/>
  <c r="CA458" i="8"/>
  <c r="BZ458" i="8"/>
  <c r="BY458" i="8"/>
  <c r="CR457" i="8"/>
  <c r="CQ457" i="8"/>
  <c r="CP457" i="8"/>
  <c r="CO457" i="8"/>
  <c r="CN457" i="8"/>
  <c r="CM457" i="8"/>
  <c r="CL457" i="8"/>
  <c r="CK457" i="8"/>
  <c r="CJ457" i="8"/>
  <c r="CI457" i="8"/>
  <c r="CH457" i="8"/>
  <c r="CG457" i="8"/>
  <c r="CF457" i="8"/>
  <c r="CE457" i="8"/>
  <c r="CD457" i="8"/>
  <c r="CC457" i="8"/>
  <c r="CB457" i="8"/>
  <c r="CA457" i="8"/>
  <c r="BZ457" i="8"/>
  <c r="BY457" i="8"/>
  <c r="CR456" i="8"/>
  <c r="CQ456" i="8"/>
  <c r="CP456" i="8"/>
  <c r="CO456" i="8"/>
  <c r="CN456" i="8"/>
  <c r="CM456" i="8"/>
  <c r="CL456" i="8"/>
  <c r="CK456" i="8"/>
  <c r="CJ456" i="8"/>
  <c r="CI456" i="8"/>
  <c r="CH456" i="8"/>
  <c r="CG456" i="8"/>
  <c r="CF456" i="8"/>
  <c r="CE456" i="8"/>
  <c r="CD456" i="8"/>
  <c r="CC456" i="8"/>
  <c r="CB456" i="8"/>
  <c r="CA456" i="8"/>
  <c r="BZ456" i="8"/>
  <c r="BY456" i="8"/>
  <c r="CR455" i="8"/>
  <c r="CQ455" i="8"/>
  <c r="CP455" i="8"/>
  <c r="CO455" i="8"/>
  <c r="CN455" i="8"/>
  <c r="CM455" i="8"/>
  <c r="CL455" i="8"/>
  <c r="CK455" i="8"/>
  <c r="CJ455" i="8"/>
  <c r="CI455" i="8"/>
  <c r="CH455" i="8"/>
  <c r="CG455" i="8"/>
  <c r="CF455" i="8"/>
  <c r="CE455" i="8"/>
  <c r="CD455" i="8"/>
  <c r="CC455" i="8"/>
  <c r="CB455" i="8"/>
  <c r="CA455" i="8"/>
  <c r="BZ455" i="8"/>
  <c r="BY455" i="8"/>
  <c r="CR454" i="8"/>
  <c r="CQ454" i="8"/>
  <c r="CP454" i="8"/>
  <c r="CO454" i="8"/>
  <c r="CN454" i="8"/>
  <c r="CM454" i="8"/>
  <c r="CL454" i="8"/>
  <c r="CK454" i="8"/>
  <c r="CJ454" i="8"/>
  <c r="CI454" i="8"/>
  <c r="CH454" i="8"/>
  <c r="CG454" i="8"/>
  <c r="CF454" i="8"/>
  <c r="CE454" i="8"/>
  <c r="CD454" i="8"/>
  <c r="CC454" i="8"/>
  <c r="CB454" i="8"/>
  <c r="CA454" i="8"/>
  <c r="BZ454" i="8"/>
  <c r="BY454" i="8"/>
  <c r="CR453" i="8"/>
  <c r="CQ453" i="8"/>
  <c r="CP453" i="8"/>
  <c r="CO453" i="8"/>
  <c r="CN453" i="8"/>
  <c r="CM453" i="8"/>
  <c r="CL453" i="8"/>
  <c r="CK453" i="8"/>
  <c r="CJ453" i="8"/>
  <c r="CI453" i="8"/>
  <c r="CH453" i="8"/>
  <c r="CG453" i="8"/>
  <c r="CF453" i="8"/>
  <c r="CE453" i="8"/>
  <c r="CD453" i="8"/>
  <c r="CC453" i="8"/>
  <c r="CB453" i="8"/>
  <c r="CA453" i="8"/>
  <c r="BZ453" i="8"/>
  <c r="BY453" i="8"/>
  <c r="CR452" i="8"/>
  <c r="CQ452" i="8"/>
  <c r="CP452" i="8"/>
  <c r="CO452" i="8"/>
  <c r="CN452" i="8"/>
  <c r="CM452" i="8"/>
  <c r="CL452" i="8"/>
  <c r="CK452" i="8"/>
  <c r="CJ452" i="8"/>
  <c r="CI452" i="8"/>
  <c r="CH452" i="8"/>
  <c r="CG452" i="8"/>
  <c r="CF452" i="8"/>
  <c r="CE452" i="8"/>
  <c r="CD452" i="8"/>
  <c r="CC452" i="8"/>
  <c r="CB452" i="8"/>
  <c r="CA452" i="8"/>
  <c r="BZ452" i="8"/>
  <c r="BY452" i="8"/>
  <c r="CR451" i="8"/>
  <c r="CQ451" i="8"/>
  <c r="CP451" i="8"/>
  <c r="CO451" i="8"/>
  <c r="CN451" i="8"/>
  <c r="CM451" i="8"/>
  <c r="CL451" i="8"/>
  <c r="CK451" i="8"/>
  <c r="CJ451" i="8"/>
  <c r="CI451" i="8"/>
  <c r="CH451" i="8"/>
  <c r="CG451" i="8"/>
  <c r="CF451" i="8"/>
  <c r="CE451" i="8"/>
  <c r="CD451" i="8"/>
  <c r="CC451" i="8"/>
  <c r="CB451" i="8"/>
  <c r="CA451" i="8"/>
  <c r="BZ451" i="8"/>
  <c r="BY451" i="8"/>
  <c r="CR450" i="8"/>
  <c r="CQ450" i="8"/>
  <c r="CP450" i="8"/>
  <c r="CO450" i="8"/>
  <c r="CN450" i="8"/>
  <c r="CM450" i="8"/>
  <c r="CL450" i="8"/>
  <c r="CK450" i="8"/>
  <c r="CJ450" i="8"/>
  <c r="CI450" i="8"/>
  <c r="CH450" i="8"/>
  <c r="CG450" i="8"/>
  <c r="CF450" i="8"/>
  <c r="CE450" i="8"/>
  <c r="CD450" i="8"/>
  <c r="CC450" i="8"/>
  <c r="CB450" i="8"/>
  <c r="CA450" i="8"/>
  <c r="BZ450" i="8"/>
  <c r="BY450" i="8"/>
  <c r="CR449" i="8"/>
  <c r="CQ449" i="8"/>
  <c r="CP449" i="8"/>
  <c r="CO449" i="8"/>
  <c r="CN449" i="8"/>
  <c r="CM449" i="8"/>
  <c r="CL449" i="8"/>
  <c r="CK449" i="8"/>
  <c r="CJ449" i="8"/>
  <c r="CI449" i="8"/>
  <c r="CH449" i="8"/>
  <c r="CG449" i="8"/>
  <c r="CF449" i="8"/>
  <c r="CE449" i="8"/>
  <c r="CD449" i="8"/>
  <c r="CC449" i="8"/>
  <c r="CB449" i="8"/>
  <c r="CA449" i="8"/>
  <c r="BZ449" i="8"/>
  <c r="BY449" i="8"/>
  <c r="CR448" i="8"/>
  <c r="CQ448" i="8"/>
  <c r="CP448" i="8"/>
  <c r="CO448" i="8"/>
  <c r="CN448" i="8"/>
  <c r="CM448" i="8"/>
  <c r="CL448" i="8"/>
  <c r="CK448" i="8"/>
  <c r="CJ448" i="8"/>
  <c r="CI448" i="8"/>
  <c r="CH448" i="8"/>
  <c r="CG448" i="8"/>
  <c r="CF448" i="8"/>
  <c r="CE448" i="8"/>
  <c r="CD448" i="8"/>
  <c r="CC448" i="8"/>
  <c r="CB448" i="8"/>
  <c r="CA448" i="8"/>
  <c r="BZ448" i="8"/>
  <c r="BY448" i="8"/>
  <c r="CR447" i="8"/>
  <c r="CQ447" i="8"/>
  <c r="CP447" i="8"/>
  <c r="CO447" i="8"/>
  <c r="CN447" i="8"/>
  <c r="CM447" i="8"/>
  <c r="CL447" i="8"/>
  <c r="CK447" i="8"/>
  <c r="CJ447" i="8"/>
  <c r="CI447" i="8"/>
  <c r="CH447" i="8"/>
  <c r="CG447" i="8"/>
  <c r="CF447" i="8"/>
  <c r="CE447" i="8"/>
  <c r="CD447" i="8"/>
  <c r="CC447" i="8"/>
  <c r="CB447" i="8"/>
  <c r="CA447" i="8"/>
  <c r="BZ447" i="8"/>
  <c r="BY447" i="8"/>
  <c r="CR446" i="8"/>
  <c r="CQ446" i="8"/>
  <c r="CP446" i="8"/>
  <c r="CO446" i="8"/>
  <c r="CN446" i="8"/>
  <c r="CM446" i="8"/>
  <c r="CL446" i="8"/>
  <c r="CK446" i="8"/>
  <c r="CJ446" i="8"/>
  <c r="CI446" i="8"/>
  <c r="CH446" i="8"/>
  <c r="CG446" i="8"/>
  <c r="CF446" i="8"/>
  <c r="CE446" i="8"/>
  <c r="CD446" i="8"/>
  <c r="CC446" i="8"/>
  <c r="CB446" i="8"/>
  <c r="CA446" i="8"/>
  <c r="BZ446" i="8"/>
  <c r="BY446" i="8"/>
  <c r="CR445" i="8"/>
  <c r="CQ445" i="8"/>
  <c r="CP445" i="8"/>
  <c r="CO445" i="8"/>
  <c r="CN445" i="8"/>
  <c r="CM445" i="8"/>
  <c r="CL445" i="8"/>
  <c r="CK445" i="8"/>
  <c r="CJ445" i="8"/>
  <c r="CI445" i="8"/>
  <c r="CH445" i="8"/>
  <c r="CG445" i="8"/>
  <c r="CF445" i="8"/>
  <c r="CE445" i="8"/>
  <c r="CD445" i="8"/>
  <c r="CC445" i="8"/>
  <c r="CB445" i="8"/>
  <c r="CA445" i="8"/>
  <c r="BZ445" i="8"/>
  <c r="BY445" i="8"/>
  <c r="CR444" i="8"/>
  <c r="CQ444" i="8"/>
  <c r="CP444" i="8"/>
  <c r="CO444" i="8"/>
  <c r="CN444" i="8"/>
  <c r="CM444" i="8"/>
  <c r="CL444" i="8"/>
  <c r="CK444" i="8"/>
  <c r="CJ444" i="8"/>
  <c r="CI444" i="8"/>
  <c r="CH444" i="8"/>
  <c r="CG444" i="8"/>
  <c r="CF444" i="8"/>
  <c r="CE444" i="8"/>
  <c r="CD444" i="8"/>
  <c r="CC444" i="8"/>
  <c r="CB444" i="8"/>
  <c r="CA444" i="8"/>
  <c r="BZ444" i="8"/>
  <c r="BY444" i="8"/>
  <c r="CR443" i="8"/>
  <c r="CQ443" i="8"/>
  <c r="CP443" i="8"/>
  <c r="CO443" i="8"/>
  <c r="CN443" i="8"/>
  <c r="CM443" i="8"/>
  <c r="CL443" i="8"/>
  <c r="CK443" i="8"/>
  <c r="CJ443" i="8"/>
  <c r="CI443" i="8"/>
  <c r="CH443" i="8"/>
  <c r="CG443" i="8"/>
  <c r="CF443" i="8"/>
  <c r="CE443" i="8"/>
  <c r="CD443" i="8"/>
  <c r="CC443" i="8"/>
  <c r="CB443" i="8"/>
  <c r="CA443" i="8"/>
  <c r="BZ443" i="8"/>
  <c r="BY443" i="8"/>
  <c r="CR442" i="8"/>
  <c r="CQ442" i="8"/>
  <c r="CP442" i="8"/>
  <c r="CO442" i="8"/>
  <c r="CN442" i="8"/>
  <c r="CM442" i="8"/>
  <c r="CL442" i="8"/>
  <c r="CK442" i="8"/>
  <c r="CJ442" i="8"/>
  <c r="CI442" i="8"/>
  <c r="CH442" i="8"/>
  <c r="CG442" i="8"/>
  <c r="CF442" i="8"/>
  <c r="CE442" i="8"/>
  <c r="CD442" i="8"/>
  <c r="CC442" i="8"/>
  <c r="CB442" i="8"/>
  <c r="CA442" i="8"/>
  <c r="BZ442" i="8"/>
  <c r="BY442" i="8"/>
  <c r="CR441" i="8"/>
  <c r="CQ441" i="8"/>
  <c r="CP441" i="8"/>
  <c r="CO441" i="8"/>
  <c r="CN441" i="8"/>
  <c r="CM441" i="8"/>
  <c r="CL441" i="8"/>
  <c r="CK441" i="8"/>
  <c r="CJ441" i="8"/>
  <c r="CI441" i="8"/>
  <c r="CH441" i="8"/>
  <c r="CG441" i="8"/>
  <c r="CF441" i="8"/>
  <c r="CE441" i="8"/>
  <c r="CD441" i="8"/>
  <c r="CC441" i="8"/>
  <c r="CB441" i="8"/>
  <c r="CA441" i="8"/>
  <c r="BZ441" i="8"/>
  <c r="BY441" i="8"/>
  <c r="CR440" i="8"/>
  <c r="CQ440" i="8"/>
  <c r="CP440" i="8"/>
  <c r="CO440" i="8"/>
  <c r="CN440" i="8"/>
  <c r="CM440" i="8"/>
  <c r="CL440" i="8"/>
  <c r="CK440" i="8"/>
  <c r="CJ440" i="8"/>
  <c r="CI440" i="8"/>
  <c r="CH440" i="8"/>
  <c r="CG440" i="8"/>
  <c r="CF440" i="8"/>
  <c r="CE440" i="8"/>
  <c r="CD440" i="8"/>
  <c r="CC440" i="8"/>
  <c r="CB440" i="8"/>
  <c r="CA440" i="8"/>
  <c r="BZ440" i="8"/>
  <c r="BY440" i="8"/>
  <c r="CR439" i="8"/>
  <c r="CQ439" i="8"/>
  <c r="CP439" i="8"/>
  <c r="CO439" i="8"/>
  <c r="CN439" i="8"/>
  <c r="CM439" i="8"/>
  <c r="CL439" i="8"/>
  <c r="CK439" i="8"/>
  <c r="CJ439" i="8"/>
  <c r="CI439" i="8"/>
  <c r="CH439" i="8"/>
  <c r="CG439" i="8"/>
  <c r="CF439" i="8"/>
  <c r="CE439" i="8"/>
  <c r="CD439" i="8"/>
  <c r="CC439" i="8"/>
  <c r="CB439" i="8"/>
  <c r="CA439" i="8"/>
  <c r="BZ439" i="8"/>
  <c r="BY439" i="8"/>
  <c r="CR438" i="8"/>
  <c r="CQ438" i="8"/>
  <c r="CP438" i="8"/>
  <c r="CO438" i="8"/>
  <c r="CN438" i="8"/>
  <c r="CM438" i="8"/>
  <c r="CL438" i="8"/>
  <c r="CK438" i="8"/>
  <c r="CJ438" i="8"/>
  <c r="CI438" i="8"/>
  <c r="CH438" i="8"/>
  <c r="CG438" i="8"/>
  <c r="CF438" i="8"/>
  <c r="CE438" i="8"/>
  <c r="CD438" i="8"/>
  <c r="CC438" i="8"/>
  <c r="CB438" i="8"/>
  <c r="CA438" i="8"/>
  <c r="BZ438" i="8"/>
  <c r="BY438" i="8"/>
  <c r="CR437" i="8"/>
  <c r="CQ437" i="8"/>
  <c r="CP437" i="8"/>
  <c r="CO437" i="8"/>
  <c r="CN437" i="8"/>
  <c r="CM437" i="8"/>
  <c r="CL437" i="8"/>
  <c r="CK437" i="8"/>
  <c r="CJ437" i="8"/>
  <c r="CI437" i="8"/>
  <c r="CH437" i="8"/>
  <c r="CG437" i="8"/>
  <c r="CF437" i="8"/>
  <c r="CE437" i="8"/>
  <c r="CD437" i="8"/>
  <c r="CC437" i="8"/>
  <c r="CB437" i="8"/>
  <c r="CA437" i="8"/>
  <c r="BZ437" i="8"/>
  <c r="BY437" i="8"/>
  <c r="CR436" i="8"/>
  <c r="CQ436" i="8"/>
  <c r="CP436" i="8"/>
  <c r="CO436" i="8"/>
  <c r="CN436" i="8"/>
  <c r="CM436" i="8"/>
  <c r="CL436" i="8"/>
  <c r="CK436" i="8"/>
  <c r="CJ436" i="8"/>
  <c r="CI436" i="8"/>
  <c r="CH436" i="8"/>
  <c r="CG436" i="8"/>
  <c r="CF436" i="8"/>
  <c r="CE436" i="8"/>
  <c r="CD436" i="8"/>
  <c r="CC436" i="8"/>
  <c r="CB436" i="8"/>
  <c r="CA436" i="8"/>
  <c r="BZ436" i="8"/>
  <c r="BY436" i="8"/>
  <c r="CR435" i="8"/>
  <c r="CQ435" i="8"/>
  <c r="CP435" i="8"/>
  <c r="CO435" i="8"/>
  <c r="CN435" i="8"/>
  <c r="CM435" i="8"/>
  <c r="CL435" i="8"/>
  <c r="CK435" i="8"/>
  <c r="CJ435" i="8"/>
  <c r="CI435" i="8"/>
  <c r="CH435" i="8"/>
  <c r="CG435" i="8"/>
  <c r="CF435" i="8"/>
  <c r="CE435" i="8"/>
  <c r="CD435" i="8"/>
  <c r="CC435" i="8"/>
  <c r="CB435" i="8"/>
  <c r="CA435" i="8"/>
  <c r="BZ435" i="8"/>
  <c r="BY435" i="8"/>
  <c r="CR434" i="8"/>
  <c r="CQ434" i="8"/>
  <c r="CP434" i="8"/>
  <c r="CO434" i="8"/>
  <c r="CN434" i="8"/>
  <c r="CM434" i="8"/>
  <c r="CL434" i="8"/>
  <c r="CK434" i="8"/>
  <c r="CJ434" i="8"/>
  <c r="CI434" i="8"/>
  <c r="CH434" i="8"/>
  <c r="CG434" i="8"/>
  <c r="CF434" i="8"/>
  <c r="CE434" i="8"/>
  <c r="CD434" i="8"/>
  <c r="CC434" i="8"/>
  <c r="CB434" i="8"/>
  <c r="CA434" i="8"/>
  <c r="BZ434" i="8"/>
  <c r="BY434" i="8"/>
  <c r="CR433" i="8"/>
  <c r="CQ433" i="8"/>
  <c r="CP433" i="8"/>
  <c r="CO433" i="8"/>
  <c r="CN433" i="8"/>
  <c r="CM433" i="8"/>
  <c r="CL433" i="8"/>
  <c r="CK433" i="8"/>
  <c r="CJ433" i="8"/>
  <c r="CI433" i="8"/>
  <c r="CH433" i="8"/>
  <c r="CG433" i="8"/>
  <c r="CF433" i="8"/>
  <c r="CE433" i="8"/>
  <c r="CD433" i="8"/>
  <c r="CC433" i="8"/>
  <c r="CB433" i="8"/>
  <c r="CA433" i="8"/>
  <c r="BZ433" i="8"/>
  <c r="BY433" i="8"/>
  <c r="CR432" i="8"/>
  <c r="CQ432" i="8"/>
  <c r="CP432" i="8"/>
  <c r="CO432" i="8"/>
  <c r="CN432" i="8"/>
  <c r="CM432" i="8"/>
  <c r="CL432" i="8"/>
  <c r="CK432" i="8"/>
  <c r="CJ432" i="8"/>
  <c r="CI432" i="8"/>
  <c r="CH432" i="8"/>
  <c r="CG432" i="8"/>
  <c r="CF432" i="8"/>
  <c r="CE432" i="8"/>
  <c r="CD432" i="8"/>
  <c r="CC432" i="8"/>
  <c r="CB432" i="8"/>
  <c r="CA432" i="8"/>
  <c r="BZ432" i="8"/>
  <c r="BY432" i="8"/>
  <c r="CR431" i="8"/>
  <c r="CQ431" i="8"/>
  <c r="CP431" i="8"/>
  <c r="CO431" i="8"/>
  <c r="CN431" i="8"/>
  <c r="CM431" i="8"/>
  <c r="CL431" i="8"/>
  <c r="CK431" i="8"/>
  <c r="CJ431" i="8"/>
  <c r="CI431" i="8"/>
  <c r="CH431" i="8"/>
  <c r="CG431" i="8"/>
  <c r="CF431" i="8"/>
  <c r="CE431" i="8"/>
  <c r="CD431" i="8"/>
  <c r="CC431" i="8"/>
  <c r="CB431" i="8"/>
  <c r="CA431" i="8"/>
  <c r="BZ431" i="8"/>
  <c r="BY431" i="8"/>
  <c r="CR430" i="8"/>
  <c r="CQ430" i="8"/>
  <c r="CP430" i="8"/>
  <c r="CO430" i="8"/>
  <c r="CN430" i="8"/>
  <c r="CM430" i="8"/>
  <c r="CL430" i="8"/>
  <c r="CK430" i="8"/>
  <c r="CJ430" i="8"/>
  <c r="CI430" i="8"/>
  <c r="CH430" i="8"/>
  <c r="CG430" i="8"/>
  <c r="CF430" i="8"/>
  <c r="CE430" i="8"/>
  <c r="CD430" i="8"/>
  <c r="CC430" i="8"/>
  <c r="CB430" i="8"/>
  <c r="CA430" i="8"/>
  <c r="BZ430" i="8"/>
  <c r="BY430" i="8"/>
  <c r="CR429" i="8"/>
  <c r="CQ429" i="8"/>
  <c r="CP429" i="8"/>
  <c r="CO429" i="8"/>
  <c r="CN429" i="8"/>
  <c r="CM429" i="8"/>
  <c r="CL429" i="8"/>
  <c r="CK429" i="8"/>
  <c r="CJ429" i="8"/>
  <c r="CI429" i="8"/>
  <c r="CH429" i="8"/>
  <c r="CG429" i="8"/>
  <c r="CF429" i="8"/>
  <c r="CE429" i="8"/>
  <c r="CD429" i="8"/>
  <c r="CC429" i="8"/>
  <c r="CB429" i="8"/>
  <c r="CA429" i="8"/>
  <c r="BZ429" i="8"/>
  <c r="BY429" i="8"/>
  <c r="CR428" i="8"/>
  <c r="CQ428" i="8"/>
  <c r="CP428" i="8"/>
  <c r="CO428" i="8"/>
  <c r="CN428" i="8"/>
  <c r="CM428" i="8"/>
  <c r="CL428" i="8"/>
  <c r="CK428" i="8"/>
  <c r="CJ428" i="8"/>
  <c r="CI428" i="8"/>
  <c r="CH428" i="8"/>
  <c r="CG428" i="8"/>
  <c r="CF428" i="8"/>
  <c r="CE428" i="8"/>
  <c r="CD428" i="8"/>
  <c r="CC428" i="8"/>
  <c r="CB428" i="8"/>
  <c r="CA428" i="8"/>
  <c r="BZ428" i="8"/>
  <c r="BY428" i="8"/>
  <c r="CR427" i="8"/>
  <c r="CQ427" i="8"/>
  <c r="CP427" i="8"/>
  <c r="CO427" i="8"/>
  <c r="CN427" i="8"/>
  <c r="CM427" i="8"/>
  <c r="CL427" i="8"/>
  <c r="CK427" i="8"/>
  <c r="CJ427" i="8"/>
  <c r="CI427" i="8"/>
  <c r="CH427" i="8"/>
  <c r="CG427" i="8"/>
  <c r="CF427" i="8"/>
  <c r="CE427" i="8"/>
  <c r="CD427" i="8"/>
  <c r="CC427" i="8"/>
  <c r="CB427" i="8"/>
  <c r="CA427" i="8"/>
  <c r="BZ427" i="8"/>
  <c r="BY427" i="8"/>
  <c r="CR426" i="8"/>
  <c r="CQ426" i="8"/>
  <c r="CP426" i="8"/>
  <c r="CO426" i="8"/>
  <c r="CN426" i="8"/>
  <c r="CM426" i="8"/>
  <c r="CL426" i="8"/>
  <c r="CK426" i="8"/>
  <c r="CJ426" i="8"/>
  <c r="CI426" i="8"/>
  <c r="CH426" i="8"/>
  <c r="CG426" i="8"/>
  <c r="CF426" i="8"/>
  <c r="CE426" i="8"/>
  <c r="CD426" i="8"/>
  <c r="CC426" i="8"/>
  <c r="CB426" i="8"/>
  <c r="CA426" i="8"/>
  <c r="BZ426" i="8"/>
  <c r="BY426" i="8"/>
  <c r="CR425" i="8"/>
  <c r="CQ425" i="8"/>
  <c r="CP425" i="8"/>
  <c r="CO425" i="8"/>
  <c r="CN425" i="8"/>
  <c r="CM425" i="8"/>
  <c r="CL425" i="8"/>
  <c r="CK425" i="8"/>
  <c r="CJ425" i="8"/>
  <c r="CI425" i="8"/>
  <c r="CH425" i="8"/>
  <c r="CG425" i="8"/>
  <c r="CF425" i="8"/>
  <c r="CE425" i="8"/>
  <c r="CD425" i="8"/>
  <c r="CC425" i="8"/>
  <c r="CB425" i="8"/>
  <c r="CA425" i="8"/>
  <c r="BZ425" i="8"/>
  <c r="BY425" i="8"/>
  <c r="CR424" i="8"/>
  <c r="CQ424" i="8"/>
  <c r="CP424" i="8"/>
  <c r="CO424" i="8"/>
  <c r="CN424" i="8"/>
  <c r="CM424" i="8"/>
  <c r="CL424" i="8"/>
  <c r="CK424" i="8"/>
  <c r="CJ424" i="8"/>
  <c r="CI424" i="8"/>
  <c r="CH424" i="8"/>
  <c r="CG424" i="8"/>
  <c r="CF424" i="8"/>
  <c r="CE424" i="8"/>
  <c r="CD424" i="8"/>
  <c r="CC424" i="8"/>
  <c r="CB424" i="8"/>
  <c r="CA424" i="8"/>
  <c r="BZ424" i="8"/>
  <c r="BY424" i="8"/>
  <c r="CR423" i="8"/>
  <c r="CQ423" i="8"/>
  <c r="CP423" i="8"/>
  <c r="CO423" i="8"/>
  <c r="CN423" i="8"/>
  <c r="CM423" i="8"/>
  <c r="CL423" i="8"/>
  <c r="CK423" i="8"/>
  <c r="CJ423" i="8"/>
  <c r="CI423" i="8"/>
  <c r="CH423" i="8"/>
  <c r="CG423" i="8"/>
  <c r="CF423" i="8"/>
  <c r="CE423" i="8"/>
  <c r="CD423" i="8"/>
  <c r="CC423" i="8"/>
  <c r="CB423" i="8"/>
  <c r="CA423" i="8"/>
  <c r="BZ423" i="8"/>
  <c r="BY423" i="8"/>
  <c r="CR422" i="8"/>
  <c r="CQ422" i="8"/>
  <c r="CP422" i="8"/>
  <c r="CO422" i="8"/>
  <c r="CN422" i="8"/>
  <c r="CM422" i="8"/>
  <c r="CL422" i="8"/>
  <c r="CK422" i="8"/>
  <c r="CJ422" i="8"/>
  <c r="CI422" i="8"/>
  <c r="CH422" i="8"/>
  <c r="CG422" i="8"/>
  <c r="CF422" i="8"/>
  <c r="CE422" i="8"/>
  <c r="CD422" i="8"/>
  <c r="CC422" i="8"/>
  <c r="CB422" i="8"/>
  <c r="CA422" i="8"/>
  <c r="BZ422" i="8"/>
  <c r="BY422" i="8"/>
  <c r="CR421" i="8"/>
  <c r="CQ421" i="8"/>
  <c r="CQ420" i="8" s="1"/>
  <c r="CP421" i="8"/>
  <c r="CP7" i="8" s="1"/>
  <c r="CO421" i="8"/>
  <c r="CN421" i="8"/>
  <c r="CM421" i="8"/>
  <c r="CL421" i="8"/>
  <c r="CK421" i="8"/>
  <c r="CJ421" i="8"/>
  <c r="CI421" i="8"/>
  <c r="CH421" i="8"/>
  <c r="CG421" i="8"/>
  <c r="CF421" i="8"/>
  <c r="CE421" i="8"/>
  <c r="CE420" i="8" s="1"/>
  <c r="CD421" i="8"/>
  <c r="CC421" i="8"/>
  <c r="CB421" i="8"/>
  <c r="CA421" i="8"/>
  <c r="BZ421" i="8"/>
  <c r="BY421" i="8"/>
  <c r="CR418" i="8"/>
  <c r="CQ418" i="8"/>
  <c r="CP418" i="8"/>
  <c r="CO418" i="8"/>
  <c r="CN418" i="8"/>
  <c r="CM418" i="8"/>
  <c r="CL418" i="8"/>
  <c r="CL142" i="8" s="1"/>
  <c r="CK418" i="8"/>
  <c r="CJ418" i="8"/>
  <c r="CI418" i="8"/>
  <c r="CH418" i="8"/>
  <c r="CG418" i="8"/>
  <c r="CF418" i="8"/>
  <c r="CE418" i="8"/>
  <c r="CD418" i="8"/>
  <c r="CC418" i="8"/>
  <c r="CB418" i="8"/>
  <c r="CA418" i="8"/>
  <c r="BZ418" i="8"/>
  <c r="BZ142" i="8" s="1"/>
  <c r="BY418" i="8"/>
  <c r="CR417" i="8"/>
  <c r="CQ417" i="8"/>
  <c r="CP417" i="8"/>
  <c r="CO417" i="8"/>
  <c r="CN417" i="8"/>
  <c r="CM417" i="8"/>
  <c r="CL417" i="8"/>
  <c r="CK417" i="8"/>
  <c r="CJ417" i="8"/>
  <c r="CI417" i="8"/>
  <c r="CH417" i="8"/>
  <c r="CH141" i="8" s="1"/>
  <c r="CG417" i="8"/>
  <c r="CF417" i="8"/>
  <c r="CE417" i="8"/>
  <c r="CD417" i="8"/>
  <c r="CC417" i="8"/>
  <c r="CB417" i="8"/>
  <c r="CA417" i="8"/>
  <c r="BZ417" i="8"/>
  <c r="BY417" i="8"/>
  <c r="CR416" i="8"/>
  <c r="CQ416" i="8"/>
  <c r="CP416" i="8"/>
  <c r="CP140" i="8" s="1"/>
  <c r="CO416" i="8"/>
  <c r="CN416" i="8"/>
  <c r="CM416" i="8"/>
  <c r="CL416" i="8"/>
  <c r="CK416" i="8"/>
  <c r="CJ416" i="8"/>
  <c r="CI416" i="8"/>
  <c r="CH416" i="8"/>
  <c r="CG416" i="8"/>
  <c r="CF416" i="8"/>
  <c r="CE416" i="8"/>
  <c r="CD416" i="8"/>
  <c r="CD140" i="8" s="1"/>
  <c r="CC416" i="8"/>
  <c r="CB416" i="8"/>
  <c r="CA416" i="8"/>
  <c r="BZ416" i="8"/>
  <c r="BY416" i="8"/>
  <c r="CR415" i="8"/>
  <c r="CQ415" i="8"/>
  <c r="CP415" i="8"/>
  <c r="CO415" i="8"/>
  <c r="CN415" i="8"/>
  <c r="CM415" i="8"/>
  <c r="CL415" i="8"/>
  <c r="CL139" i="8" s="1"/>
  <c r="CK415" i="8"/>
  <c r="CJ415" i="8"/>
  <c r="CI415" i="8"/>
  <c r="CH415" i="8"/>
  <c r="CG415" i="8"/>
  <c r="CF415" i="8"/>
  <c r="CE415" i="8"/>
  <c r="CD415" i="8"/>
  <c r="CC415" i="8"/>
  <c r="CB415" i="8"/>
  <c r="CA415" i="8"/>
  <c r="BZ415" i="8"/>
  <c r="BY415" i="8"/>
  <c r="CR414" i="8"/>
  <c r="CQ414" i="8"/>
  <c r="CP414" i="8"/>
  <c r="CO414" i="8"/>
  <c r="CN414" i="8"/>
  <c r="CM414" i="8"/>
  <c r="CL414" i="8"/>
  <c r="CK414" i="8"/>
  <c r="CJ414" i="8"/>
  <c r="CI414" i="8"/>
  <c r="CH414" i="8"/>
  <c r="CH138" i="8" s="1"/>
  <c r="CG414" i="8"/>
  <c r="CF414" i="8"/>
  <c r="CE414" i="8"/>
  <c r="CD414" i="8"/>
  <c r="CC414" i="8"/>
  <c r="CB414" i="8"/>
  <c r="CA414" i="8"/>
  <c r="BZ414" i="8"/>
  <c r="BY414" i="8"/>
  <c r="CR413" i="8"/>
  <c r="CQ413" i="8"/>
  <c r="CP413" i="8"/>
  <c r="CP137" i="8" s="1"/>
  <c r="CO413" i="8"/>
  <c r="CN413" i="8"/>
  <c r="CM413" i="8"/>
  <c r="CL413" i="8"/>
  <c r="CK413" i="8"/>
  <c r="CJ413" i="8"/>
  <c r="CI413" i="8"/>
  <c r="CH413" i="8"/>
  <c r="CG413" i="8"/>
  <c r="CF413" i="8"/>
  <c r="CE413" i="8"/>
  <c r="CD413" i="8"/>
  <c r="CC413" i="8"/>
  <c r="CB413" i="8"/>
  <c r="CA413" i="8"/>
  <c r="BZ413" i="8"/>
  <c r="BY413" i="8"/>
  <c r="CR412" i="8"/>
  <c r="CQ412" i="8"/>
  <c r="CP412" i="8"/>
  <c r="CO412" i="8"/>
  <c r="CN412" i="8"/>
  <c r="CM412" i="8"/>
  <c r="CM136" i="8" s="1"/>
  <c r="CL412" i="8"/>
  <c r="CL136" i="8" s="1"/>
  <c r="CK412" i="8"/>
  <c r="CJ412" i="8"/>
  <c r="CI412" i="8"/>
  <c r="CH412" i="8"/>
  <c r="CG412" i="8"/>
  <c r="CF412" i="8"/>
  <c r="CE412" i="8"/>
  <c r="CD412" i="8"/>
  <c r="CC412" i="8"/>
  <c r="CB412" i="8"/>
  <c r="CA412" i="8"/>
  <c r="CA136" i="8" s="1"/>
  <c r="BZ412" i="8"/>
  <c r="BZ136" i="8" s="1"/>
  <c r="BY412" i="8"/>
  <c r="CR411" i="8"/>
  <c r="CQ411" i="8"/>
  <c r="CP411" i="8"/>
  <c r="CO411" i="8"/>
  <c r="CN411" i="8"/>
  <c r="CM411" i="8"/>
  <c r="CL411" i="8"/>
  <c r="CK411" i="8"/>
  <c r="CJ411" i="8"/>
  <c r="CI411" i="8"/>
  <c r="CH411" i="8"/>
  <c r="CG411" i="8"/>
  <c r="CF411" i="8"/>
  <c r="CE411" i="8"/>
  <c r="CD411" i="8"/>
  <c r="CC411" i="8"/>
  <c r="CB411" i="8"/>
  <c r="CA411" i="8"/>
  <c r="BZ411" i="8"/>
  <c r="BY411" i="8"/>
  <c r="CR410" i="8"/>
  <c r="CQ410" i="8"/>
  <c r="CP410" i="8"/>
  <c r="CP134" i="8" s="1"/>
  <c r="CO410" i="8"/>
  <c r="CN410" i="8"/>
  <c r="CM410" i="8"/>
  <c r="CL410" i="8"/>
  <c r="CK410" i="8"/>
  <c r="CJ410" i="8"/>
  <c r="CI410" i="8"/>
  <c r="CH410" i="8"/>
  <c r="CG410" i="8"/>
  <c r="CF410" i="8"/>
  <c r="CE410" i="8"/>
  <c r="CE134" i="8" s="1"/>
  <c r="CD410" i="8"/>
  <c r="CD134" i="8" s="1"/>
  <c r="CC410" i="8"/>
  <c r="CB410" i="8"/>
  <c r="CA410" i="8"/>
  <c r="BZ410" i="8"/>
  <c r="BY410" i="8"/>
  <c r="CR409" i="8"/>
  <c r="CQ409" i="8"/>
  <c r="CP409" i="8"/>
  <c r="CO409" i="8"/>
  <c r="CN409" i="8"/>
  <c r="CM409" i="8"/>
  <c r="CM133" i="8" s="1"/>
  <c r="CL409" i="8"/>
  <c r="CK409" i="8"/>
  <c r="CJ409" i="8"/>
  <c r="CI409" i="8"/>
  <c r="CH409" i="8"/>
  <c r="CG409" i="8"/>
  <c r="CF409" i="8"/>
  <c r="CE409" i="8"/>
  <c r="CD409" i="8"/>
  <c r="CC409" i="8"/>
  <c r="CB409" i="8"/>
  <c r="CA409" i="8"/>
  <c r="BZ409" i="8"/>
  <c r="BZ133" i="8" s="1"/>
  <c r="BY409" i="8"/>
  <c r="CR408" i="8"/>
  <c r="CQ408" i="8"/>
  <c r="CP408" i="8"/>
  <c r="CO408" i="8"/>
  <c r="CN408" i="8"/>
  <c r="CM408" i="8"/>
  <c r="CL408" i="8"/>
  <c r="CK408" i="8"/>
  <c r="CJ408" i="8"/>
  <c r="CI408" i="8"/>
  <c r="CI132" i="8" s="1"/>
  <c r="CH408" i="8"/>
  <c r="CH132" i="8" s="1"/>
  <c r="CG408" i="8"/>
  <c r="CF408" i="8"/>
  <c r="CE408" i="8"/>
  <c r="CD408" i="8"/>
  <c r="CC408" i="8"/>
  <c r="CB408" i="8"/>
  <c r="CA408" i="8"/>
  <c r="BZ408" i="8"/>
  <c r="BY408" i="8"/>
  <c r="CR407" i="8"/>
  <c r="CQ407" i="8"/>
  <c r="CP407" i="8"/>
  <c r="CO407" i="8"/>
  <c r="CN407" i="8"/>
  <c r="CM407" i="8"/>
  <c r="CL407" i="8"/>
  <c r="CK407" i="8"/>
  <c r="CJ407" i="8"/>
  <c r="CI407" i="8"/>
  <c r="CH407" i="8"/>
  <c r="CG407" i="8"/>
  <c r="CF407" i="8"/>
  <c r="CE407" i="8"/>
  <c r="CD407" i="8"/>
  <c r="CD131" i="8" s="1"/>
  <c r="CC407" i="8"/>
  <c r="CB407" i="8"/>
  <c r="CA407" i="8"/>
  <c r="BZ407" i="8"/>
  <c r="BY407" i="8"/>
  <c r="CR406" i="8"/>
  <c r="CR130" i="8" s="1"/>
  <c r="CQ406" i="8"/>
  <c r="CP406" i="8"/>
  <c r="CO406" i="8"/>
  <c r="CN406" i="8"/>
  <c r="CM406" i="8"/>
  <c r="CL406" i="8"/>
  <c r="CL130" i="8" s="1"/>
  <c r="CK406" i="8"/>
  <c r="CJ406" i="8"/>
  <c r="CI406" i="8"/>
  <c r="CH406" i="8"/>
  <c r="CG406" i="8"/>
  <c r="CF406" i="8"/>
  <c r="CE406" i="8"/>
  <c r="CD406" i="8"/>
  <c r="CC406" i="8"/>
  <c r="CB406" i="8"/>
  <c r="CA406" i="8"/>
  <c r="CA130" i="8" s="1"/>
  <c r="BZ406" i="8"/>
  <c r="BZ130" i="8" s="1"/>
  <c r="BY406" i="8"/>
  <c r="CR405" i="8"/>
  <c r="CQ405" i="8"/>
  <c r="CP405" i="8"/>
  <c r="CO405" i="8"/>
  <c r="CN405" i="8"/>
  <c r="CM405" i="8"/>
  <c r="CL405" i="8"/>
  <c r="CK405" i="8"/>
  <c r="CJ405" i="8"/>
  <c r="CI405" i="8"/>
  <c r="CH405" i="8"/>
  <c r="CH129" i="8" s="1"/>
  <c r="CG405" i="8"/>
  <c r="CF405" i="8"/>
  <c r="CE405" i="8"/>
  <c r="CD405" i="8"/>
  <c r="CC405" i="8"/>
  <c r="CB405" i="8"/>
  <c r="CA405" i="8"/>
  <c r="BZ405" i="8"/>
  <c r="BY405" i="8"/>
  <c r="CR404" i="8"/>
  <c r="CQ404" i="8"/>
  <c r="CQ128" i="8" s="1"/>
  <c r="CP404" i="8"/>
  <c r="CP128" i="8" s="1"/>
  <c r="CO404" i="8"/>
  <c r="CN404" i="8"/>
  <c r="CM404" i="8"/>
  <c r="CL404" i="8"/>
  <c r="CK404" i="8"/>
  <c r="CJ404" i="8"/>
  <c r="CI404" i="8"/>
  <c r="CH404" i="8"/>
  <c r="CG404" i="8"/>
  <c r="CF404" i="8"/>
  <c r="CE404" i="8"/>
  <c r="CE128" i="8" s="1"/>
  <c r="CD404" i="8"/>
  <c r="CD128" i="8" s="1"/>
  <c r="CC404" i="8"/>
  <c r="CB404" i="8"/>
  <c r="CA404" i="8"/>
  <c r="BZ404" i="8"/>
  <c r="BY404" i="8"/>
  <c r="CR403" i="8"/>
  <c r="CQ403" i="8"/>
  <c r="CP403" i="8"/>
  <c r="CO403" i="8"/>
  <c r="CN403" i="8"/>
  <c r="CM403" i="8"/>
  <c r="CL403" i="8"/>
  <c r="CL127" i="8" s="1"/>
  <c r="CK403" i="8"/>
  <c r="CJ403" i="8"/>
  <c r="CI403" i="8"/>
  <c r="CH403" i="8"/>
  <c r="CG403" i="8"/>
  <c r="CF403" i="8"/>
  <c r="CE403" i="8"/>
  <c r="CD403" i="8"/>
  <c r="CC403" i="8"/>
  <c r="CB403" i="8"/>
  <c r="CA403" i="8"/>
  <c r="BZ403" i="8"/>
  <c r="BY403" i="8"/>
  <c r="CR402" i="8"/>
  <c r="CQ402" i="8"/>
  <c r="CP402" i="8"/>
  <c r="CO402" i="8"/>
  <c r="CN402" i="8"/>
  <c r="CM402" i="8"/>
  <c r="CL402" i="8"/>
  <c r="CK402" i="8"/>
  <c r="CJ402" i="8"/>
  <c r="CI402" i="8"/>
  <c r="CH402" i="8"/>
  <c r="CH126" i="8" s="1"/>
  <c r="CG402" i="8"/>
  <c r="CF402" i="8"/>
  <c r="CE402" i="8"/>
  <c r="CD402" i="8"/>
  <c r="CC402" i="8"/>
  <c r="CB402" i="8"/>
  <c r="CA402" i="8"/>
  <c r="BZ402" i="8"/>
  <c r="BY402" i="8"/>
  <c r="CR401" i="8"/>
  <c r="CQ401" i="8"/>
  <c r="CP401" i="8"/>
  <c r="CP125" i="8" s="1"/>
  <c r="CO401" i="8"/>
  <c r="CN401" i="8"/>
  <c r="CM401" i="8"/>
  <c r="CL401" i="8"/>
  <c r="CK401" i="8"/>
  <c r="CJ401" i="8"/>
  <c r="CI401" i="8"/>
  <c r="CH401" i="8"/>
  <c r="CG401" i="8"/>
  <c r="CF401" i="8"/>
  <c r="CE401" i="8"/>
  <c r="CE125" i="8" s="1"/>
  <c r="CD401" i="8"/>
  <c r="CC401" i="8"/>
  <c r="CB401" i="8"/>
  <c r="CA401" i="8"/>
  <c r="BZ401" i="8"/>
  <c r="BY401" i="8"/>
  <c r="CR400" i="8"/>
  <c r="CQ400" i="8"/>
  <c r="CP400" i="8"/>
  <c r="CO400" i="8"/>
  <c r="CN400" i="8"/>
  <c r="CM400" i="8"/>
  <c r="CL400" i="8"/>
  <c r="CL124" i="8" s="1"/>
  <c r="CK400" i="8"/>
  <c r="CJ400" i="8"/>
  <c r="CI400" i="8"/>
  <c r="CH400" i="8"/>
  <c r="CG400" i="8"/>
  <c r="CF400" i="8"/>
  <c r="CE400" i="8"/>
  <c r="CD400" i="8"/>
  <c r="CC400" i="8"/>
  <c r="CB400" i="8"/>
  <c r="CA400" i="8"/>
  <c r="BZ400" i="8"/>
  <c r="BZ124" i="8" s="1"/>
  <c r="BY400" i="8"/>
  <c r="CR399" i="8"/>
  <c r="CQ399" i="8"/>
  <c r="CP399" i="8"/>
  <c r="CO399" i="8"/>
  <c r="CN399" i="8"/>
  <c r="CM399" i="8"/>
  <c r="CL399" i="8"/>
  <c r="CK399" i="8"/>
  <c r="CJ399" i="8"/>
  <c r="CI399" i="8"/>
  <c r="CH399" i="8"/>
  <c r="CG399" i="8"/>
  <c r="CF399" i="8"/>
  <c r="CE399" i="8"/>
  <c r="CD399" i="8"/>
  <c r="CC399" i="8"/>
  <c r="CB399" i="8"/>
  <c r="CA399" i="8"/>
  <c r="BZ399" i="8"/>
  <c r="BY399" i="8"/>
  <c r="CR398" i="8"/>
  <c r="CQ398" i="8"/>
  <c r="CQ122" i="8" s="1"/>
  <c r="CP398" i="8"/>
  <c r="CP122" i="8" s="1"/>
  <c r="CO398" i="8"/>
  <c r="CN398" i="8"/>
  <c r="CM398" i="8"/>
  <c r="CL398" i="8"/>
  <c r="CK398" i="8"/>
  <c r="CJ398" i="8"/>
  <c r="CI398" i="8"/>
  <c r="CH398" i="8"/>
  <c r="CG398" i="8"/>
  <c r="CF398" i="8"/>
  <c r="CE398" i="8"/>
  <c r="CD398" i="8"/>
  <c r="CD122" i="8" s="1"/>
  <c r="CC398" i="8"/>
  <c r="CB398" i="8"/>
  <c r="CA398" i="8"/>
  <c r="BZ398" i="8"/>
  <c r="BY398" i="8"/>
  <c r="CR397" i="8"/>
  <c r="CQ397" i="8"/>
  <c r="CP397" i="8"/>
  <c r="CO397" i="8"/>
  <c r="CN397" i="8"/>
  <c r="CM397" i="8"/>
  <c r="CM121" i="8" s="1"/>
  <c r="CL397" i="8"/>
  <c r="CL121" i="8" s="1"/>
  <c r="CK397" i="8"/>
  <c r="CJ397" i="8"/>
  <c r="CI397" i="8"/>
  <c r="CH397" i="8"/>
  <c r="CG397" i="8"/>
  <c r="CF397" i="8"/>
  <c r="CE397" i="8"/>
  <c r="CD397" i="8"/>
  <c r="CC397" i="8"/>
  <c r="CB397" i="8"/>
  <c r="CA397" i="8"/>
  <c r="BZ397" i="8"/>
  <c r="BZ121" i="8" s="1"/>
  <c r="BY397" i="8"/>
  <c r="CR396" i="8"/>
  <c r="CQ396" i="8"/>
  <c r="CP396" i="8"/>
  <c r="CO396" i="8"/>
  <c r="CN396" i="8"/>
  <c r="CM396" i="8"/>
  <c r="CL396" i="8"/>
  <c r="CK396" i="8"/>
  <c r="CJ396" i="8"/>
  <c r="CI396" i="8"/>
  <c r="CH396" i="8"/>
  <c r="CH120" i="8" s="1"/>
  <c r="CG396" i="8"/>
  <c r="CF396" i="8"/>
  <c r="CE396" i="8"/>
  <c r="CD396" i="8"/>
  <c r="CC396" i="8"/>
  <c r="CB396" i="8"/>
  <c r="CA396" i="8"/>
  <c r="BZ396" i="8"/>
  <c r="BY396" i="8"/>
  <c r="CR395" i="8"/>
  <c r="CQ395" i="8"/>
  <c r="CQ119" i="8" s="1"/>
  <c r="CP395" i="8"/>
  <c r="CO395" i="8"/>
  <c r="CN395" i="8"/>
  <c r="CM395" i="8"/>
  <c r="CL395" i="8"/>
  <c r="CK395" i="8"/>
  <c r="CJ395" i="8"/>
  <c r="CI395" i="8"/>
  <c r="CH395" i="8"/>
  <c r="CG395" i="8"/>
  <c r="CF395" i="8"/>
  <c r="CE395" i="8"/>
  <c r="CD395" i="8"/>
  <c r="CD119" i="8" s="1"/>
  <c r="CC395" i="8"/>
  <c r="CB395" i="8"/>
  <c r="CA395" i="8"/>
  <c r="BZ395" i="8"/>
  <c r="BY395" i="8"/>
  <c r="CR394" i="8"/>
  <c r="CQ394" i="8"/>
  <c r="CP394" i="8"/>
  <c r="CO394" i="8"/>
  <c r="CN394" i="8"/>
  <c r="CM394" i="8"/>
  <c r="CL394" i="8"/>
  <c r="CL118" i="8" s="1"/>
  <c r="CK394" i="8"/>
  <c r="CJ394" i="8"/>
  <c r="CI394" i="8"/>
  <c r="CH394" i="8"/>
  <c r="CG394" i="8"/>
  <c r="CF394" i="8"/>
  <c r="CE394" i="8"/>
  <c r="CD394" i="8"/>
  <c r="CC394" i="8"/>
  <c r="CB394" i="8"/>
  <c r="CA394" i="8"/>
  <c r="CA118" i="8" s="1"/>
  <c r="BZ394" i="8"/>
  <c r="BZ118" i="8" s="1"/>
  <c r="BY394" i="8"/>
  <c r="CR393" i="8"/>
  <c r="CQ393" i="8"/>
  <c r="CP393" i="8"/>
  <c r="CO393" i="8"/>
  <c r="CN393" i="8"/>
  <c r="CM393" i="8"/>
  <c r="CL393" i="8"/>
  <c r="CK393" i="8"/>
  <c r="CJ393" i="8"/>
  <c r="CI393" i="8"/>
  <c r="CH393" i="8"/>
  <c r="CH117" i="8" s="1"/>
  <c r="CG393" i="8"/>
  <c r="CF393" i="8"/>
  <c r="CE393" i="8"/>
  <c r="CD393" i="8"/>
  <c r="CC393" i="8"/>
  <c r="CB393" i="8"/>
  <c r="CA393" i="8"/>
  <c r="BZ393" i="8"/>
  <c r="BY393" i="8"/>
  <c r="CR392" i="8"/>
  <c r="CQ392" i="8"/>
  <c r="CQ116" i="8" s="1"/>
  <c r="CP392" i="8"/>
  <c r="CP116" i="8" s="1"/>
  <c r="CO392" i="8"/>
  <c r="CN392" i="8"/>
  <c r="CM392" i="8"/>
  <c r="CL392" i="8"/>
  <c r="CK392" i="8"/>
  <c r="CJ392" i="8"/>
  <c r="CI392" i="8"/>
  <c r="CH392" i="8"/>
  <c r="CG392" i="8"/>
  <c r="CF392" i="8"/>
  <c r="CE392" i="8"/>
  <c r="CE116" i="8" s="1"/>
  <c r="CD392" i="8"/>
  <c r="CD116" i="8" s="1"/>
  <c r="CC392" i="8"/>
  <c r="CB392" i="8"/>
  <c r="CA392" i="8"/>
  <c r="BZ392" i="8"/>
  <c r="BY392" i="8"/>
  <c r="CR391" i="8"/>
  <c r="CQ391" i="8"/>
  <c r="CP391" i="8"/>
  <c r="CO391" i="8"/>
  <c r="CN391" i="8"/>
  <c r="CM391" i="8"/>
  <c r="CL391" i="8"/>
  <c r="CL115" i="8" s="1"/>
  <c r="CK391" i="8"/>
  <c r="CJ391" i="8"/>
  <c r="CI391" i="8"/>
  <c r="CH391" i="8"/>
  <c r="CG391" i="8"/>
  <c r="CF391" i="8"/>
  <c r="CE391" i="8"/>
  <c r="CD391" i="8"/>
  <c r="CC391" i="8"/>
  <c r="CB391" i="8"/>
  <c r="CA391" i="8"/>
  <c r="CA115" i="8" s="1"/>
  <c r="BZ391" i="8"/>
  <c r="BY391" i="8"/>
  <c r="CR390" i="8"/>
  <c r="CQ390" i="8"/>
  <c r="CP390" i="8"/>
  <c r="CO390" i="8"/>
  <c r="CN390" i="8"/>
  <c r="CM390" i="8"/>
  <c r="CL390" i="8"/>
  <c r="CK390" i="8"/>
  <c r="CJ390" i="8"/>
  <c r="CI390" i="8"/>
  <c r="CH390" i="8"/>
  <c r="CH114" i="8" s="1"/>
  <c r="CG390" i="8"/>
  <c r="CF390" i="8"/>
  <c r="CE390" i="8"/>
  <c r="CD390" i="8"/>
  <c r="CC390" i="8"/>
  <c r="CB390" i="8"/>
  <c r="CA390" i="8"/>
  <c r="BZ390" i="8"/>
  <c r="BY390" i="8"/>
  <c r="CR389" i="8"/>
  <c r="CQ389" i="8"/>
  <c r="CP389" i="8"/>
  <c r="CP113" i="8" s="1"/>
  <c r="CO389" i="8"/>
  <c r="CN389" i="8"/>
  <c r="CM389" i="8"/>
  <c r="CL389" i="8"/>
  <c r="CK389" i="8"/>
  <c r="CJ389" i="8"/>
  <c r="CI389" i="8"/>
  <c r="CH389" i="8"/>
  <c r="CG389" i="8"/>
  <c r="CF389" i="8"/>
  <c r="CE389" i="8"/>
  <c r="CD389" i="8"/>
  <c r="CC389" i="8"/>
  <c r="CB389" i="8"/>
  <c r="CA389" i="8"/>
  <c r="BZ389" i="8"/>
  <c r="BY389" i="8"/>
  <c r="CR388" i="8"/>
  <c r="CQ388" i="8"/>
  <c r="CP388" i="8"/>
  <c r="CO388" i="8"/>
  <c r="CN388" i="8"/>
  <c r="CM388" i="8"/>
  <c r="CM112" i="8" s="1"/>
  <c r="CL388" i="8"/>
  <c r="CL112" i="8" s="1"/>
  <c r="CK388" i="8"/>
  <c r="CJ388" i="8"/>
  <c r="CI388" i="8"/>
  <c r="CH388" i="8"/>
  <c r="CG388" i="8"/>
  <c r="CF388" i="8"/>
  <c r="CE388" i="8"/>
  <c r="CD388" i="8"/>
  <c r="CC388" i="8"/>
  <c r="CB388" i="8"/>
  <c r="CA388" i="8"/>
  <c r="BZ388" i="8"/>
  <c r="BZ112" i="8" s="1"/>
  <c r="BY388" i="8"/>
  <c r="CR387" i="8"/>
  <c r="CQ387" i="8"/>
  <c r="CP387" i="8"/>
  <c r="CO387" i="8"/>
  <c r="CN387" i="8"/>
  <c r="CM387" i="8"/>
  <c r="CL387" i="8"/>
  <c r="CK387" i="8"/>
  <c r="CJ387" i="8"/>
  <c r="CI387" i="8"/>
  <c r="CH387" i="8"/>
  <c r="CG387" i="8"/>
  <c r="CF387" i="8"/>
  <c r="CE387" i="8"/>
  <c r="CD387" i="8"/>
  <c r="CC387" i="8"/>
  <c r="CB387" i="8"/>
  <c r="CA387" i="8"/>
  <c r="BZ387" i="8"/>
  <c r="BY387" i="8"/>
  <c r="CR386" i="8"/>
  <c r="CQ386" i="8"/>
  <c r="CP386" i="8"/>
  <c r="CP110" i="8" s="1"/>
  <c r="CO386" i="8"/>
  <c r="CN386" i="8"/>
  <c r="CM386" i="8"/>
  <c r="CL386" i="8"/>
  <c r="CK386" i="8"/>
  <c r="CJ386" i="8"/>
  <c r="CI386" i="8"/>
  <c r="CH386" i="8"/>
  <c r="CG386" i="8"/>
  <c r="CF386" i="8"/>
  <c r="CE386" i="8"/>
  <c r="CD386" i="8"/>
  <c r="CD110" i="8" s="1"/>
  <c r="CC386" i="8"/>
  <c r="CB386" i="8"/>
  <c r="CA386" i="8"/>
  <c r="BZ386" i="8"/>
  <c r="BY386" i="8"/>
  <c r="CR385" i="8"/>
  <c r="CQ385" i="8"/>
  <c r="CP385" i="8"/>
  <c r="CO385" i="8"/>
  <c r="CN385" i="8"/>
  <c r="CM385" i="8"/>
  <c r="CM109" i="8" s="1"/>
  <c r="CL385" i="8"/>
  <c r="CK385" i="8"/>
  <c r="CJ385" i="8"/>
  <c r="CI385" i="8"/>
  <c r="CH385" i="8"/>
  <c r="CG385" i="8"/>
  <c r="CF385" i="8"/>
  <c r="CE385" i="8"/>
  <c r="CD385" i="8"/>
  <c r="CC385" i="8"/>
  <c r="CB385" i="8"/>
  <c r="CA385" i="8"/>
  <c r="BZ385" i="8"/>
  <c r="BZ109" i="8" s="1"/>
  <c r="BY385" i="8"/>
  <c r="CR384" i="8"/>
  <c r="CQ384" i="8"/>
  <c r="CP384" i="8"/>
  <c r="CO384" i="8"/>
  <c r="CN384" i="8"/>
  <c r="CM384" i="8"/>
  <c r="CL384" i="8"/>
  <c r="CK384" i="8"/>
  <c r="CJ384" i="8"/>
  <c r="CI384" i="8"/>
  <c r="CH384" i="8"/>
  <c r="CH108" i="8" s="1"/>
  <c r="CG384" i="8"/>
  <c r="CF384" i="8"/>
  <c r="CE384" i="8"/>
  <c r="CD384" i="8"/>
  <c r="CC384" i="8"/>
  <c r="CB384" i="8"/>
  <c r="CA384" i="8"/>
  <c r="BZ384" i="8"/>
  <c r="BY384" i="8"/>
  <c r="CR383" i="8"/>
  <c r="CQ383" i="8"/>
  <c r="CQ107" i="8" s="1"/>
  <c r="CP383" i="8"/>
  <c r="CO383" i="8"/>
  <c r="CN383" i="8"/>
  <c r="CM383" i="8"/>
  <c r="CL383" i="8"/>
  <c r="CK383" i="8"/>
  <c r="CJ383" i="8"/>
  <c r="CI383" i="8"/>
  <c r="CH383" i="8"/>
  <c r="CG383" i="8"/>
  <c r="CF383" i="8"/>
  <c r="CE383" i="8"/>
  <c r="CD383" i="8"/>
  <c r="CD107" i="8" s="1"/>
  <c r="CC383" i="8"/>
  <c r="CB383" i="8"/>
  <c r="CA383" i="8"/>
  <c r="BZ383" i="8"/>
  <c r="BY383" i="8"/>
  <c r="CR382" i="8"/>
  <c r="CQ382" i="8"/>
  <c r="CP382" i="8"/>
  <c r="CO382" i="8"/>
  <c r="CN382" i="8"/>
  <c r="CM382" i="8"/>
  <c r="CL382" i="8"/>
  <c r="CL106" i="8" s="1"/>
  <c r="CK382" i="8"/>
  <c r="CJ382" i="8"/>
  <c r="CI382" i="8"/>
  <c r="CH382" i="8"/>
  <c r="CG382" i="8"/>
  <c r="CF382" i="8"/>
  <c r="CE382" i="8"/>
  <c r="CD382" i="8"/>
  <c r="CC382" i="8"/>
  <c r="CB382" i="8"/>
  <c r="CA382" i="8"/>
  <c r="BZ382" i="8"/>
  <c r="BZ106" i="8" s="1"/>
  <c r="BY382" i="8"/>
  <c r="CR381" i="8"/>
  <c r="CQ381" i="8"/>
  <c r="CP381" i="8"/>
  <c r="CO381" i="8"/>
  <c r="CN381" i="8"/>
  <c r="CM381" i="8"/>
  <c r="CL381" i="8"/>
  <c r="CK381" i="8"/>
  <c r="CJ381" i="8"/>
  <c r="CI381" i="8"/>
  <c r="CH381" i="8"/>
  <c r="CG381" i="8"/>
  <c r="CF381" i="8"/>
  <c r="CE381" i="8"/>
  <c r="CD381" i="8"/>
  <c r="CC381" i="8"/>
  <c r="CB381" i="8"/>
  <c r="CA381" i="8"/>
  <c r="BZ381" i="8"/>
  <c r="BY381" i="8"/>
  <c r="CR380" i="8"/>
  <c r="CQ380" i="8"/>
  <c r="CQ104" i="8" s="1"/>
  <c r="CP380" i="8"/>
  <c r="CO380" i="8"/>
  <c r="CN380" i="8"/>
  <c r="CM380" i="8"/>
  <c r="CL380" i="8"/>
  <c r="CK380" i="8"/>
  <c r="CJ380" i="8"/>
  <c r="CI380" i="8"/>
  <c r="CH380" i="8"/>
  <c r="CG380" i="8"/>
  <c r="CF380" i="8"/>
  <c r="CE380" i="8"/>
  <c r="CD380" i="8"/>
  <c r="CC380" i="8"/>
  <c r="CB380" i="8"/>
  <c r="CA380" i="8"/>
  <c r="BZ380" i="8"/>
  <c r="BY380" i="8"/>
  <c r="CR379" i="8"/>
  <c r="CQ379" i="8"/>
  <c r="CP379" i="8"/>
  <c r="CO379" i="8"/>
  <c r="CN379" i="8"/>
  <c r="CM379" i="8"/>
  <c r="CL379" i="8"/>
  <c r="CK379" i="8"/>
  <c r="CJ379" i="8"/>
  <c r="CI379" i="8"/>
  <c r="CH379" i="8"/>
  <c r="CG379" i="8"/>
  <c r="CF379" i="8"/>
  <c r="CE379" i="8"/>
  <c r="CD379" i="8"/>
  <c r="CC379" i="8"/>
  <c r="CB379" i="8"/>
  <c r="CA379" i="8"/>
  <c r="CA103" i="8" s="1"/>
  <c r="BZ379" i="8"/>
  <c r="BY379" i="8"/>
  <c r="CR378" i="8"/>
  <c r="CQ378" i="8"/>
  <c r="CP378" i="8"/>
  <c r="CO378" i="8"/>
  <c r="CN378" i="8"/>
  <c r="CM378" i="8"/>
  <c r="CL378" i="8"/>
  <c r="CK378" i="8"/>
  <c r="CJ378" i="8"/>
  <c r="CI378" i="8"/>
  <c r="CI102" i="8" s="1"/>
  <c r="CH378" i="8"/>
  <c r="CG378" i="8"/>
  <c r="CF378" i="8"/>
  <c r="CE378" i="8"/>
  <c r="CD378" i="8"/>
  <c r="CC378" i="8"/>
  <c r="CB378" i="8"/>
  <c r="CA378" i="8"/>
  <c r="BZ378" i="8"/>
  <c r="BY378" i="8"/>
  <c r="CR377" i="8"/>
  <c r="CQ377" i="8"/>
  <c r="CP377" i="8"/>
  <c r="CO377" i="8"/>
  <c r="CN377" i="8"/>
  <c r="CM377" i="8"/>
  <c r="CL377" i="8"/>
  <c r="CK377" i="8"/>
  <c r="CJ377" i="8"/>
  <c r="CI377" i="8"/>
  <c r="CH377" i="8"/>
  <c r="CG377" i="8"/>
  <c r="CF377" i="8"/>
  <c r="CE377" i="8"/>
  <c r="CE101" i="8" s="1"/>
  <c r="CD377" i="8"/>
  <c r="CC377" i="8"/>
  <c r="CB377" i="8"/>
  <c r="CA377" i="8"/>
  <c r="BZ377" i="8"/>
  <c r="BY377" i="8"/>
  <c r="CR376" i="8"/>
  <c r="CQ376" i="8"/>
  <c r="CP376" i="8"/>
  <c r="CO376" i="8"/>
  <c r="CN376" i="8"/>
  <c r="CM376" i="8"/>
  <c r="CM100" i="8" s="1"/>
  <c r="CL376" i="8"/>
  <c r="CK376" i="8"/>
  <c r="CJ376" i="8"/>
  <c r="CI376" i="8"/>
  <c r="CH376" i="8"/>
  <c r="CG376" i="8"/>
  <c r="CF376" i="8"/>
  <c r="CF100" i="8" s="1"/>
  <c r="CE376" i="8"/>
  <c r="CD376" i="8"/>
  <c r="CC376" i="8"/>
  <c r="CB376" i="8"/>
  <c r="CA376" i="8"/>
  <c r="BZ376" i="8"/>
  <c r="BY376" i="8"/>
  <c r="CR375" i="8"/>
  <c r="CQ375" i="8"/>
  <c r="CP375" i="8"/>
  <c r="CO375" i="8"/>
  <c r="CN375" i="8"/>
  <c r="CM375" i="8"/>
  <c r="CL375" i="8"/>
  <c r="CK375" i="8"/>
  <c r="CJ375" i="8"/>
  <c r="CI375" i="8"/>
  <c r="CI99" i="8" s="1"/>
  <c r="CH375" i="8"/>
  <c r="CG375" i="8"/>
  <c r="CF375" i="8"/>
  <c r="CE375" i="8"/>
  <c r="CD375" i="8"/>
  <c r="CC375" i="8"/>
  <c r="CB375" i="8"/>
  <c r="CA375" i="8"/>
  <c r="BZ375" i="8"/>
  <c r="BY375" i="8"/>
  <c r="CR374" i="8"/>
  <c r="CQ374" i="8"/>
  <c r="CQ98" i="8" s="1"/>
  <c r="CP374" i="8"/>
  <c r="CO374" i="8"/>
  <c r="CN374" i="8"/>
  <c r="CM374" i="8"/>
  <c r="CL374" i="8"/>
  <c r="CK374" i="8"/>
  <c r="CJ374" i="8"/>
  <c r="CI374" i="8"/>
  <c r="CH374" i="8"/>
  <c r="CG374" i="8"/>
  <c r="CF374" i="8"/>
  <c r="CE374" i="8"/>
  <c r="CD374" i="8"/>
  <c r="CC374" i="8"/>
  <c r="CB374" i="8"/>
  <c r="CA374" i="8"/>
  <c r="BZ374" i="8"/>
  <c r="BY374" i="8"/>
  <c r="CR373" i="8"/>
  <c r="CQ373" i="8"/>
  <c r="CP373" i="8"/>
  <c r="CO373" i="8"/>
  <c r="CN373" i="8"/>
  <c r="CM373" i="8"/>
  <c r="CM97" i="8" s="1"/>
  <c r="CL373" i="8"/>
  <c r="CK373" i="8"/>
  <c r="CJ373" i="8"/>
  <c r="CI373" i="8"/>
  <c r="CH373" i="8"/>
  <c r="CG373" i="8"/>
  <c r="CF373" i="8"/>
  <c r="CE373" i="8"/>
  <c r="CD373" i="8"/>
  <c r="CC373" i="8"/>
  <c r="CB373" i="8"/>
  <c r="CA373" i="8"/>
  <c r="BZ373" i="8"/>
  <c r="BY373" i="8"/>
  <c r="CR372" i="8"/>
  <c r="CQ372" i="8"/>
  <c r="CP372" i="8"/>
  <c r="CO372" i="8"/>
  <c r="CN372" i="8"/>
  <c r="CM372" i="8"/>
  <c r="CL372" i="8"/>
  <c r="CK372" i="8"/>
  <c r="CJ372" i="8"/>
  <c r="CI372" i="8"/>
  <c r="CI96" i="8" s="1"/>
  <c r="CH372" i="8"/>
  <c r="CG372" i="8"/>
  <c r="CF372" i="8"/>
  <c r="CE372" i="8"/>
  <c r="CD372" i="8"/>
  <c r="CC372" i="8"/>
  <c r="CB372" i="8"/>
  <c r="CA372" i="8"/>
  <c r="BZ372" i="8"/>
  <c r="BY372" i="8"/>
  <c r="CR371" i="8"/>
  <c r="CQ371" i="8"/>
  <c r="CQ95" i="8" s="1"/>
  <c r="CP371" i="8"/>
  <c r="CO371" i="8"/>
  <c r="CN371" i="8"/>
  <c r="CM371" i="8"/>
  <c r="CL371" i="8"/>
  <c r="CK371" i="8"/>
  <c r="CJ371" i="8"/>
  <c r="CI371" i="8"/>
  <c r="CH371" i="8"/>
  <c r="CG371" i="8"/>
  <c r="CF371" i="8"/>
  <c r="CE371" i="8"/>
  <c r="CD371" i="8"/>
  <c r="CD95" i="8" s="1"/>
  <c r="CC371" i="8"/>
  <c r="CB371" i="8"/>
  <c r="CA371" i="8"/>
  <c r="BZ371" i="8"/>
  <c r="BY371" i="8"/>
  <c r="CR370" i="8"/>
  <c r="CQ370" i="8"/>
  <c r="CP370" i="8"/>
  <c r="CO370" i="8"/>
  <c r="CN370" i="8"/>
  <c r="CM370" i="8"/>
  <c r="CM94" i="8" s="1"/>
  <c r="CL370" i="8"/>
  <c r="CK370" i="8"/>
  <c r="CJ370" i="8"/>
  <c r="CI370" i="8"/>
  <c r="CH370" i="8"/>
  <c r="CG370" i="8"/>
  <c r="CF370" i="8"/>
  <c r="CE370" i="8"/>
  <c r="CD370" i="8"/>
  <c r="CC370" i="8"/>
  <c r="CB370" i="8"/>
  <c r="CA370" i="8"/>
  <c r="CA94" i="8" s="1"/>
  <c r="BZ370" i="8"/>
  <c r="BY370" i="8"/>
  <c r="CR369" i="8"/>
  <c r="CQ369" i="8"/>
  <c r="CP369" i="8"/>
  <c r="CO369" i="8"/>
  <c r="CN369" i="8"/>
  <c r="CM369" i="8"/>
  <c r="CL369" i="8"/>
  <c r="CK369" i="8"/>
  <c r="CJ369" i="8"/>
  <c r="CI369" i="8"/>
  <c r="CH369" i="8"/>
  <c r="CG369" i="8"/>
  <c r="CF369" i="8"/>
  <c r="CE369" i="8"/>
  <c r="CD369" i="8"/>
  <c r="CC369" i="8"/>
  <c r="CB369" i="8"/>
  <c r="CA369" i="8"/>
  <c r="BZ369" i="8"/>
  <c r="BY369" i="8"/>
  <c r="CR368" i="8"/>
  <c r="CQ368" i="8"/>
  <c r="CP368" i="8"/>
  <c r="CO368" i="8"/>
  <c r="CN368" i="8"/>
  <c r="CM368" i="8"/>
  <c r="CL368" i="8"/>
  <c r="CK368" i="8"/>
  <c r="CJ368" i="8"/>
  <c r="CI368" i="8"/>
  <c r="CH368" i="8"/>
  <c r="CG368" i="8"/>
  <c r="CF368" i="8"/>
  <c r="CE368" i="8"/>
  <c r="CE92" i="8" s="1"/>
  <c r="CD368" i="8"/>
  <c r="CC368" i="8"/>
  <c r="CB368" i="8"/>
  <c r="CA368" i="8"/>
  <c r="BZ368" i="8"/>
  <c r="BY368" i="8"/>
  <c r="CR367" i="8"/>
  <c r="CQ367" i="8"/>
  <c r="CP367" i="8"/>
  <c r="CO367" i="8"/>
  <c r="CN367" i="8"/>
  <c r="CM367" i="8"/>
  <c r="CL367" i="8"/>
  <c r="CK367" i="8"/>
  <c r="CJ367" i="8"/>
  <c r="CI367" i="8"/>
  <c r="CH367" i="8"/>
  <c r="CG367" i="8"/>
  <c r="CF367" i="8"/>
  <c r="CE367" i="8"/>
  <c r="CD367" i="8"/>
  <c r="CC367" i="8"/>
  <c r="CB367" i="8"/>
  <c r="CA367" i="8"/>
  <c r="CA91" i="8" s="1"/>
  <c r="BZ367" i="8"/>
  <c r="BY367" i="8"/>
  <c r="CR366" i="8"/>
  <c r="CQ366" i="8"/>
  <c r="CP366" i="8"/>
  <c r="CO366" i="8"/>
  <c r="CN366" i="8"/>
  <c r="CM366" i="8"/>
  <c r="CL366" i="8"/>
  <c r="CK366" i="8"/>
  <c r="CJ366" i="8"/>
  <c r="CI366" i="8"/>
  <c r="CI90" i="8" s="1"/>
  <c r="CH366" i="8"/>
  <c r="CG366" i="8"/>
  <c r="CF366" i="8"/>
  <c r="CE366" i="8"/>
  <c r="CD366" i="8"/>
  <c r="CC366" i="8"/>
  <c r="CB366" i="8"/>
  <c r="CA366" i="8"/>
  <c r="BZ366" i="8"/>
  <c r="BY366" i="8"/>
  <c r="CR365" i="8"/>
  <c r="CQ365" i="8"/>
  <c r="CP365" i="8"/>
  <c r="CP89" i="8" s="1"/>
  <c r="CO365" i="8"/>
  <c r="CN365" i="8"/>
  <c r="CM365" i="8"/>
  <c r="CL365" i="8"/>
  <c r="CK365" i="8"/>
  <c r="CJ365" i="8"/>
  <c r="CI365" i="8"/>
  <c r="CH365" i="8"/>
  <c r="CG365" i="8"/>
  <c r="CF365" i="8"/>
  <c r="CE365" i="8"/>
  <c r="CD365" i="8"/>
  <c r="CC365" i="8"/>
  <c r="CB365" i="8"/>
  <c r="CA365" i="8"/>
  <c r="BZ365" i="8"/>
  <c r="BY365" i="8"/>
  <c r="CR364" i="8"/>
  <c r="CQ364" i="8"/>
  <c r="CP364" i="8"/>
  <c r="CO364" i="8"/>
  <c r="CN364" i="8"/>
  <c r="CM364" i="8"/>
  <c r="CM88" i="8" s="1"/>
  <c r="CL364" i="8"/>
  <c r="CK364" i="8"/>
  <c r="CJ364" i="8"/>
  <c r="CI364" i="8"/>
  <c r="CH364" i="8"/>
  <c r="CG364" i="8"/>
  <c r="CF364" i="8"/>
  <c r="CE364" i="8"/>
  <c r="CD364" i="8"/>
  <c r="CC364" i="8"/>
  <c r="CB364" i="8"/>
  <c r="CA364" i="8"/>
  <c r="CA88" i="8" s="1"/>
  <c r="BZ364" i="8"/>
  <c r="BY364" i="8"/>
  <c r="CR363" i="8"/>
  <c r="CQ363" i="8"/>
  <c r="CP363" i="8"/>
  <c r="CO363" i="8"/>
  <c r="CN363" i="8"/>
  <c r="CM363" i="8"/>
  <c r="CL363" i="8"/>
  <c r="CK363" i="8"/>
  <c r="CJ363" i="8"/>
  <c r="CI363" i="8"/>
  <c r="CI87" i="8" s="1"/>
  <c r="CH363" i="8"/>
  <c r="CG363" i="8"/>
  <c r="CF363" i="8"/>
  <c r="CE363" i="8"/>
  <c r="CD363" i="8"/>
  <c r="CC363" i="8"/>
  <c r="CB363" i="8"/>
  <c r="CB87" i="8" s="1"/>
  <c r="CA363" i="8"/>
  <c r="BZ363" i="8"/>
  <c r="BY363" i="8"/>
  <c r="CR362" i="8"/>
  <c r="CQ362" i="8"/>
  <c r="CP362" i="8"/>
  <c r="CP86" i="8" s="1"/>
  <c r="CO362" i="8"/>
  <c r="CN362" i="8"/>
  <c r="CM362" i="8"/>
  <c r="CL362" i="8"/>
  <c r="CK362" i="8"/>
  <c r="CJ362" i="8"/>
  <c r="CI362" i="8"/>
  <c r="CH362" i="8"/>
  <c r="CG362" i="8"/>
  <c r="CF362" i="8"/>
  <c r="CE362" i="8"/>
  <c r="CE86" i="8" s="1"/>
  <c r="CD362" i="8"/>
  <c r="CC362" i="8"/>
  <c r="CB362" i="8"/>
  <c r="CA362" i="8"/>
  <c r="BZ362" i="8"/>
  <c r="BY362" i="8"/>
  <c r="CR361" i="8"/>
  <c r="CQ361" i="8"/>
  <c r="CP361" i="8"/>
  <c r="CO361" i="8"/>
  <c r="CN361" i="8"/>
  <c r="CM361" i="8"/>
  <c r="CM85" i="8" s="1"/>
  <c r="CL361" i="8"/>
  <c r="CK361" i="8"/>
  <c r="CJ361" i="8"/>
  <c r="CI361" i="8"/>
  <c r="CH361" i="8"/>
  <c r="CG361" i="8"/>
  <c r="CF361" i="8"/>
  <c r="CE361" i="8"/>
  <c r="CD361" i="8"/>
  <c r="CC361" i="8"/>
  <c r="CB361" i="8"/>
  <c r="CA361" i="8"/>
  <c r="BZ361" i="8"/>
  <c r="BY361" i="8"/>
  <c r="CR360" i="8"/>
  <c r="CQ360" i="8"/>
  <c r="CP360" i="8"/>
  <c r="CO360" i="8"/>
  <c r="CN360" i="8"/>
  <c r="CM360" i="8"/>
  <c r="CL360" i="8"/>
  <c r="CK360" i="8"/>
  <c r="CJ360" i="8"/>
  <c r="CI360" i="8"/>
  <c r="CH360" i="8"/>
  <c r="CG360" i="8"/>
  <c r="CF360" i="8"/>
  <c r="CE360" i="8"/>
  <c r="CD360" i="8"/>
  <c r="CC360" i="8"/>
  <c r="CB360" i="8"/>
  <c r="CA360" i="8"/>
  <c r="BZ360" i="8"/>
  <c r="BY360" i="8"/>
  <c r="CR359" i="8"/>
  <c r="CQ359" i="8"/>
  <c r="CQ83" i="8" s="1"/>
  <c r="CP359" i="8"/>
  <c r="CO359" i="8"/>
  <c r="CN359" i="8"/>
  <c r="CM359" i="8"/>
  <c r="CL359" i="8"/>
  <c r="CK359" i="8"/>
  <c r="CJ359" i="8"/>
  <c r="CI359" i="8"/>
  <c r="CH359" i="8"/>
  <c r="CG359" i="8"/>
  <c r="CF359" i="8"/>
  <c r="CE359" i="8"/>
  <c r="CE83" i="8" s="1"/>
  <c r="CD359" i="8"/>
  <c r="CC359" i="8"/>
  <c r="CB359" i="8"/>
  <c r="CA359" i="8"/>
  <c r="BZ359" i="8"/>
  <c r="BY359" i="8"/>
  <c r="CR358" i="8"/>
  <c r="CQ358" i="8"/>
  <c r="CP358" i="8"/>
  <c r="CO358" i="8"/>
  <c r="CN358" i="8"/>
  <c r="CM358" i="8"/>
  <c r="CM82" i="8" s="1"/>
  <c r="CL358" i="8"/>
  <c r="CK358" i="8"/>
  <c r="CJ358" i="8"/>
  <c r="CI358" i="8"/>
  <c r="CH358" i="8"/>
  <c r="CG358" i="8"/>
  <c r="CF358" i="8"/>
  <c r="CE358" i="8"/>
  <c r="CD358" i="8"/>
  <c r="CC358" i="8"/>
  <c r="CB358" i="8"/>
  <c r="CA358" i="8"/>
  <c r="BZ358" i="8"/>
  <c r="BY358" i="8"/>
  <c r="CR357" i="8"/>
  <c r="CQ357" i="8"/>
  <c r="CP357" i="8"/>
  <c r="CO357" i="8"/>
  <c r="CN357" i="8"/>
  <c r="CM357" i="8"/>
  <c r="CL357" i="8"/>
  <c r="CK357" i="8"/>
  <c r="CJ357" i="8"/>
  <c r="CI357" i="8"/>
  <c r="CH357" i="8"/>
  <c r="CG357" i="8"/>
  <c r="CF357" i="8"/>
  <c r="CE357" i="8"/>
  <c r="CD357" i="8"/>
  <c r="CC357" i="8"/>
  <c r="CB357" i="8"/>
  <c r="CB81" i="8" s="1"/>
  <c r="CA357" i="8"/>
  <c r="BZ357" i="8"/>
  <c r="BY357" i="8"/>
  <c r="CR356" i="8"/>
  <c r="CQ356" i="8"/>
  <c r="CQ80" i="8" s="1"/>
  <c r="CP356" i="8"/>
  <c r="CO356" i="8"/>
  <c r="CN356" i="8"/>
  <c r="CM356" i="8"/>
  <c r="CL356" i="8"/>
  <c r="CK356" i="8"/>
  <c r="CJ356" i="8"/>
  <c r="CI356" i="8"/>
  <c r="CH356" i="8"/>
  <c r="CG356" i="8"/>
  <c r="CF356" i="8"/>
  <c r="CE356" i="8"/>
  <c r="CE80" i="8" s="1"/>
  <c r="CD356" i="8"/>
  <c r="CD80" i="8" s="1"/>
  <c r="CC356" i="8"/>
  <c r="CB356" i="8"/>
  <c r="CA356" i="8"/>
  <c r="BZ356" i="8"/>
  <c r="BY356" i="8"/>
  <c r="CR355" i="8"/>
  <c r="CQ355" i="8"/>
  <c r="CP355" i="8"/>
  <c r="CO355" i="8"/>
  <c r="CN355" i="8"/>
  <c r="CM355" i="8"/>
  <c r="CL355" i="8"/>
  <c r="CL79" i="8" s="1"/>
  <c r="CK355" i="8"/>
  <c r="CJ355" i="8"/>
  <c r="CI355" i="8"/>
  <c r="CH355" i="8"/>
  <c r="CG355" i="8"/>
  <c r="CF355" i="8"/>
  <c r="CE355" i="8"/>
  <c r="CD355" i="8"/>
  <c r="CC355" i="8"/>
  <c r="CB355" i="8"/>
  <c r="CA355" i="8"/>
  <c r="CA79" i="8" s="1"/>
  <c r="BZ355" i="8"/>
  <c r="BY355" i="8"/>
  <c r="CR354" i="8"/>
  <c r="CQ354" i="8"/>
  <c r="CP354" i="8"/>
  <c r="CO354" i="8"/>
  <c r="CN354" i="8"/>
  <c r="CM354" i="8"/>
  <c r="CL354" i="8"/>
  <c r="CK354" i="8"/>
  <c r="CJ354" i="8"/>
  <c r="CI354" i="8"/>
  <c r="CH354" i="8"/>
  <c r="CH78" i="8" s="1"/>
  <c r="CG354" i="8"/>
  <c r="CF354" i="8"/>
  <c r="CE354" i="8"/>
  <c r="CD354" i="8"/>
  <c r="CC354" i="8"/>
  <c r="CB354" i="8"/>
  <c r="CA354" i="8"/>
  <c r="BZ354" i="8"/>
  <c r="BY354" i="8"/>
  <c r="CR353" i="8"/>
  <c r="CQ353" i="8"/>
  <c r="CP353" i="8"/>
  <c r="CP77" i="8" s="1"/>
  <c r="CO353" i="8"/>
  <c r="CN353" i="8"/>
  <c r="CM353" i="8"/>
  <c r="CL353" i="8"/>
  <c r="CK353" i="8"/>
  <c r="CJ353" i="8"/>
  <c r="CI353" i="8"/>
  <c r="CH353" i="8"/>
  <c r="CG353" i="8"/>
  <c r="CF353" i="8"/>
  <c r="CE353" i="8"/>
  <c r="CD353" i="8"/>
  <c r="CC353" i="8"/>
  <c r="CB353" i="8"/>
  <c r="CA353" i="8"/>
  <c r="BZ353" i="8"/>
  <c r="BY353" i="8"/>
  <c r="CR352" i="8"/>
  <c r="CQ352" i="8"/>
  <c r="CP352" i="8"/>
  <c r="CO352" i="8"/>
  <c r="CN352" i="8"/>
  <c r="CM352" i="8"/>
  <c r="CL352" i="8"/>
  <c r="CK352" i="8"/>
  <c r="CJ352" i="8"/>
  <c r="CI352" i="8"/>
  <c r="CH352" i="8"/>
  <c r="CG352" i="8"/>
  <c r="CF352" i="8"/>
  <c r="CF76" i="8" s="1"/>
  <c r="CE352" i="8"/>
  <c r="CD352" i="8"/>
  <c r="CC352" i="8"/>
  <c r="CB352" i="8"/>
  <c r="CA352" i="8"/>
  <c r="BZ352" i="8"/>
  <c r="BZ76" i="8" s="1"/>
  <c r="BY352" i="8"/>
  <c r="CR351" i="8"/>
  <c r="CQ351" i="8"/>
  <c r="CP351" i="8"/>
  <c r="CO351" i="8"/>
  <c r="CN351" i="8"/>
  <c r="CM351" i="8"/>
  <c r="CL351" i="8"/>
  <c r="CK351" i="8"/>
  <c r="CJ351" i="8"/>
  <c r="CI351" i="8"/>
  <c r="CH351" i="8"/>
  <c r="CH75" i="8" s="1"/>
  <c r="CG351" i="8"/>
  <c r="CF351" i="8"/>
  <c r="CE351" i="8"/>
  <c r="CD351" i="8"/>
  <c r="CC351" i="8"/>
  <c r="CB351" i="8"/>
  <c r="CA351" i="8"/>
  <c r="BZ351" i="8"/>
  <c r="BY351" i="8"/>
  <c r="CR350" i="8"/>
  <c r="CQ350" i="8"/>
  <c r="CQ74" i="8" s="1"/>
  <c r="CP350" i="8"/>
  <c r="CP74" i="8" s="1"/>
  <c r="CO350" i="8"/>
  <c r="CN350" i="8"/>
  <c r="CM350" i="8"/>
  <c r="CL350" i="8"/>
  <c r="CK350" i="8"/>
  <c r="CJ350" i="8"/>
  <c r="CI350" i="8"/>
  <c r="CH350" i="8"/>
  <c r="CG350" i="8"/>
  <c r="CF350" i="8"/>
  <c r="CE350" i="8"/>
  <c r="CD350" i="8"/>
  <c r="CD74" i="8" s="1"/>
  <c r="CC350" i="8"/>
  <c r="CB350" i="8"/>
  <c r="CA350" i="8"/>
  <c r="BZ350" i="8"/>
  <c r="BY350" i="8"/>
  <c r="CR349" i="8"/>
  <c r="CQ349" i="8"/>
  <c r="CP349" i="8"/>
  <c r="CO349" i="8"/>
  <c r="CN349" i="8"/>
  <c r="CM349" i="8"/>
  <c r="CL349" i="8"/>
  <c r="CL73" i="8" s="1"/>
  <c r="CK349" i="8"/>
  <c r="CJ349" i="8"/>
  <c r="CI349" i="8"/>
  <c r="CH349" i="8"/>
  <c r="CG349" i="8"/>
  <c r="CF349" i="8"/>
  <c r="CE349" i="8"/>
  <c r="CD349" i="8"/>
  <c r="CC349" i="8"/>
  <c r="CB349" i="8"/>
  <c r="CA349" i="8"/>
  <c r="BZ349" i="8"/>
  <c r="BZ73" i="8" s="1"/>
  <c r="BY349" i="8"/>
  <c r="CR348" i="8"/>
  <c r="CQ348" i="8"/>
  <c r="CP348" i="8"/>
  <c r="CO348" i="8"/>
  <c r="CN348" i="8"/>
  <c r="CM348" i="8"/>
  <c r="CL348" i="8"/>
  <c r="CK348" i="8"/>
  <c r="CJ348" i="8"/>
  <c r="CI348" i="8"/>
  <c r="CI72" i="8" s="1"/>
  <c r="CH348" i="8"/>
  <c r="CG348" i="8"/>
  <c r="CF348" i="8"/>
  <c r="CE348" i="8"/>
  <c r="CD348" i="8"/>
  <c r="CC348" i="8"/>
  <c r="CB348" i="8"/>
  <c r="CA348" i="8"/>
  <c r="BZ348" i="8"/>
  <c r="BY348" i="8"/>
  <c r="CR347" i="8"/>
  <c r="CQ347" i="8"/>
  <c r="CP347" i="8"/>
  <c r="CP71" i="8" s="1"/>
  <c r="CO347" i="8"/>
  <c r="CN347" i="8"/>
  <c r="CM347" i="8"/>
  <c r="CL347" i="8"/>
  <c r="CK347" i="8"/>
  <c r="CJ347" i="8"/>
  <c r="CI347" i="8"/>
  <c r="CH347" i="8"/>
  <c r="CG347" i="8"/>
  <c r="CF347" i="8"/>
  <c r="CE347" i="8"/>
  <c r="CD347" i="8"/>
  <c r="CD71" i="8" s="1"/>
  <c r="CC347" i="8"/>
  <c r="CB347" i="8"/>
  <c r="CA347" i="8"/>
  <c r="BZ347" i="8"/>
  <c r="BY347" i="8"/>
  <c r="CR346" i="8"/>
  <c r="CQ346" i="8"/>
  <c r="CP346" i="8"/>
  <c r="CO346" i="8"/>
  <c r="CN346" i="8"/>
  <c r="CM346" i="8"/>
  <c r="CM70" i="8" s="1"/>
  <c r="CL346" i="8"/>
  <c r="CL70" i="8" s="1"/>
  <c r="CK346" i="8"/>
  <c r="CJ346" i="8"/>
  <c r="CI346" i="8"/>
  <c r="CH346" i="8"/>
  <c r="CG346" i="8"/>
  <c r="CF346" i="8"/>
  <c r="CE346" i="8"/>
  <c r="CD346" i="8"/>
  <c r="CC346" i="8"/>
  <c r="CB346" i="8"/>
  <c r="CA346" i="8"/>
  <c r="BZ346" i="8"/>
  <c r="BZ70" i="8" s="1"/>
  <c r="BY346" i="8"/>
  <c r="CR345" i="8"/>
  <c r="CQ345" i="8"/>
  <c r="CP345" i="8"/>
  <c r="CO345" i="8"/>
  <c r="CN345" i="8"/>
  <c r="CM345" i="8"/>
  <c r="CL345" i="8"/>
  <c r="CK345" i="8"/>
  <c r="CJ345" i="8"/>
  <c r="CI345" i="8"/>
  <c r="CI69" i="8" s="1"/>
  <c r="CH345" i="8"/>
  <c r="CH69" i="8" s="1"/>
  <c r="CG345" i="8"/>
  <c r="CF345" i="8"/>
  <c r="CE345" i="8"/>
  <c r="CD345" i="8"/>
  <c r="CC345" i="8"/>
  <c r="CB345" i="8"/>
  <c r="CA345" i="8"/>
  <c r="BZ345" i="8"/>
  <c r="BY345" i="8"/>
  <c r="CR344" i="8"/>
  <c r="CQ344" i="8"/>
  <c r="CP344" i="8"/>
  <c r="CP68" i="8" s="1"/>
  <c r="CO344" i="8"/>
  <c r="CN344" i="8"/>
  <c r="CM344" i="8"/>
  <c r="CL344" i="8"/>
  <c r="CK344" i="8"/>
  <c r="CJ344" i="8"/>
  <c r="CI344" i="8"/>
  <c r="CH344" i="8"/>
  <c r="CG344" i="8"/>
  <c r="CF344" i="8"/>
  <c r="CE344" i="8"/>
  <c r="CD344" i="8"/>
  <c r="CD68" i="8" s="1"/>
  <c r="CC344" i="8"/>
  <c r="CB344" i="8"/>
  <c r="CA344" i="8"/>
  <c r="BZ344" i="8"/>
  <c r="BY344" i="8"/>
  <c r="CR343" i="8"/>
  <c r="CQ343" i="8"/>
  <c r="CP343" i="8"/>
  <c r="CO343" i="8"/>
  <c r="CN343" i="8"/>
  <c r="CM343" i="8"/>
  <c r="CL343" i="8"/>
  <c r="CK343" i="8"/>
  <c r="CJ343" i="8"/>
  <c r="CI343" i="8"/>
  <c r="CH343" i="8"/>
  <c r="CG343" i="8"/>
  <c r="CF343" i="8"/>
  <c r="CE343" i="8"/>
  <c r="CD343" i="8"/>
  <c r="CC343" i="8"/>
  <c r="CB343" i="8"/>
  <c r="CA343" i="8"/>
  <c r="BZ343" i="8"/>
  <c r="BY343" i="8"/>
  <c r="CR342" i="8"/>
  <c r="CQ342" i="8"/>
  <c r="CP342" i="8"/>
  <c r="CO342" i="8"/>
  <c r="CN342" i="8"/>
  <c r="CM342" i="8"/>
  <c r="CL342" i="8"/>
  <c r="CK342" i="8"/>
  <c r="CJ342" i="8"/>
  <c r="CI342" i="8"/>
  <c r="CI66" i="8" s="1"/>
  <c r="CH342" i="8"/>
  <c r="CH66" i="8" s="1"/>
  <c r="CG342" i="8"/>
  <c r="CF342" i="8"/>
  <c r="CE342" i="8"/>
  <c r="CD342" i="8"/>
  <c r="CC342" i="8"/>
  <c r="CB342" i="8"/>
  <c r="CA342" i="8"/>
  <c r="BZ342" i="8"/>
  <c r="BY342" i="8"/>
  <c r="CR341" i="8"/>
  <c r="CQ341" i="8"/>
  <c r="CP341" i="8"/>
  <c r="CP65" i="8" s="1"/>
  <c r="CO341" i="8"/>
  <c r="CN341" i="8"/>
  <c r="CM341" i="8"/>
  <c r="CL341" i="8"/>
  <c r="CK341" i="8"/>
  <c r="CJ341" i="8"/>
  <c r="CI341" i="8"/>
  <c r="CH341" i="8"/>
  <c r="CG341" i="8"/>
  <c r="CF341" i="8"/>
  <c r="CE341" i="8"/>
  <c r="CD341" i="8"/>
  <c r="CD65" i="8" s="1"/>
  <c r="CC341" i="8"/>
  <c r="CB341" i="8"/>
  <c r="CA341" i="8"/>
  <c r="BZ341" i="8"/>
  <c r="BY341" i="8"/>
  <c r="CR340" i="8"/>
  <c r="CQ340" i="8"/>
  <c r="CP340" i="8"/>
  <c r="CO340" i="8"/>
  <c r="CN340" i="8"/>
  <c r="CM340" i="8"/>
  <c r="CL340" i="8"/>
  <c r="CL64" i="8" s="1"/>
  <c r="CK340" i="8"/>
  <c r="CJ340" i="8"/>
  <c r="CI340" i="8"/>
  <c r="CH340" i="8"/>
  <c r="CG340" i="8"/>
  <c r="CF340" i="8"/>
  <c r="CE340" i="8"/>
  <c r="CD340" i="8"/>
  <c r="CC340" i="8"/>
  <c r="CB340" i="8"/>
  <c r="CA340" i="8"/>
  <c r="BZ340" i="8"/>
  <c r="BZ64" i="8" s="1"/>
  <c r="BY340" i="8"/>
  <c r="CR339" i="8"/>
  <c r="CQ339" i="8"/>
  <c r="CP339" i="8"/>
  <c r="CO339" i="8"/>
  <c r="CN339" i="8"/>
  <c r="CM339" i="8"/>
  <c r="CL339" i="8"/>
  <c r="CK339" i="8"/>
  <c r="CJ339" i="8"/>
  <c r="CI339" i="8"/>
  <c r="CH339" i="8"/>
  <c r="CH63" i="8" s="1"/>
  <c r="CG339" i="8"/>
  <c r="CF339" i="8"/>
  <c r="CE339" i="8"/>
  <c r="CD339" i="8"/>
  <c r="CC339" i="8"/>
  <c r="CB339" i="8"/>
  <c r="CA339" i="8"/>
  <c r="BZ339" i="8"/>
  <c r="BY339" i="8"/>
  <c r="CR338" i="8"/>
  <c r="CQ338" i="8"/>
  <c r="CP338" i="8"/>
  <c r="CP62" i="8" s="1"/>
  <c r="CO338" i="8"/>
  <c r="CN338" i="8"/>
  <c r="CM338" i="8"/>
  <c r="CL338" i="8"/>
  <c r="CK338" i="8"/>
  <c r="CJ338" i="8"/>
  <c r="CI338" i="8"/>
  <c r="CH338" i="8"/>
  <c r="CG338" i="8"/>
  <c r="CF338" i="8"/>
  <c r="CE338" i="8"/>
  <c r="CE62" i="8" s="1"/>
  <c r="CD338" i="8"/>
  <c r="CD62" i="8" s="1"/>
  <c r="CC338" i="8"/>
  <c r="CB338" i="8"/>
  <c r="CA338" i="8"/>
  <c r="BZ338" i="8"/>
  <c r="BY338" i="8"/>
  <c r="CR337" i="8"/>
  <c r="CQ337" i="8"/>
  <c r="CP337" i="8"/>
  <c r="CO337" i="8"/>
  <c r="CN337" i="8"/>
  <c r="CM337" i="8"/>
  <c r="CM61" i="8" s="1"/>
  <c r="CL337" i="8"/>
  <c r="CL61" i="8" s="1"/>
  <c r="CK337" i="8"/>
  <c r="CJ337" i="8"/>
  <c r="CI337" i="8"/>
  <c r="CH337" i="8"/>
  <c r="CG337" i="8"/>
  <c r="CF337" i="8"/>
  <c r="CE337" i="8"/>
  <c r="CD337" i="8"/>
  <c r="CC337" i="8"/>
  <c r="CB337" i="8"/>
  <c r="CA337" i="8"/>
  <c r="CA61" i="8" s="1"/>
  <c r="BZ337" i="8"/>
  <c r="BZ61" i="8" s="1"/>
  <c r="BY337" i="8"/>
  <c r="CR336" i="8"/>
  <c r="CQ336" i="8"/>
  <c r="CP336" i="8"/>
  <c r="CO336" i="8"/>
  <c r="CN336" i="8"/>
  <c r="CM336" i="8"/>
  <c r="CL336" i="8"/>
  <c r="CK336" i="8"/>
  <c r="CJ336" i="8"/>
  <c r="CI336" i="8"/>
  <c r="CI60" i="8" s="1"/>
  <c r="CH336" i="8"/>
  <c r="CH60" i="8" s="1"/>
  <c r="CG336" i="8"/>
  <c r="CF336" i="8"/>
  <c r="CE336" i="8"/>
  <c r="CD336" i="8"/>
  <c r="CC336" i="8"/>
  <c r="CB336" i="8"/>
  <c r="CA336" i="8"/>
  <c r="BZ336" i="8"/>
  <c r="BY336" i="8"/>
  <c r="CR335" i="8"/>
  <c r="CQ335" i="8"/>
  <c r="CQ59" i="8" s="1"/>
  <c r="CP335" i="8"/>
  <c r="CO335" i="8"/>
  <c r="CN335" i="8"/>
  <c r="CM335" i="8"/>
  <c r="CL335" i="8"/>
  <c r="CK335" i="8"/>
  <c r="CJ335" i="8"/>
  <c r="CI335" i="8"/>
  <c r="CH335" i="8"/>
  <c r="CG335" i="8"/>
  <c r="CF335" i="8"/>
  <c r="CE335" i="8"/>
  <c r="CD335" i="8"/>
  <c r="CC335" i="8"/>
  <c r="CB335" i="8"/>
  <c r="CA335" i="8"/>
  <c r="BZ335" i="8"/>
  <c r="BY335" i="8"/>
  <c r="CR334" i="8"/>
  <c r="CQ334" i="8"/>
  <c r="CP334" i="8"/>
  <c r="CO334" i="8"/>
  <c r="CN334" i="8"/>
  <c r="CM334" i="8"/>
  <c r="CL334" i="8"/>
  <c r="CL58" i="8" s="1"/>
  <c r="CK334" i="8"/>
  <c r="CJ334" i="8"/>
  <c r="CI334" i="8"/>
  <c r="CH334" i="8"/>
  <c r="CG334" i="8"/>
  <c r="CF334" i="8"/>
  <c r="CE334" i="8"/>
  <c r="CD334" i="8"/>
  <c r="CC334" i="8"/>
  <c r="CB334" i="8"/>
  <c r="CA334" i="8"/>
  <c r="CA58" i="8" s="1"/>
  <c r="BZ334" i="8"/>
  <c r="BZ58" i="8" s="1"/>
  <c r="BY334" i="8"/>
  <c r="CR333" i="8"/>
  <c r="CQ333" i="8"/>
  <c r="CP333" i="8"/>
  <c r="CO333" i="8"/>
  <c r="CN333" i="8"/>
  <c r="CN57" i="8" s="1"/>
  <c r="CM333" i="8"/>
  <c r="CL333" i="8"/>
  <c r="CK333" i="8"/>
  <c r="CJ333" i="8"/>
  <c r="CI333" i="8"/>
  <c r="CI57" i="8" s="1"/>
  <c r="CH333" i="8"/>
  <c r="CH57" i="8" s="1"/>
  <c r="CG333" i="8"/>
  <c r="CF333" i="8"/>
  <c r="CE333" i="8"/>
  <c r="CD333" i="8"/>
  <c r="CC333" i="8"/>
  <c r="CB333" i="8"/>
  <c r="CA333" i="8"/>
  <c r="BZ333" i="8"/>
  <c r="BY333" i="8"/>
  <c r="CR332" i="8"/>
  <c r="CQ332" i="8"/>
  <c r="CQ56" i="8" s="1"/>
  <c r="CP332" i="8"/>
  <c r="CP56" i="8" s="1"/>
  <c r="CO332" i="8"/>
  <c r="CN332" i="8"/>
  <c r="CM332" i="8"/>
  <c r="CL332" i="8"/>
  <c r="CK332" i="8"/>
  <c r="CJ332" i="8"/>
  <c r="CI332" i="8"/>
  <c r="CH332" i="8"/>
  <c r="CG332" i="8"/>
  <c r="CF332" i="8"/>
  <c r="CE332" i="8"/>
  <c r="CD332" i="8"/>
  <c r="CD56" i="8" s="1"/>
  <c r="CC332" i="8"/>
  <c r="CB332" i="8"/>
  <c r="CA332" i="8"/>
  <c r="BZ332" i="8"/>
  <c r="BY332" i="8"/>
  <c r="CR331" i="8"/>
  <c r="CQ331" i="8"/>
  <c r="CP331" i="8"/>
  <c r="CO331" i="8"/>
  <c r="CN331" i="8"/>
  <c r="CM331" i="8"/>
  <c r="CM55" i="8" s="1"/>
  <c r="CL331" i="8"/>
  <c r="CK331" i="8"/>
  <c r="CJ331" i="8"/>
  <c r="CI331" i="8"/>
  <c r="CH331" i="8"/>
  <c r="CG331" i="8"/>
  <c r="CF331" i="8"/>
  <c r="CE331" i="8"/>
  <c r="CD331" i="8"/>
  <c r="CC331" i="8"/>
  <c r="CB331" i="8"/>
  <c r="CA331" i="8"/>
  <c r="CA55" i="8" s="1"/>
  <c r="BZ331" i="8"/>
  <c r="BY331" i="8"/>
  <c r="CR330" i="8"/>
  <c r="CQ330" i="8"/>
  <c r="CP330" i="8"/>
  <c r="CO330" i="8"/>
  <c r="CN330" i="8"/>
  <c r="CM330" i="8"/>
  <c r="CL330" i="8"/>
  <c r="CK330" i="8"/>
  <c r="CJ330" i="8"/>
  <c r="CI330" i="8"/>
  <c r="CI54" i="8" s="1"/>
  <c r="CH330" i="8"/>
  <c r="CH54" i="8" s="1"/>
  <c r="CG330" i="8"/>
  <c r="CF330" i="8"/>
  <c r="CE330" i="8"/>
  <c r="CD330" i="8"/>
  <c r="CC330" i="8"/>
  <c r="CB330" i="8"/>
  <c r="CA330" i="8"/>
  <c r="BZ330" i="8"/>
  <c r="BY330" i="8"/>
  <c r="CR329" i="8"/>
  <c r="CQ329" i="8"/>
  <c r="CQ53" i="8" s="1"/>
  <c r="CP329" i="8"/>
  <c r="CP53" i="8" s="1"/>
  <c r="CO329" i="8"/>
  <c r="CN329" i="8"/>
  <c r="CM329" i="8"/>
  <c r="CL329" i="8"/>
  <c r="CK329" i="8"/>
  <c r="CJ329" i="8"/>
  <c r="CJ53" i="8" s="1"/>
  <c r="CI329" i="8"/>
  <c r="CH329" i="8"/>
  <c r="CG329" i="8"/>
  <c r="CF329" i="8"/>
  <c r="CE329" i="8"/>
  <c r="CD329" i="8"/>
  <c r="CD53" i="8" s="1"/>
  <c r="CC329" i="8"/>
  <c r="CB329" i="8"/>
  <c r="CA329" i="8"/>
  <c r="BZ329" i="8"/>
  <c r="BY329" i="8"/>
  <c r="CR328" i="8"/>
  <c r="CQ328" i="8"/>
  <c r="CP328" i="8"/>
  <c r="CO328" i="8"/>
  <c r="CN328" i="8"/>
  <c r="CM328" i="8"/>
  <c r="CM52" i="8" s="1"/>
  <c r="CL328" i="8"/>
  <c r="CK328" i="8"/>
  <c r="CJ328" i="8"/>
  <c r="CI328" i="8"/>
  <c r="CH328" i="8"/>
  <c r="CG328" i="8"/>
  <c r="CF328" i="8"/>
  <c r="CE328" i="8"/>
  <c r="CD328" i="8"/>
  <c r="CC328" i="8"/>
  <c r="CB328" i="8"/>
  <c r="CA328" i="8"/>
  <c r="BZ328" i="8"/>
  <c r="BZ52" i="8" s="1"/>
  <c r="BY328" i="8"/>
  <c r="CR327" i="8"/>
  <c r="CQ327" i="8"/>
  <c r="CP327" i="8"/>
  <c r="CO327" i="8"/>
  <c r="CN327" i="8"/>
  <c r="CM327" i="8"/>
  <c r="CL327" i="8"/>
  <c r="CK327" i="8"/>
  <c r="CJ327" i="8"/>
  <c r="CI327" i="8"/>
  <c r="CH327" i="8"/>
  <c r="CH51" i="8" s="1"/>
  <c r="CG327" i="8"/>
  <c r="CF327" i="8"/>
  <c r="CE327" i="8"/>
  <c r="CD327" i="8"/>
  <c r="CC327" i="8"/>
  <c r="CB327" i="8"/>
  <c r="CA327" i="8"/>
  <c r="BZ327" i="8"/>
  <c r="BY327" i="8"/>
  <c r="CR326" i="8"/>
  <c r="CQ326" i="8"/>
  <c r="CP326" i="8"/>
  <c r="CP50" i="8" s="1"/>
  <c r="CO326" i="8"/>
  <c r="CN326" i="8"/>
  <c r="CM326" i="8"/>
  <c r="CL326" i="8"/>
  <c r="CK326" i="8"/>
  <c r="CJ326" i="8"/>
  <c r="CI326" i="8"/>
  <c r="CH326" i="8"/>
  <c r="CG326" i="8"/>
  <c r="CF326" i="8"/>
  <c r="CE326" i="8"/>
  <c r="CE50" i="8" s="1"/>
  <c r="CD326" i="8"/>
  <c r="CD50" i="8" s="1"/>
  <c r="CC326" i="8"/>
  <c r="CB326" i="8"/>
  <c r="CA326" i="8"/>
  <c r="BZ326" i="8"/>
  <c r="BY326" i="8"/>
  <c r="CR325" i="8"/>
  <c r="CQ325" i="8"/>
  <c r="CP325" i="8"/>
  <c r="CO325" i="8"/>
  <c r="CN325" i="8"/>
  <c r="CM325" i="8"/>
  <c r="CL325" i="8"/>
  <c r="CL49" i="8" s="1"/>
  <c r="CK325" i="8"/>
  <c r="CJ325" i="8"/>
  <c r="CI325" i="8"/>
  <c r="CH325" i="8"/>
  <c r="CG325" i="8"/>
  <c r="CF325" i="8"/>
  <c r="CE325" i="8"/>
  <c r="CD325" i="8"/>
  <c r="CC325" i="8"/>
  <c r="CB325" i="8"/>
  <c r="CA325" i="8"/>
  <c r="CA49" i="8" s="1"/>
  <c r="BZ325" i="8"/>
  <c r="BZ49" i="8" s="1"/>
  <c r="BY325" i="8"/>
  <c r="CR324" i="8"/>
  <c r="CQ324" i="8"/>
  <c r="CP324" i="8"/>
  <c r="CO324" i="8"/>
  <c r="CN324" i="8"/>
  <c r="CM324" i="8"/>
  <c r="CL324" i="8"/>
  <c r="CK324" i="8"/>
  <c r="CJ324" i="8"/>
  <c r="CI324" i="8"/>
  <c r="CI48" i="8" s="1"/>
  <c r="CH324" i="8"/>
  <c r="CH48" i="8" s="1"/>
  <c r="CG324" i="8"/>
  <c r="CF324" i="8"/>
  <c r="CE324" i="8"/>
  <c r="CD324" i="8"/>
  <c r="CC324" i="8"/>
  <c r="CB324" i="8"/>
  <c r="CA324" i="8"/>
  <c r="BZ324" i="8"/>
  <c r="BY324" i="8"/>
  <c r="CR323" i="8"/>
  <c r="CQ323" i="8"/>
  <c r="CQ47" i="8" s="1"/>
  <c r="CP323" i="8"/>
  <c r="CP47" i="8" s="1"/>
  <c r="CO323" i="8"/>
  <c r="CN323" i="8"/>
  <c r="CM323" i="8"/>
  <c r="CL323" i="8"/>
  <c r="CK323" i="8"/>
  <c r="CJ323" i="8"/>
  <c r="CI323" i="8"/>
  <c r="CH323" i="8"/>
  <c r="CG323" i="8"/>
  <c r="CF323" i="8"/>
  <c r="CE323" i="8"/>
  <c r="CE47" i="8" s="1"/>
  <c r="CD323" i="8"/>
  <c r="CD47" i="8" s="1"/>
  <c r="CC323" i="8"/>
  <c r="CB323" i="8"/>
  <c r="CA323" i="8"/>
  <c r="BZ323" i="8"/>
  <c r="BY323" i="8"/>
  <c r="CR322" i="8"/>
  <c r="CR46" i="8" s="1"/>
  <c r="CQ322" i="8"/>
  <c r="CP322" i="8"/>
  <c r="CO322" i="8"/>
  <c r="CN322" i="8"/>
  <c r="CM322" i="8"/>
  <c r="CM46" i="8" s="1"/>
  <c r="CL322" i="8"/>
  <c r="CL46" i="8" s="1"/>
  <c r="CK322" i="8"/>
  <c r="CJ322" i="8"/>
  <c r="CI322" i="8"/>
  <c r="CH322" i="8"/>
  <c r="CG322" i="8"/>
  <c r="CF322" i="8"/>
  <c r="CE322" i="8"/>
  <c r="CD322" i="8"/>
  <c r="CC322" i="8"/>
  <c r="CB322" i="8"/>
  <c r="CA322" i="8"/>
  <c r="CA46" i="8" s="1"/>
  <c r="BZ322" i="8"/>
  <c r="BZ46" i="8" s="1"/>
  <c r="BY322" i="8"/>
  <c r="CR321" i="8"/>
  <c r="CQ321" i="8"/>
  <c r="CP321" i="8"/>
  <c r="CO321" i="8"/>
  <c r="CN321" i="8"/>
  <c r="CN45" i="8" s="1"/>
  <c r="CM321" i="8"/>
  <c r="CL321" i="8"/>
  <c r="CK321" i="8"/>
  <c r="CJ321" i="8"/>
  <c r="CI321" i="8"/>
  <c r="CI45" i="8" s="1"/>
  <c r="CH321" i="8"/>
  <c r="CH45" i="8" s="1"/>
  <c r="CG321" i="8"/>
  <c r="CF321" i="8"/>
  <c r="CE321" i="8"/>
  <c r="CD321" i="8"/>
  <c r="CC321" i="8"/>
  <c r="CB321" i="8"/>
  <c r="CA321" i="8"/>
  <c r="BZ321" i="8"/>
  <c r="BY321" i="8"/>
  <c r="CR320" i="8"/>
  <c r="CQ320" i="8"/>
  <c r="CP320" i="8"/>
  <c r="CP44" i="8" s="1"/>
  <c r="CO320" i="8"/>
  <c r="CN320" i="8"/>
  <c r="CM320" i="8"/>
  <c r="CL320" i="8"/>
  <c r="CK320" i="8"/>
  <c r="CJ320" i="8"/>
  <c r="CI320" i="8"/>
  <c r="CH320" i="8"/>
  <c r="CG320" i="8"/>
  <c r="CF320" i="8"/>
  <c r="CE320" i="8"/>
  <c r="CE44" i="8" s="1"/>
  <c r="CD320" i="8"/>
  <c r="CD44" i="8" s="1"/>
  <c r="CC320" i="8"/>
  <c r="CB320" i="8"/>
  <c r="CA320" i="8"/>
  <c r="BZ320" i="8"/>
  <c r="BY320" i="8"/>
  <c r="CR319" i="8"/>
  <c r="CQ319" i="8"/>
  <c r="CP319" i="8"/>
  <c r="CO319" i="8"/>
  <c r="CN319" i="8"/>
  <c r="CM319" i="8"/>
  <c r="CL319" i="8"/>
  <c r="CL43" i="8" s="1"/>
  <c r="CK319" i="8"/>
  <c r="CJ319" i="8"/>
  <c r="CI319" i="8"/>
  <c r="CH319" i="8"/>
  <c r="CG319" i="8"/>
  <c r="CF319" i="8"/>
  <c r="CE319" i="8"/>
  <c r="CD319" i="8"/>
  <c r="CC319" i="8"/>
  <c r="CB319" i="8"/>
  <c r="CA319" i="8"/>
  <c r="CA43" i="8" s="1"/>
  <c r="BZ319" i="8"/>
  <c r="BZ43" i="8" s="1"/>
  <c r="BY319" i="8"/>
  <c r="CR318" i="8"/>
  <c r="CQ318" i="8"/>
  <c r="CP318" i="8"/>
  <c r="CO318" i="8"/>
  <c r="CN318" i="8"/>
  <c r="CN42" i="8" s="1"/>
  <c r="CM318" i="8"/>
  <c r="CL318" i="8"/>
  <c r="CK318" i="8"/>
  <c r="CJ318" i="8"/>
  <c r="CI318" i="8"/>
  <c r="CI42" i="8" s="1"/>
  <c r="CH318" i="8"/>
  <c r="CH42" i="8" s="1"/>
  <c r="CG318" i="8"/>
  <c r="CF318" i="8"/>
  <c r="CE318" i="8"/>
  <c r="CD318" i="8"/>
  <c r="CC318" i="8"/>
  <c r="CB318" i="8"/>
  <c r="CA318" i="8"/>
  <c r="BZ318" i="8"/>
  <c r="BY318" i="8"/>
  <c r="CR317" i="8"/>
  <c r="CQ317" i="8"/>
  <c r="CQ41" i="8" s="1"/>
  <c r="CP317" i="8"/>
  <c r="CP41" i="8" s="1"/>
  <c r="CO317" i="8"/>
  <c r="CN317" i="8"/>
  <c r="CM317" i="8"/>
  <c r="CL317" i="8"/>
  <c r="CK317" i="8"/>
  <c r="CJ317" i="8"/>
  <c r="CJ41" i="8" s="1"/>
  <c r="CI317" i="8"/>
  <c r="CH317" i="8"/>
  <c r="CG317" i="8"/>
  <c r="CF317" i="8"/>
  <c r="CE317" i="8"/>
  <c r="CE41" i="8" s="1"/>
  <c r="CD317" i="8"/>
  <c r="CD41" i="8" s="1"/>
  <c r="CC317" i="8"/>
  <c r="CB317" i="8"/>
  <c r="CA317" i="8"/>
  <c r="BZ317" i="8"/>
  <c r="BY317" i="8"/>
  <c r="CR316" i="8"/>
  <c r="CQ316" i="8"/>
  <c r="CP316" i="8"/>
  <c r="CO316" i="8"/>
  <c r="CN316" i="8"/>
  <c r="CM316" i="8"/>
  <c r="CM40" i="8" s="1"/>
  <c r="CL316" i="8"/>
  <c r="CL40" i="8" s="1"/>
  <c r="CK316" i="8"/>
  <c r="CJ316" i="8"/>
  <c r="CI316" i="8"/>
  <c r="CH316" i="8"/>
  <c r="CG316" i="8"/>
  <c r="CF316" i="8"/>
  <c r="CE316" i="8"/>
  <c r="CD316" i="8"/>
  <c r="CC316" i="8"/>
  <c r="CB316" i="8"/>
  <c r="CA316" i="8"/>
  <c r="CA40" i="8" s="1"/>
  <c r="BZ316" i="8"/>
  <c r="BZ40" i="8" s="1"/>
  <c r="BY316" i="8"/>
  <c r="CR315" i="8"/>
  <c r="CQ315" i="8"/>
  <c r="CP315" i="8"/>
  <c r="CO315" i="8"/>
  <c r="CN315" i="8"/>
  <c r="CM315" i="8"/>
  <c r="CL315" i="8"/>
  <c r="CK315" i="8"/>
  <c r="CJ315" i="8"/>
  <c r="CI315" i="8"/>
  <c r="CI39" i="8" s="1"/>
  <c r="CH315" i="8"/>
  <c r="CH39" i="8" s="1"/>
  <c r="CG315" i="8"/>
  <c r="CF315" i="8"/>
  <c r="CE315" i="8"/>
  <c r="CD315" i="8"/>
  <c r="CC315" i="8"/>
  <c r="CB315" i="8"/>
  <c r="CA315" i="8"/>
  <c r="BZ315" i="8"/>
  <c r="BY315" i="8"/>
  <c r="CR314" i="8"/>
  <c r="CQ314" i="8"/>
  <c r="CQ38" i="8" s="1"/>
  <c r="CP314" i="8"/>
  <c r="CP38" i="8" s="1"/>
  <c r="CO314" i="8"/>
  <c r="CN314" i="8"/>
  <c r="CM314" i="8"/>
  <c r="CL314" i="8"/>
  <c r="CK314" i="8"/>
  <c r="CJ314" i="8"/>
  <c r="CI314" i="8"/>
  <c r="CH314" i="8"/>
  <c r="CG314" i="8"/>
  <c r="CF314" i="8"/>
  <c r="CE314" i="8"/>
  <c r="CD314" i="8"/>
  <c r="CD38" i="8" s="1"/>
  <c r="CC314" i="8"/>
  <c r="CB314" i="8"/>
  <c r="CA314" i="8"/>
  <c r="BZ314" i="8"/>
  <c r="BY314" i="8"/>
  <c r="CR313" i="8"/>
  <c r="CQ313" i="8"/>
  <c r="CP313" i="8"/>
  <c r="CO313" i="8"/>
  <c r="CN313" i="8"/>
  <c r="CM313" i="8"/>
  <c r="CM37" i="8" s="1"/>
  <c r="CL313" i="8"/>
  <c r="CL37" i="8" s="1"/>
  <c r="CK313" i="8"/>
  <c r="CJ313" i="8"/>
  <c r="CI313" i="8"/>
  <c r="CH313" i="8"/>
  <c r="CG313" i="8"/>
  <c r="CF313" i="8"/>
  <c r="CF37" i="8" s="1"/>
  <c r="CE313" i="8"/>
  <c r="CD313" i="8"/>
  <c r="CC313" i="8"/>
  <c r="CB313" i="8"/>
  <c r="CA313" i="8"/>
  <c r="BZ313" i="8"/>
  <c r="BZ37" i="8" s="1"/>
  <c r="BY313" i="8"/>
  <c r="CR312" i="8"/>
  <c r="CQ312" i="8"/>
  <c r="CP312" i="8"/>
  <c r="CO312" i="8"/>
  <c r="CN312" i="8"/>
  <c r="CM312" i="8"/>
  <c r="CL312" i="8"/>
  <c r="CK312" i="8"/>
  <c r="CJ312" i="8"/>
  <c r="CI312" i="8"/>
  <c r="CI36" i="8" s="1"/>
  <c r="CH312" i="8"/>
  <c r="CH36" i="8" s="1"/>
  <c r="CG312" i="8"/>
  <c r="CF312" i="8"/>
  <c r="CE312" i="8"/>
  <c r="CD312" i="8"/>
  <c r="CC312" i="8"/>
  <c r="CB312" i="8"/>
  <c r="CA312" i="8"/>
  <c r="BZ312" i="8"/>
  <c r="BY312" i="8"/>
  <c r="CR311" i="8"/>
  <c r="CQ311" i="8"/>
  <c r="CQ35" i="8" s="1"/>
  <c r="CP311" i="8"/>
  <c r="CP35" i="8" s="1"/>
  <c r="CO311" i="8"/>
  <c r="CN311" i="8"/>
  <c r="CM311" i="8"/>
  <c r="CL311" i="8"/>
  <c r="CK311" i="8"/>
  <c r="CJ311" i="8"/>
  <c r="CI311" i="8"/>
  <c r="CH311" i="8"/>
  <c r="CG311" i="8"/>
  <c r="CF311" i="8"/>
  <c r="CE311" i="8"/>
  <c r="CE35" i="8" s="1"/>
  <c r="CD311" i="8"/>
  <c r="CD35" i="8" s="1"/>
  <c r="CC311" i="8"/>
  <c r="CB311" i="8"/>
  <c r="CA311" i="8"/>
  <c r="BZ311" i="8"/>
  <c r="BY311" i="8"/>
  <c r="CR310" i="8"/>
  <c r="CQ310" i="8"/>
  <c r="CP310" i="8"/>
  <c r="CO310" i="8"/>
  <c r="CN310" i="8"/>
  <c r="CM310" i="8"/>
  <c r="CM34" i="8" s="1"/>
  <c r="CL310" i="8"/>
  <c r="CL34" i="8" s="1"/>
  <c r="CK310" i="8"/>
  <c r="CJ310" i="8"/>
  <c r="CI310" i="8"/>
  <c r="CH310" i="8"/>
  <c r="CG310" i="8"/>
  <c r="CF310" i="8"/>
  <c r="CE310" i="8"/>
  <c r="CD310" i="8"/>
  <c r="CC310" i="8"/>
  <c r="CB310" i="8"/>
  <c r="CA310" i="8"/>
  <c r="CA34" i="8" s="1"/>
  <c r="BZ310" i="8"/>
  <c r="BZ34" i="8" s="1"/>
  <c r="BY310" i="8"/>
  <c r="CR309" i="8"/>
  <c r="CQ309" i="8"/>
  <c r="CP309" i="8"/>
  <c r="CO309" i="8"/>
  <c r="CN309" i="8"/>
  <c r="CM309" i="8"/>
  <c r="CL309" i="8"/>
  <c r="CK309" i="8"/>
  <c r="CJ309" i="8"/>
  <c r="CI309" i="8"/>
  <c r="CI33" i="8" s="1"/>
  <c r="CH309" i="8"/>
  <c r="CH33" i="8" s="1"/>
  <c r="CG309" i="8"/>
  <c r="CF309" i="8"/>
  <c r="CE309" i="8"/>
  <c r="CD309" i="8"/>
  <c r="CC309" i="8"/>
  <c r="CB309" i="8"/>
  <c r="CA309" i="8"/>
  <c r="BZ309" i="8"/>
  <c r="BY309" i="8"/>
  <c r="CR308" i="8"/>
  <c r="CQ308" i="8"/>
  <c r="CQ32" i="8" s="1"/>
  <c r="CP308" i="8"/>
  <c r="CP32" i="8" s="1"/>
  <c r="CO308" i="8"/>
  <c r="CN308" i="8"/>
  <c r="CM308" i="8"/>
  <c r="CL308" i="8"/>
  <c r="CK308" i="8"/>
  <c r="CJ308" i="8"/>
  <c r="CI308" i="8"/>
  <c r="CH308" i="8"/>
  <c r="CG308" i="8"/>
  <c r="CF308" i="8"/>
  <c r="CE308" i="8"/>
  <c r="CE32" i="8" s="1"/>
  <c r="CD308" i="8"/>
  <c r="CD32" i="8" s="1"/>
  <c r="CC308" i="8"/>
  <c r="CB308" i="8"/>
  <c r="CA308" i="8"/>
  <c r="BZ308" i="8"/>
  <c r="BY308" i="8"/>
  <c r="CR307" i="8"/>
  <c r="CQ307" i="8"/>
  <c r="CP307" i="8"/>
  <c r="CO307" i="8"/>
  <c r="CN307" i="8"/>
  <c r="CM307" i="8"/>
  <c r="CM31" i="8" s="1"/>
  <c r="CL307" i="8"/>
  <c r="CL31" i="8" s="1"/>
  <c r="CK307" i="8"/>
  <c r="CJ307" i="8"/>
  <c r="CI307" i="8"/>
  <c r="CH307" i="8"/>
  <c r="CG307" i="8"/>
  <c r="CF307" i="8"/>
  <c r="CE307" i="8"/>
  <c r="CD307" i="8"/>
  <c r="CC307" i="8"/>
  <c r="CB307" i="8"/>
  <c r="CA307" i="8"/>
  <c r="CA31" i="8" s="1"/>
  <c r="BZ307" i="8"/>
  <c r="BZ31" i="8" s="1"/>
  <c r="BY307" i="8"/>
  <c r="CR306" i="8"/>
  <c r="CQ306" i="8"/>
  <c r="CP306" i="8"/>
  <c r="CO306" i="8"/>
  <c r="CN306" i="8"/>
  <c r="CM306" i="8"/>
  <c r="CL306" i="8"/>
  <c r="CK306" i="8"/>
  <c r="CJ306" i="8"/>
  <c r="CI306" i="8"/>
  <c r="CI30" i="8" s="1"/>
  <c r="CH306" i="8"/>
  <c r="CH30" i="8" s="1"/>
  <c r="CG306" i="8"/>
  <c r="CF306" i="8"/>
  <c r="CE306" i="8"/>
  <c r="CD306" i="8"/>
  <c r="CC306" i="8"/>
  <c r="CB306" i="8"/>
  <c r="CA306" i="8"/>
  <c r="BZ306" i="8"/>
  <c r="BY306" i="8"/>
  <c r="CR305" i="8"/>
  <c r="CQ305" i="8"/>
  <c r="CQ29" i="8" s="1"/>
  <c r="CP305" i="8"/>
  <c r="CP29" i="8" s="1"/>
  <c r="CO305" i="8"/>
  <c r="CN305" i="8"/>
  <c r="CM305" i="8"/>
  <c r="CL305" i="8"/>
  <c r="CK305" i="8"/>
  <c r="CJ305" i="8"/>
  <c r="CI305" i="8"/>
  <c r="CH305" i="8"/>
  <c r="CG305" i="8"/>
  <c r="CF305" i="8"/>
  <c r="CE305" i="8"/>
  <c r="CE29" i="8" s="1"/>
  <c r="CD305" i="8"/>
  <c r="CD29" i="8" s="1"/>
  <c r="CC305" i="8"/>
  <c r="CB305" i="8"/>
  <c r="CA305" i="8"/>
  <c r="BZ305" i="8"/>
  <c r="BY305" i="8"/>
  <c r="CR304" i="8"/>
  <c r="CQ304" i="8"/>
  <c r="CP304" i="8"/>
  <c r="CO304" i="8"/>
  <c r="CN304" i="8"/>
  <c r="CM304" i="8"/>
  <c r="CM28" i="8" s="1"/>
  <c r="CL304" i="8"/>
  <c r="CL28" i="8" s="1"/>
  <c r="CK304" i="8"/>
  <c r="CJ304" i="8"/>
  <c r="CI304" i="8"/>
  <c r="CH304" i="8"/>
  <c r="CG304" i="8"/>
  <c r="CF304" i="8"/>
  <c r="CE304" i="8"/>
  <c r="CD304" i="8"/>
  <c r="CC304" i="8"/>
  <c r="CB304" i="8"/>
  <c r="CA304" i="8"/>
  <c r="CA28" i="8" s="1"/>
  <c r="BZ304" i="8"/>
  <c r="BZ28" i="8" s="1"/>
  <c r="BY304" i="8"/>
  <c r="CR303" i="8"/>
  <c r="CQ303" i="8"/>
  <c r="CP303" i="8"/>
  <c r="CO303" i="8"/>
  <c r="CN303" i="8"/>
  <c r="CM303" i="8"/>
  <c r="CL303" i="8"/>
  <c r="CK303" i="8"/>
  <c r="CJ303" i="8"/>
  <c r="CI303" i="8"/>
  <c r="CI27" i="8" s="1"/>
  <c r="CH303" i="8"/>
  <c r="CG303" i="8"/>
  <c r="CF303" i="8"/>
  <c r="CE303" i="8"/>
  <c r="CD303" i="8"/>
  <c r="CC303" i="8"/>
  <c r="CB303" i="8"/>
  <c r="CA303" i="8"/>
  <c r="BZ303" i="8"/>
  <c r="BY303" i="8"/>
  <c r="CR302" i="8"/>
  <c r="CQ302" i="8"/>
  <c r="CQ26" i="8" s="1"/>
  <c r="CP302" i="8"/>
  <c r="CP26" i="8" s="1"/>
  <c r="CO302" i="8"/>
  <c r="CN302" i="8"/>
  <c r="CM302" i="8"/>
  <c r="CL302" i="8"/>
  <c r="CK302" i="8"/>
  <c r="CJ302" i="8"/>
  <c r="CI302" i="8"/>
  <c r="CH302" i="8"/>
  <c r="CG302" i="8"/>
  <c r="CF302" i="8"/>
  <c r="CE302" i="8"/>
  <c r="CE26" i="8" s="1"/>
  <c r="CD302" i="8"/>
  <c r="CD26" i="8" s="1"/>
  <c r="CC302" i="8"/>
  <c r="CB302" i="8"/>
  <c r="CA302" i="8"/>
  <c r="BZ302" i="8"/>
  <c r="BY302" i="8"/>
  <c r="CR301" i="8"/>
  <c r="CQ301" i="8"/>
  <c r="CP301" i="8"/>
  <c r="CO301" i="8"/>
  <c r="CN301" i="8"/>
  <c r="CM301" i="8"/>
  <c r="CM25" i="8" s="1"/>
  <c r="CL301" i="8"/>
  <c r="CL25" i="8" s="1"/>
  <c r="CK301" i="8"/>
  <c r="CJ301" i="8"/>
  <c r="CI301" i="8"/>
  <c r="CH301" i="8"/>
  <c r="CG301" i="8"/>
  <c r="CF301" i="8"/>
  <c r="CE301" i="8"/>
  <c r="CD301" i="8"/>
  <c r="CC301" i="8"/>
  <c r="CB301" i="8"/>
  <c r="CA301" i="8"/>
  <c r="CA25" i="8" s="1"/>
  <c r="BZ301" i="8"/>
  <c r="BZ25" i="8" s="1"/>
  <c r="BY301" i="8"/>
  <c r="CR300" i="8"/>
  <c r="CQ300" i="8"/>
  <c r="CP300" i="8"/>
  <c r="CO300" i="8"/>
  <c r="CN300" i="8"/>
  <c r="CM300" i="8"/>
  <c r="CL300" i="8"/>
  <c r="CK300" i="8"/>
  <c r="CJ300" i="8"/>
  <c r="CI300" i="8"/>
  <c r="CI24" i="8" s="1"/>
  <c r="CH300" i="8"/>
  <c r="CH24" i="8" s="1"/>
  <c r="CG300" i="8"/>
  <c r="CF300" i="8"/>
  <c r="CE300" i="8"/>
  <c r="CD300" i="8"/>
  <c r="CC300" i="8"/>
  <c r="CB300" i="8"/>
  <c r="CA300" i="8"/>
  <c r="BZ300" i="8"/>
  <c r="BY300" i="8"/>
  <c r="CR299" i="8"/>
  <c r="CQ299" i="8"/>
  <c r="CQ23" i="8" s="1"/>
  <c r="CP299" i="8"/>
  <c r="CP23" i="8" s="1"/>
  <c r="CO299" i="8"/>
  <c r="CN299" i="8"/>
  <c r="CM299" i="8"/>
  <c r="CL299" i="8"/>
  <c r="CK299" i="8"/>
  <c r="CJ299" i="8"/>
  <c r="CI299" i="8"/>
  <c r="CH299" i="8"/>
  <c r="CG299" i="8"/>
  <c r="CF299" i="8"/>
  <c r="CE299" i="8"/>
  <c r="CE23" i="8" s="1"/>
  <c r="CD299" i="8"/>
  <c r="CD23" i="8" s="1"/>
  <c r="CC299" i="8"/>
  <c r="CB299" i="8"/>
  <c r="CA299" i="8"/>
  <c r="BZ299" i="8"/>
  <c r="BY299" i="8"/>
  <c r="CR298" i="8"/>
  <c r="CQ298" i="8"/>
  <c r="CP298" i="8"/>
  <c r="CO298" i="8"/>
  <c r="CN298" i="8"/>
  <c r="CM298" i="8"/>
  <c r="CM22" i="8" s="1"/>
  <c r="CL298" i="8"/>
  <c r="CL22" i="8" s="1"/>
  <c r="CK298" i="8"/>
  <c r="CJ298" i="8"/>
  <c r="CI298" i="8"/>
  <c r="CH298" i="8"/>
  <c r="CG298" i="8"/>
  <c r="CF298" i="8"/>
  <c r="CE298" i="8"/>
  <c r="CD298" i="8"/>
  <c r="CC298" i="8"/>
  <c r="CB298" i="8"/>
  <c r="CA298" i="8"/>
  <c r="CA22" i="8" s="1"/>
  <c r="BZ298" i="8"/>
  <c r="BZ22" i="8" s="1"/>
  <c r="BY298" i="8"/>
  <c r="CR297" i="8"/>
  <c r="CQ297" i="8"/>
  <c r="CP297" i="8"/>
  <c r="CO297" i="8"/>
  <c r="CN297" i="8"/>
  <c r="CM297" i="8"/>
  <c r="CL297" i="8"/>
  <c r="CK297" i="8"/>
  <c r="CJ297" i="8"/>
  <c r="CI297" i="8"/>
  <c r="CI21" i="8" s="1"/>
  <c r="CH297" i="8"/>
  <c r="CH21" i="8" s="1"/>
  <c r="CG297" i="8"/>
  <c r="CF297" i="8"/>
  <c r="CE297" i="8"/>
  <c r="CD297" i="8"/>
  <c r="CC297" i="8"/>
  <c r="CB297" i="8"/>
  <c r="CA297" i="8"/>
  <c r="BZ297" i="8"/>
  <c r="BY297" i="8"/>
  <c r="CR296" i="8"/>
  <c r="CQ296" i="8"/>
  <c r="CQ20" i="8" s="1"/>
  <c r="CP296" i="8"/>
  <c r="CP20" i="8" s="1"/>
  <c r="CO296" i="8"/>
  <c r="CN296" i="8"/>
  <c r="CM296" i="8"/>
  <c r="CL296" i="8"/>
  <c r="CK296" i="8"/>
  <c r="CJ296" i="8"/>
  <c r="CI296" i="8"/>
  <c r="CH296" i="8"/>
  <c r="CG296" i="8"/>
  <c r="CF296" i="8"/>
  <c r="CE296" i="8"/>
  <c r="CE20" i="8" s="1"/>
  <c r="CD296" i="8"/>
  <c r="CD20" i="8" s="1"/>
  <c r="CC296" i="8"/>
  <c r="CB296" i="8"/>
  <c r="CA296" i="8"/>
  <c r="BZ296" i="8"/>
  <c r="BY296" i="8"/>
  <c r="CR295" i="8"/>
  <c r="CQ295" i="8"/>
  <c r="CP295" i="8"/>
  <c r="CO295" i="8"/>
  <c r="CN295" i="8"/>
  <c r="CM295" i="8"/>
  <c r="CM19" i="8" s="1"/>
  <c r="CL295" i="8"/>
  <c r="CL19" i="8" s="1"/>
  <c r="CK295" i="8"/>
  <c r="CJ295" i="8"/>
  <c r="CI295" i="8"/>
  <c r="CH295" i="8"/>
  <c r="CG295" i="8"/>
  <c r="CF295" i="8"/>
  <c r="CE295" i="8"/>
  <c r="CD295" i="8"/>
  <c r="CC295" i="8"/>
  <c r="CB295" i="8"/>
  <c r="CA295" i="8"/>
  <c r="CA19" i="8" s="1"/>
  <c r="BZ295" i="8"/>
  <c r="BZ19" i="8" s="1"/>
  <c r="BY295" i="8"/>
  <c r="CR294" i="8"/>
  <c r="CQ294" i="8"/>
  <c r="CP294" i="8"/>
  <c r="CO294" i="8"/>
  <c r="CN294" i="8"/>
  <c r="CM294" i="8"/>
  <c r="CL294" i="8"/>
  <c r="CK294" i="8"/>
  <c r="CJ294" i="8"/>
  <c r="CI294" i="8"/>
  <c r="CI18" i="8" s="1"/>
  <c r="CH294" i="8"/>
  <c r="CH18" i="8" s="1"/>
  <c r="CG294" i="8"/>
  <c r="CF294" i="8"/>
  <c r="CE294" i="8"/>
  <c r="CD294" i="8"/>
  <c r="CC294" i="8"/>
  <c r="CB294" i="8"/>
  <c r="CA294" i="8"/>
  <c r="BZ294" i="8"/>
  <c r="BY294" i="8"/>
  <c r="CR293" i="8"/>
  <c r="CQ293" i="8"/>
  <c r="CQ17" i="8" s="1"/>
  <c r="CP293" i="8"/>
  <c r="CP17" i="8" s="1"/>
  <c r="CO293" i="8"/>
  <c r="CN293" i="8"/>
  <c r="CM293" i="8"/>
  <c r="CL293" i="8"/>
  <c r="CK293" i="8"/>
  <c r="CJ293" i="8"/>
  <c r="CI293" i="8"/>
  <c r="CH293" i="8"/>
  <c r="CG293" i="8"/>
  <c r="CF293" i="8"/>
  <c r="CE293" i="8"/>
  <c r="CE17" i="8" s="1"/>
  <c r="CD293" i="8"/>
  <c r="CD17" i="8" s="1"/>
  <c r="CC293" i="8"/>
  <c r="CB293" i="8"/>
  <c r="CA293" i="8"/>
  <c r="BZ293" i="8"/>
  <c r="BY293" i="8"/>
  <c r="CR292" i="8"/>
  <c r="CQ292" i="8"/>
  <c r="CP292" i="8"/>
  <c r="CO292" i="8"/>
  <c r="CN292" i="8"/>
  <c r="CM292" i="8"/>
  <c r="CM16" i="8" s="1"/>
  <c r="CL292" i="8"/>
  <c r="CL16" i="8" s="1"/>
  <c r="CK292" i="8"/>
  <c r="CJ292" i="8"/>
  <c r="CI292" i="8"/>
  <c r="CH292" i="8"/>
  <c r="CG292" i="8"/>
  <c r="CF292" i="8"/>
  <c r="CE292" i="8"/>
  <c r="CD292" i="8"/>
  <c r="CC292" i="8"/>
  <c r="CB292" i="8"/>
  <c r="CA292" i="8"/>
  <c r="CA16" i="8" s="1"/>
  <c r="BZ292" i="8"/>
  <c r="BZ16" i="8" s="1"/>
  <c r="BY292" i="8"/>
  <c r="CR291" i="8"/>
  <c r="CQ291" i="8"/>
  <c r="CP291" i="8"/>
  <c r="CO291" i="8"/>
  <c r="CN291" i="8"/>
  <c r="CM291" i="8"/>
  <c r="CL291" i="8"/>
  <c r="CK291" i="8"/>
  <c r="CJ291" i="8"/>
  <c r="CI291" i="8"/>
  <c r="CI15" i="8" s="1"/>
  <c r="CH291" i="8"/>
  <c r="CH15" i="8" s="1"/>
  <c r="CG291" i="8"/>
  <c r="CF291" i="8"/>
  <c r="CE291" i="8"/>
  <c r="CD291" i="8"/>
  <c r="CC291" i="8"/>
  <c r="CB291" i="8"/>
  <c r="CA291" i="8"/>
  <c r="BZ291" i="8"/>
  <c r="BY291" i="8"/>
  <c r="CR290" i="8"/>
  <c r="CQ290" i="8"/>
  <c r="CQ14" i="8" s="1"/>
  <c r="CP290" i="8"/>
  <c r="CP14" i="8" s="1"/>
  <c r="CO290" i="8"/>
  <c r="CN290" i="8"/>
  <c r="CM290" i="8"/>
  <c r="CL290" i="8"/>
  <c r="CK290" i="8"/>
  <c r="CJ290" i="8"/>
  <c r="CI290" i="8"/>
  <c r="CH290" i="8"/>
  <c r="CG290" i="8"/>
  <c r="CF290" i="8"/>
  <c r="CE290" i="8"/>
  <c r="CE14" i="8" s="1"/>
  <c r="CD290" i="8"/>
  <c r="CD14" i="8" s="1"/>
  <c r="CC290" i="8"/>
  <c r="CB290" i="8"/>
  <c r="CA290" i="8"/>
  <c r="BZ290" i="8"/>
  <c r="BY290" i="8"/>
  <c r="CR289" i="8"/>
  <c r="CQ289" i="8"/>
  <c r="CP289" i="8"/>
  <c r="CO289" i="8"/>
  <c r="CN289" i="8"/>
  <c r="CM289" i="8"/>
  <c r="CM13" i="8" s="1"/>
  <c r="CL289" i="8"/>
  <c r="CK289" i="8"/>
  <c r="CJ289" i="8"/>
  <c r="CI289" i="8"/>
  <c r="CH289" i="8"/>
  <c r="CG289" i="8"/>
  <c r="CF289" i="8"/>
  <c r="CE289" i="8"/>
  <c r="CD289" i="8"/>
  <c r="CC289" i="8"/>
  <c r="CB289" i="8"/>
  <c r="CA289" i="8"/>
  <c r="CA13" i="8" s="1"/>
  <c r="BZ289" i="8"/>
  <c r="BZ13" i="8" s="1"/>
  <c r="BY289" i="8"/>
  <c r="CR288" i="8"/>
  <c r="CQ288" i="8"/>
  <c r="CP288" i="8"/>
  <c r="CO288" i="8"/>
  <c r="CN288" i="8"/>
  <c r="CM288" i="8"/>
  <c r="CL288" i="8"/>
  <c r="CK288" i="8"/>
  <c r="CJ288" i="8"/>
  <c r="CI288" i="8"/>
  <c r="CI12" i="8" s="1"/>
  <c r="CH288" i="8"/>
  <c r="CH12" i="8" s="1"/>
  <c r="CG288" i="8"/>
  <c r="CF288" i="8"/>
  <c r="CE288" i="8"/>
  <c r="CD288" i="8"/>
  <c r="CC288" i="8"/>
  <c r="CB288" i="8"/>
  <c r="CA288" i="8"/>
  <c r="BZ288" i="8"/>
  <c r="BY288" i="8"/>
  <c r="CR287" i="8"/>
  <c r="CQ287" i="8"/>
  <c r="CQ11" i="8" s="1"/>
  <c r="CP287" i="8"/>
  <c r="CP11" i="8" s="1"/>
  <c r="CO287" i="8"/>
  <c r="CN287" i="8"/>
  <c r="CM287" i="8"/>
  <c r="CL287" i="8"/>
  <c r="CK287" i="8"/>
  <c r="CJ287" i="8"/>
  <c r="CI287" i="8"/>
  <c r="CH287" i="8"/>
  <c r="CG287" i="8"/>
  <c r="CF287" i="8"/>
  <c r="CE287" i="8"/>
  <c r="CE11" i="8" s="1"/>
  <c r="CD287" i="8"/>
  <c r="CD11" i="8" s="1"/>
  <c r="CC287" i="8"/>
  <c r="CB287" i="8"/>
  <c r="CA287" i="8"/>
  <c r="BZ287" i="8"/>
  <c r="BY287" i="8"/>
  <c r="CR286" i="8"/>
  <c r="CQ286" i="8"/>
  <c r="CP286" i="8"/>
  <c r="CO286" i="8"/>
  <c r="CN286" i="8"/>
  <c r="CM286" i="8"/>
  <c r="CM10" i="8" s="1"/>
  <c r="CL286" i="8"/>
  <c r="CL10" i="8" s="1"/>
  <c r="CK286" i="8"/>
  <c r="CJ286" i="8"/>
  <c r="CI286" i="8"/>
  <c r="CH286" i="8"/>
  <c r="CG286" i="8"/>
  <c r="CF286" i="8"/>
  <c r="CE286" i="8"/>
  <c r="CD286" i="8"/>
  <c r="CC286" i="8"/>
  <c r="CB286" i="8"/>
  <c r="CA286" i="8"/>
  <c r="CA10" i="8" s="1"/>
  <c r="BZ286" i="8"/>
  <c r="BZ10" i="8" s="1"/>
  <c r="BY286" i="8"/>
  <c r="CR285" i="8"/>
  <c r="CQ285" i="8"/>
  <c r="CP285" i="8"/>
  <c r="CO285" i="8"/>
  <c r="CN285" i="8"/>
  <c r="CM285" i="8"/>
  <c r="CL285" i="8"/>
  <c r="CK285" i="8"/>
  <c r="CJ285" i="8"/>
  <c r="CI285" i="8"/>
  <c r="CI9" i="8" s="1"/>
  <c r="CH285" i="8"/>
  <c r="CH9" i="8" s="1"/>
  <c r="CG285" i="8"/>
  <c r="CF285" i="8"/>
  <c r="CE285" i="8"/>
  <c r="CD285" i="8"/>
  <c r="CC285" i="8"/>
  <c r="CB285" i="8"/>
  <c r="CB9" i="8" s="1"/>
  <c r="CA285" i="8"/>
  <c r="BZ285" i="8"/>
  <c r="BY285" i="8"/>
  <c r="CR284" i="8"/>
  <c r="CQ284" i="8"/>
  <c r="CQ8" i="8" s="1"/>
  <c r="CP284" i="8"/>
  <c r="CP8" i="8" s="1"/>
  <c r="CO284" i="8"/>
  <c r="CN284" i="8"/>
  <c r="CM284" i="8"/>
  <c r="CL284" i="8"/>
  <c r="CK284" i="8"/>
  <c r="CJ284" i="8"/>
  <c r="CI284" i="8"/>
  <c r="CH284" i="8"/>
  <c r="CG284" i="8"/>
  <c r="CF284" i="8"/>
  <c r="CE284" i="8"/>
  <c r="CE8" i="8" s="1"/>
  <c r="CD284" i="8"/>
  <c r="CD8" i="8" s="1"/>
  <c r="CC284" i="8"/>
  <c r="CB284" i="8"/>
  <c r="CA284" i="8"/>
  <c r="BZ284" i="8"/>
  <c r="BY284" i="8"/>
  <c r="CR283" i="8"/>
  <c r="CQ283" i="8"/>
  <c r="CP283" i="8"/>
  <c r="CO283" i="8"/>
  <c r="CN283" i="8"/>
  <c r="CN282" i="8" s="1"/>
  <c r="CM283" i="8"/>
  <c r="CL283" i="8"/>
  <c r="CK283" i="8"/>
  <c r="CJ283" i="8"/>
  <c r="CI283" i="8"/>
  <c r="CH283" i="8"/>
  <c r="CG283" i="8"/>
  <c r="CF283" i="8"/>
  <c r="CE283" i="8"/>
  <c r="CD283" i="8"/>
  <c r="CC283" i="8"/>
  <c r="CB283" i="8"/>
  <c r="CB282" i="8" s="1"/>
  <c r="CA283" i="8"/>
  <c r="BZ283" i="8"/>
  <c r="BY283" i="8"/>
  <c r="BY146" i="8"/>
  <c r="BZ146" i="8"/>
  <c r="CA146" i="8"/>
  <c r="CB146" i="8"/>
  <c r="CC146" i="8"/>
  <c r="CD146" i="8"/>
  <c r="CE146" i="8"/>
  <c r="CF146" i="8"/>
  <c r="CG146" i="8"/>
  <c r="CH146" i="8"/>
  <c r="CI146" i="8"/>
  <c r="CI8" i="8" s="1"/>
  <c r="CJ146" i="8"/>
  <c r="CK146" i="8"/>
  <c r="CL146" i="8"/>
  <c r="CM146" i="8"/>
  <c r="CN146" i="8"/>
  <c r="CO146" i="8"/>
  <c r="CP146" i="8"/>
  <c r="CQ146" i="8"/>
  <c r="CR146" i="8"/>
  <c r="BY147" i="8"/>
  <c r="BZ147" i="8"/>
  <c r="CA147" i="8"/>
  <c r="CA9" i="8" s="1"/>
  <c r="CB147" i="8"/>
  <c r="CC147" i="8"/>
  <c r="CD147" i="8"/>
  <c r="CE147" i="8"/>
  <c r="CF147" i="8"/>
  <c r="CG147" i="8"/>
  <c r="CH147" i="8"/>
  <c r="CI147" i="8"/>
  <c r="CJ147" i="8"/>
  <c r="CK147" i="8"/>
  <c r="CL147" i="8"/>
  <c r="CM147" i="8"/>
  <c r="CM9" i="8" s="1"/>
  <c r="CN147" i="8"/>
  <c r="CO147" i="8"/>
  <c r="CP147" i="8"/>
  <c r="CQ147" i="8"/>
  <c r="CR147" i="8"/>
  <c r="CR9" i="8" s="1"/>
  <c r="BY148" i="8"/>
  <c r="BY10" i="8" s="1"/>
  <c r="BZ148" i="8"/>
  <c r="CA148" i="8"/>
  <c r="CB148" i="8"/>
  <c r="CC148" i="8"/>
  <c r="CD148" i="8"/>
  <c r="CE148" i="8"/>
  <c r="CE10" i="8" s="1"/>
  <c r="CF148" i="8"/>
  <c r="CG148" i="8"/>
  <c r="CH148" i="8"/>
  <c r="CI148" i="8"/>
  <c r="CJ148" i="8"/>
  <c r="CK148" i="8"/>
  <c r="CL148" i="8"/>
  <c r="CM148" i="8"/>
  <c r="CN148" i="8"/>
  <c r="CO148" i="8"/>
  <c r="CP148" i="8"/>
  <c r="CQ148" i="8"/>
  <c r="CQ10" i="8" s="1"/>
  <c r="CR148" i="8"/>
  <c r="BY149" i="8"/>
  <c r="BZ149" i="8"/>
  <c r="CA149" i="8"/>
  <c r="CB149" i="8"/>
  <c r="CC149" i="8"/>
  <c r="CC11" i="8" s="1"/>
  <c r="CD149" i="8"/>
  <c r="CE149" i="8"/>
  <c r="CF149" i="8"/>
  <c r="CG149" i="8"/>
  <c r="CH149" i="8"/>
  <c r="CI149" i="8"/>
  <c r="CI11" i="8" s="1"/>
  <c r="CJ149" i="8"/>
  <c r="CK149" i="8"/>
  <c r="CL149" i="8"/>
  <c r="CM149" i="8"/>
  <c r="CN149" i="8"/>
  <c r="CO149" i="8"/>
  <c r="CP149" i="8"/>
  <c r="CQ149" i="8"/>
  <c r="CR149" i="8"/>
  <c r="BY150" i="8"/>
  <c r="BZ150" i="8"/>
  <c r="CA150" i="8"/>
  <c r="CA12" i="8" s="1"/>
  <c r="CB150" i="8"/>
  <c r="CC150" i="8"/>
  <c r="CD150" i="8"/>
  <c r="CE150" i="8"/>
  <c r="CF150" i="8"/>
  <c r="CF12" i="8" s="1"/>
  <c r="CG150" i="8"/>
  <c r="CH150" i="8"/>
  <c r="CI150" i="8"/>
  <c r="CJ150" i="8"/>
  <c r="CK150" i="8"/>
  <c r="CL150" i="8"/>
  <c r="CM150" i="8"/>
  <c r="CM12" i="8" s="1"/>
  <c r="CN150" i="8"/>
  <c r="CO150" i="8"/>
  <c r="CP150" i="8"/>
  <c r="CQ150" i="8"/>
  <c r="CR150" i="8"/>
  <c r="BY151" i="8"/>
  <c r="BZ151" i="8"/>
  <c r="CA151" i="8"/>
  <c r="CB151" i="8"/>
  <c r="CC151" i="8"/>
  <c r="CD151" i="8"/>
  <c r="CE151" i="8"/>
  <c r="CE13" i="8" s="1"/>
  <c r="CF151" i="8"/>
  <c r="CG151" i="8"/>
  <c r="CH151" i="8"/>
  <c r="CI151" i="8"/>
  <c r="CJ151" i="8"/>
  <c r="CJ13" i="8" s="1"/>
  <c r="CK151" i="8"/>
  <c r="CL151" i="8"/>
  <c r="CM151" i="8"/>
  <c r="CN151" i="8"/>
  <c r="CO151" i="8"/>
  <c r="CP151" i="8"/>
  <c r="CQ151" i="8"/>
  <c r="CQ13" i="8" s="1"/>
  <c r="CR151" i="8"/>
  <c r="BY152" i="8"/>
  <c r="BZ152" i="8"/>
  <c r="CA152" i="8"/>
  <c r="CB152" i="8"/>
  <c r="CC152" i="8"/>
  <c r="CC14" i="8" s="1"/>
  <c r="CD152" i="8"/>
  <c r="CE152" i="8"/>
  <c r="CF152" i="8"/>
  <c r="CG152" i="8"/>
  <c r="CH152" i="8"/>
  <c r="CI152" i="8"/>
  <c r="CI14" i="8" s="1"/>
  <c r="CJ152" i="8"/>
  <c r="CK152" i="8"/>
  <c r="CL152" i="8"/>
  <c r="CM152" i="8"/>
  <c r="CM14" i="8" s="1"/>
  <c r="CN152" i="8"/>
  <c r="CO152" i="8"/>
  <c r="CO14" i="8" s="1"/>
  <c r="CP152" i="8"/>
  <c r="CQ152" i="8"/>
  <c r="CR152" i="8"/>
  <c r="BY153" i="8"/>
  <c r="BZ153" i="8"/>
  <c r="CA153" i="8"/>
  <c r="CA15" i="8" s="1"/>
  <c r="CB153" i="8"/>
  <c r="CC153" i="8"/>
  <c r="CD153" i="8"/>
  <c r="CE153" i="8"/>
  <c r="CE15" i="8" s="1"/>
  <c r="CF153" i="8"/>
  <c r="CG153" i="8"/>
  <c r="CH153" i="8"/>
  <c r="CI153" i="8"/>
  <c r="CJ153" i="8"/>
  <c r="CK153" i="8"/>
  <c r="CL153" i="8"/>
  <c r="CM153" i="8"/>
  <c r="CM15" i="8" s="1"/>
  <c r="CN153" i="8"/>
  <c r="CO153" i="8"/>
  <c r="CP153" i="8"/>
  <c r="CP15" i="8" s="1"/>
  <c r="CQ153" i="8"/>
  <c r="CR153" i="8"/>
  <c r="BY154" i="8"/>
  <c r="BY16" i="8" s="1"/>
  <c r="BZ154" i="8"/>
  <c r="CA154" i="8"/>
  <c r="CB154" i="8"/>
  <c r="CC154" i="8"/>
  <c r="CD154" i="8"/>
  <c r="CE154" i="8"/>
  <c r="CE16" i="8" s="1"/>
  <c r="CF154" i="8"/>
  <c r="CG154" i="8"/>
  <c r="CH154" i="8"/>
  <c r="CH16" i="8" s="1"/>
  <c r="CI154" i="8"/>
  <c r="CI16" i="8" s="1"/>
  <c r="CJ154" i="8"/>
  <c r="CK154" i="8"/>
  <c r="CL154" i="8"/>
  <c r="CM154" i="8"/>
  <c r="CN154" i="8"/>
  <c r="CO154" i="8"/>
  <c r="CP154" i="8"/>
  <c r="CQ154" i="8"/>
  <c r="CQ16" i="8" s="1"/>
  <c r="CR154" i="8"/>
  <c r="BY155" i="8"/>
  <c r="BY17" i="8" s="1"/>
  <c r="BZ155" i="8"/>
  <c r="CA155" i="8"/>
  <c r="CA17" i="8" s="1"/>
  <c r="CB155" i="8"/>
  <c r="CC155" i="8"/>
  <c r="CC17" i="8" s="1"/>
  <c r="CD155" i="8"/>
  <c r="CE155" i="8"/>
  <c r="CF155" i="8"/>
  <c r="CG155" i="8"/>
  <c r="CH155" i="8"/>
  <c r="CI155" i="8"/>
  <c r="CI17" i="8" s="1"/>
  <c r="CJ155" i="8"/>
  <c r="CK155" i="8"/>
  <c r="CL155" i="8"/>
  <c r="CM155" i="8"/>
  <c r="CN155" i="8"/>
  <c r="CN17" i="8" s="1"/>
  <c r="CO155" i="8"/>
  <c r="CP155" i="8"/>
  <c r="CQ155" i="8"/>
  <c r="CR155" i="8"/>
  <c r="BY156" i="8"/>
  <c r="BZ156" i="8"/>
  <c r="CA156" i="8"/>
  <c r="CA18" i="8" s="1"/>
  <c r="CB156" i="8"/>
  <c r="CC156" i="8"/>
  <c r="CD156" i="8"/>
  <c r="CE156" i="8"/>
  <c r="CE18" i="8" s="1"/>
  <c r="CF156" i="8"/>
  <c r="CG156" i="8"/>
  <c r="CH156" i="8"/>
  <c r="CI156" i="8"/>
  <c r="CJ156" i="8"/>
  <c r="CK156" i="8"/>
  <c r="CK18" i="8" s="1"/>
  <c r="CL156" i="8"/>
  <c r="CM156" i="8"/>
  <c r="CM18" i="8" s="1"/>
  <c r="CN156" i="8"/>
  <c r="CO156" i="8"/>
  <c r="CP156" i="8"/>
  <c r="CQ156" i="8"/>
  <c r="CQ18" i="8" s="1"/>
  <c r="CR156" i="8"/>
  <c r="BY157" i="8"/>
  <c r="BZ157" i="8"/>
  <c r="CA157" i="8"/>
  <c r="CB157" i="8"/>
  <c r="CC157" i="8"/>
  <c r="CD157" i="8"/>
  <c r="CE157" i="8"/>
  <c r="CE19" i="8" s="1"/>
  <c r="CF157" i="8"/>
  <c r="CG157" i="8"/>
  <c r="CH157" i="8"/>
  <c r="CI157" i="8"/>
  <c r="CI19" i="8" s="1"/>
  <c r="CJ157" i="8"/>
  <c r="CK157" i="8"/>
  <c r="CL157" i="8"/>
  <c r="CM157" i="8"/>
  <c r="CN157" i="8"/>
  <c r="CO157" i="8"/>
  <c r="CP157" i="8"/>
  <c r="CQ157" i="8"/>
  <c r="CQ19" i="8" s="1"/>
  <c r="CR157" i="8"/>
  <c r="BY158" i="8"/>
  <c r="BZ158" i="8"/>
  <c r="CA158" i="8"/>
  <c r="CA20" i="8" s="1"/>
  <c r="CB158" i="8"/>
  <c r="CC158" i="8"/>
  <c r="CD158" i="8"/>
  <c r="CE158" i="8"/>
  <c r="CF158" i="8"/>
  <c r="CG158" i="8"/>
  <c r="CH158" i="8"/>
  <c r="CI158" i="8"/>
  <c r="CI20" i="8" s="1"/>
  <c r="CJ158" i="8"/>
  <c r="CK158" i="8"/>
  <c r="CL158" i="8"/>
  <c r="CM158" i="8"/>
  <c r="CN158" i="8"/>
  <c r="CO158" i="8"/>
  <c r="CO20" i="8" s="1"/>
  <c r="CP158" i="8"/>
  <c r="CQ158" i="8"/>
  <c r="CR158" i="8"/>
  <c r="BY159" i="8"/>
  <c r="BZ159" i="8"/>
  <c r="CA159" i="8"/>
  <c r="CA21" i="8" s="1"/>
  <c r="CB159" i="8"/>
  <c r="CC159" i="8"/>
  <c r="CD159" i="8"/>
  <c r="CE159" i="8"/>
  <c r="CE21" i="8" s="1"/>
  <c r="CF159" i="8"/>
  <c r="CG159" i="8"/>
  <c r="CH159" i="8"/>
  <c r="CI159" i="8"/>
  <c r="CJ159" i="8"/>
  <c r="CK159" i="8"/>
  <c r="CL159" i="8"/>
  <c r="CM159" i="8"/>
  <c r="CM21" i="8" s="1"/>
  <c r="CN159" i="8"/>
  <c r="CO159" i="8"/>
  <c r="CP159" i="8"/>
  <c r="CQ159" i="8"/>
  <c r="CR159" i="8"/>
  <c r="BY160" i="8"/>
  <c r="BZ160" i="8"/>
  <c r="CA160" i="8"/>
  <c r="CB160" i="8"/>
  <c r="CC160" i="8"/>
  <c r="CD160" i="8"/>
  <c r="CE160" i="8"/>
  <c r="CE22" i="8" s="1"/>
  <c r="CF160" i="8"/>
  <c r="CG160" i="8"/>
  <c r="CH160" i="8"/>
  <c r="CH22" i="8" s="1"/>
  <c r="CI160" i="8"/>
  <c r="CI22" i="8" s="1"/>
  <c r="CJ160" i="8"/>
  <c r="CJ22" i="8" s="1"/>
  <c r="CK160" i="8"/>
  <c r="CL160" i="8"/>
  <c r="CM160" i="8"/>
  <c r="CN160" i="8"/>
  <c r="CO160" i="8"/>
  <c r="CP160" i="8"/>
  <c r="CQ160" i="8"/>
  <c r="CQ22" i="8" s="1"/>
  <c r="CR160" i="8"/>
  <c r="BY161" i="8"/>
  <c r="BZ161" i="8"/>
  <c r="CA161" i="8"/>
  <c r="CB161" i="8"/>
  <c r="CC161" i="8"/>
  <c r="CD161" i="8"/>
  <c r="CE161" i="8"/>
  <c r="CF161" i="8"/>
  <c r="CG161" i="8"/>
  <c r="CH161" i="8"/>
  <c r="CI161" i="8"/>
  <c r="CI23" i="8" s="1"/>
  <c r="CJ161" i="8"/>
  <c r="CK161" i="8"/>
  <c r="CL161" i="8"/>
  <c r="CL23" i="8" s="1"/>
  <c r="CM161" i="8"/>
  <c r="CN161" i="8"/>
  <c r="CO161" i="8"/>
  <c r="CP161" i="8"/>
  <c r="CQ161" i="8"/>
  <c r="CR161" i="8"/>
  <c r="BY162" i="8"/>
  <c r="BZ162" i="8"/>
  <c r="CA162" i="8"/>
  <c r="CA24" i="8" s="1"/>
  <c r="CB162" i="8"/>
  <c r="CC162" i="8"/>
  <c r="CD162" i="8"/>
  <c r="CD24" i="8" s="1"/>
  <c r="CE162" i="8"/>
  <c r="CE24" i="8" s="1"/>
  <c r="CF162" i="8"/>
  <c r="CG162" i="8"/>
  <c r="CH162" i="8"/>
  <c r="CI162" i="8"/>
  <c r="CJ162" i="8"/>
  <c r="CK162" i="8"/>
  <c r="CL162" i="8"/>
  <c r="CM162" i="8"/>
  <c r="CM24" i="8" s="1"/>
  <c r="CN162" i="8"/>
  <c r="CO162" i="8"/>
  <c r="CP162" i="8"/>
  <c r="CP24" i="8" s="1"/>
  <c r="CQ162" i="8"/>
  <c r="CQ24" i="8" s="1"/>
  <c r="CR162" i="8"/>
  <c r="BY163" i="8"/>
  <c r="BZ163" i="8"/>
  <c r="CA163" i="8"/>
  <c r="CB163" i="8"/>
  <c r="CC163" i="8"/>
  <c r="CD163" i="8"/>
  <c r="CE163" i="8"/>
  <c r="CE25" i="8" s="1"/>
  <c r="CF163" i="8"/>
  <c r="CG163" i="8"/>
  <c r="CH163" i="8"/>
  <c r="CH25" i="8" s="1"/>
  <c r="CI163" i="8"/>
  <c r="CI25" i="8" s="1"/>
  <c r="CJ163" i="8"/>
  <c r="CK163" i="8"/>
  <c r="CL163" i="8"/>
  <c r="CM163" i="8"/>
  <c r="CN163" i="8"/>
  <c r="CO163" i="8"/>
  <c r="CP163" i="8"/>
  <c r="CQ163" i="8"/>
  <c r="CQ25" i="8" s="1"/>
  <c r="CR163" i="8"/>
  <c r="BY164" i="8"/>
  <c r="BZ164" i="8"/>
  <c r="CA164" i="8"/>
  <c r="CB164" i="8"/>
  <c r="CB26" i="8" s="1"/>
  <c r="CC164" i="8"/>
  <c r="CD164" i="8"/>
  <c r="CE164" i="8"/>
  <c r="CF164" i="8"/>
  <c r="CG164" i="8"/>
  <c r="CH164" i="8"/>
  <c r="CI164" i="8"/>
  <c r="CI26" i="8" s="1"/>
  <c r="CJ164" i="8"/>
  <c r="CK164" i="8"/>
  <c r="CL164" i="8"/>
  <c r="CM164" i="8"/>
  <c r="CN164" i="8"/>
  <c r="CO164" i="8"/>
  <c r="CP164" i="8"/>
  <c r="CQ164" i="8"/>
  <c r="CR164" i="8"/>
  <c r="BY165" i="8"/>
  <c r="BZ165" i="8"/>
  <c r="CA165" i="8"/>
  <c r="CA27" i="8" s="1"/>
  <c r="CB165" i="8"/>
  <c r="CC165" i="8"/>
  <c r="CD165" i="8"/>
  <c r="CE165" i="8"/>
  <c r="CE27" i="8" s="1"/>
  <c r="CF165" i="8"/>
  <c r="CF27" i="8" s="1"/>
  <c r="CG165" i="8"/>
  <c r="CG27" i="8" s="1"/>
  <c r="CH165" i="8"/>
  <c r="CI165" i="8"/>
  <c r="CJ165" i="8"/>
  <c r="CK165" i="8"/>
  <c r="CL165" i="8"/>
  <c r="CM165" i="8"/>
  <c r="CM27" i="8" s="1"/>
  <c r="CN165" i="8"/>
  <c r="CO165" i="8"/>
  <c r="CP165" i="8"/>
  <c r="CQ165" i="8"/>
  <c r="CQ27" i="8" s="1"/>
  <c r="CR165" i="8"/>
  <c r="BY166" i="8"/>
  <c r="BZ166" i="8"/>
  <c r="CA166" i="8"/>
  <c r="CB166" i="8"/>
  <c r="CC166" i="8"/>
  <c r="CD166" i="8"/>
  <c r="CE166" i="8"/>
  <c r="CE28" i="8" s="1"/>
  <c r="CF166" i="8"/>
  <c r="CG166" i="8"/>
  <c r="CH166" i="8"/>
  <c r="CH28" i="8" s="1"/>
  <c r="CI166" i="8"/>
  <c r="CI28" i="8" s="1"/>
  <c r="CJ166" i="8"/>
  <c r="CJ28" i="8" s="1"/>
  <c r="CK166" i="8"/>
  <c r="CL166" i="8"/>
  <c r="CM166" i="8"/>
  <c r="CN166" i="8"/>
  <c r="CO166" i="8"/>
  <c r="CP166" i="8"/>
  <c r="CQ166" i="8"/>
  <c r="CQ28" i="8" s="1"/>
  <c r="CR166" i="8"/>
  <c r="BY167" i="8"/>
  <c r="BZ167" i="8"/>
  <c r="BZ29" i="8" s="1"/>
  <c r="CA167" i="8"/>
  <c r="CA29" i="8" s="1"/>
  <c r="CB167" i="8"/>
  <c r="CC167" i="8"/>
  <c r="CD167" i="8"/>
  <c r="CE167" i="8"/>
  <c r="CF167" i="8"/>
  <c r="CG167" i="8"/>
  <c r="CH167" i="8"/>
  <c r="CI167" i="8"/>
  <c r="CI29" i="8" s="1"/>
  <c r="CJ167" i="8"/>
  <c r="CK167" i="8"/>
  <c r="CL167" i="8"/>
  <c r="CL29" i="8" s="1"/>
  <c r="CM167" i="8"/>
  <c r="CM29" i="8" s="1"/>
  <c r="CN167" i="8"/>
  <c r="CN29" i="8" s="1"/>
  <c r="CO167" i="8"/>
  <c r="CP167" i="8"/>
  <c r="CQ167" i="8"/>
  <c r="CR167" i="8"/>
  <c r="BY168" i="8"/>
  <c r="BZ168" i="8"/>
  <c r="CA168" i="8"/>
  <c r="CA30" i="8" s="1"/>
  <c r="CB168" i="8"/>
  <c r="CC168" i="8"/>
  <c r="CD168" i="8"/>
  <c r="CD30" i="8" s="1"/>
  <c r="CE168" i="8"/>
  <c r="CE30" i="8" s="1"/>
  <c r="CF168" i="8"/>
  <c r="CG168" i="8"/>
  <c r="CG30" i="8" s="1"/>
  <c r="CH168" i="8"/>
  <c r="CI168" i="8"/>
  <c r="CJ168" i="8"/>
  <c r="CK168" i="8"/>
  <c r="CL168" i="8"/>
  <c r="CM168" i="8"/>
  <c r="CM30" i="8" s="1"/>
  <c r="CN168" i="8"/>
  <c r="CO168" i="8"/>
  <c r="CP168" i="8"/>
  <c r="CP30" i="8" s="1"/>
  <c r="CQ168" i="8"/>
  <c r="CQ30" i="8" s="1"/>
  <c r="CR168" i="8"/>
  <c r="CR30" i="8" s="1"/>
  <c r="BY169" i="8"/>
  <c r="BZ169" i="8"/>
  <c r="CA169" i="8"/>
  <c r="CB169" i="8"/>
  <c r="CC169" i="8"/>
  <c r="CD169" i="8"/>
  <c r="CE169" i="8"/>
  <c r="CE31" i="8" s="1"/>
  <c r="CF169" i="8"/>
  <c r="CG169" i="8"/>
  <c r="CH169" i="8"/>
  <c r="CH31" i="8" s="1"/>
  <c r="CI169" i="8"/>
  <c r="CI31" i="8" s="1"/>
  <c r="CJ169" i="8"/>
  <c r="CK169" i="8"/>
  <c r="CL169" i="8"/>
  <c r="CM169" i="8"/>
  <c r="CN169" i="8"/>
  <c r="CO169" i="8"/>
  <c r="CP169" i="8"/>
  <c r="CQ169" i="8"/>
  <c r="CQ31" i="8" s="1"/>
  <c r="CR169" i="8"/>
  <c r="BY170" i="8"/>
  <c r="BY32" i="8" s="1"/>
  <c r="BZ170" i="8"/>
  <c r="BZ32" i="8" s="1"/>
  <c r="CA170" i="8"/>
  <c r="CA32" i="8" s="1"/>
  <c r="CB170" i="8"/>
  <c r="CC170" i="8"/>
  <c r="CC32" i="8" s="1"/>
  <c r="CD170" i="8"/>
  <c r="CE170" i="8"/>
  <c r="CF170" i="8"/>
  <c r="CG170" i="8"/>
  <c r="CH170" i="8"/>
  <c r="CI170" i="8"/>
  <c r="CI32" i="8" s="1"/>
  <c r="CJ170" i="8"/>
  <c r="CK170" i="8"/>
  <c r="CL170" i="8"/>
  <c r="CM170" i="8"/>
  <c r="CN170" i="8"/>
  <c r="CO170" i="8"/>
  <c r="CO32" i="8" s="1"/>
  <c r="CP170" i="8"/>
  <c r="CQ170" i="8"/>
  <c r="CR170" i="8"/>
  <c r="BY171" i="8"/>
  <c r="BZ171" i="8"/>
  <c r="CA171" i="8"/>
  <c r="CA33" i="8" s="1"/>
  <c r="CB171" i="8"/>
  <c r="CC171" i="8"/>
  <c r="CD171" i="8"/>
  <c r="CD33" i="8" s="1"/>
  <c r="CE171" i="8"/>
  <c r="CF171" i="8"/>
  <c r="CG171" i="8"/>
  <c r="CH171" i="8"/>
  <c r="CI171" i="8"/>
  <c r="CJ171" i="8"/>
  <c r="CK171" i="8"/>
  <c r="CL171" i="8"/>
  <c r="CM171" i="8"/>
  <c r="CM33" i="8" s="1"/>
  <c r="CN171" i="8"/>
  <c r="CO171" i="8"/>
  <c r="CP171" i="8"/>
  <c r="CP33" i="8" s="1"/>
  <c r="CQ171" i="8"/>
  <c r="CR171" i="8"/>
  <c r="BY172" i="8"/>
  <c r="BY34" i="8" s="1"/>
  <c r="BZ172" i="8"/>
  <c r="CA172" i="8"/>
  <c r="CB172" i="8"/>
  <c r="CC172" i="8"/>
  <c r="CD172" i="8"/>
  <c r="CE172" i="8"/>
  <c r="CE34" i="8" s="1"/>
  <c r="CF172" i="8"/>
  <c r="CG172" i="8"/>
  <c r="CH172" i="8"/>
  <c r="CI172" i="8"/>
  <c r="CI34" i="8" s="1"/>
  <c r="CJ172" i="8"/>
  <c r="CK172" i="8"/>
  <c r="CL172" i="8"/>
  <c r="CM172" i="8"/>
  <c r="CN172" i="8"/>
  <c r="CO172" i="8"/>
  <c r="CP172" i="8"/>
  <c r="CQ172" i="8"/>
  <c r="CQ34" i="8" s="1"/>
  <c r="CR172" i="8"/>
  <c r="BY173" i="8"/>
  <c r="BY35" i="8" s="1"/>
  <c r="BZ173" i="8"/>
  <c r="CA173" i="8"/>
  <c r="CA35" i="8" s="1"/>
  <c r="CB173" i="8"/>
  <c r="CC173" i="8"/>
  <c r="CC35" i="8" s="1"/>
  <c r="CD173" i="8"/>
  <c r="CE173" i="8"/>
  <c r="CF173" i="8"/>
  <c r="CG173" i="8"/>
  <c r="CH173" i="8"/>
  <c r="CI173" i="8"/>
  <c r="CI35" i="8" s="1"/>
  <c r="CJ173" i="8"/>
  <c r="CK173" i="8"/>
  <c r="CL173" i="8"/>
  <c r="CM173" i="8"/>
  <c r="CN173" i="8"/>
  <c r="CO173" i="8"/>
  <c r="CO35" i="8" s="1"/>
  <c r="CP173" i="8"/>
  <c r="CQ173" i="8"/>
  <c r="CR173" i="8"/>
  <c r="BY174" i="8"/>
  <c r="BZ174" i="8"/>
  <c r="CA174" i="8"/>
  <c r="CA36" i="8" s="1"/>
  <c r="CB174" i="8"/>
  <c r="CC174" i="8"/>
  <c r="CD174" i="8"/>
  <c r="CD36" i="8" s="1"/>
  <c r="CE174" i="8"/>
  <c r="CF174" i="8"/>
  <c r="CG174" i="8"/>
  <c r="CH174" i="8"/>
  <c r="CI174" i="8"/>
  <c r="CJ174" i="8"/>
  <c r="CK174" i="8"/>
  <c r="CL174" i="8"/>
  <c r="CM174" i="8"/>
  <c r="CM36" i="8" s="1"/>
  <c r="CN174" i="8"/>
  <c r="CO174" i="8"/>
  <c r="CP174" i="8"/>
  <c r="CQ174" i="8"/>
  <c r="CR174" i="8"/>
  <c r="BY175" i="8"/>
  <c r="BY37" i="8" s="1"/>
  <c r="BZ175" i="8"/>
  <c r="CA175" i="8"/>
  <c r="CB175" i="8"/>
  <c r="CC175" i="8"/>
  <c r="CD175" i="8"/>
  <c r="CE175" i="8"/>
  <c r="CE37" i="8" s="1"/>
  <c r="CF175" i="8"/>
  <c r="CG175" i="8"/>
  <c r="CH175" i="8"/>
  <c r="CH37" i="8" s="1"/>
  <c r="CI175" i="8"/>
  <c r="CI37" i="8" s="1"/>
  <c r="CJ175" i="8"/>
  <c r="CK175" i="8"/>
  <c r="CL175" i="8"/>
  <c r="CM175" i="8"/>
  <c r="CN175" i="8"/>
  <c r="CO175" i="8"/>
  <c r="CP175" i="8"/>
  <c r="CQ175" i="8"/>
  <c r="CQ37" i="8" s="1"/>
  <c r="CR175" i="8"/>
  <c r="BY176" i="8"/>
  <c r="BZ176" i="8"/>
  <c r="CA176" i="8"/>
  <c r="CB176" i="8"/>
  <c r="CC176" i="8"/>
  <c r="CC38" i="8" s="1"/>
  <c r="CD176" i="8"/>
  <c r="CE176" i="8"/>
  <c r="CF176" i="8"/>
  <c r="CG176" i="8"/>
  <c r="CH176" i="8"/>
  <c r="CI176" i="8"/>
  <c r="CI38" i="8" s="1"/>
  <c r="CJ176" i="8"/>
  <c r="CK176" i="8"/>
  <c r="CL176" i="8"/>
  <c r="CL38" i="8" s="1"/>
  <c r="CM176" i="8"/>
  <c r="CN176" i="8"/>
  <c r="CO176" i="8"/>
  <c r="CP176" i="8"/>
  <c r="CQ176" i="8"/>
  <c r="CR176" i="8"/>
  <c r="BY177" i="8"/>
  <c r="BY39" i="8" s="1"/>
  <c r="BZ177" i="8"/>
  <c r="CA177" i="8"/>
  <c r="CA39" i="8" s="1"/>
  <c r="CB177" i="8"/>
  <c r="CC177" i="8"/>
  <c r="CD177" i="8"/>
  <c r="CD39" i="8" s="1"/>
  <c r="CE177" i="8"/>
  <c r="CF177" i="8"/>
  <c r="CG177" i="8"/>
  <c r="CG39" i="8" s="1"/>
  <c r="CH177" i="8"/>
  <c r="CI177" i="8"/>
  <c r="CJ177" i="8"/>
  <c r="CK177" i="8"/>
  <c r="CL177" i="8"/>
  <c r="CM177" i="8"/>
  <c r="CM39" i="8" s="1"/>
  <c r="CN177" i="8"/>
  <c r="CO177" i="8"/>
  <c r="CP177" i="8"/>
  <c r="CQ177" i="8"/>
  <c r="CQ39" i="8" s="1"/>
  <c r="CR177" i="8"/>
  <c r="BY178" i="8"/>
  <c r="BZ178" i="8"/>
  <c r="CA178" i="8"/>
  <c r="CB178" i="8"/>
  <c r="CC178" i="8"/>
  <c r="CD178" i="8"/>
  <c r="CE178" i="8"/>
  <c r="CE40" i="8" s="1"/>
  <c r="CF178" i="8"/>
  <c r="CG178" i="8"/>
  <c r="CH178" i="8"/>
  <c r="CH40" i="8" s="1"/>
  <c r="CI178" i="8"/>
  <c r="CI40" i="8" s="1"/>
  <c r="CJ178" i="8"/>
  <c r="CK178" i="8"/>
  <c r="CL178" i="8"/>
  <c r="CM178" i="8"/>
  <c r="CN178" i="8"/>
  <c r="CO178" i="8"/>
  <c r="CP178" i="8"/>
  <c r="CQ178" i="8"/>
  <c r="CQ40" i="8" s="1"/>
  <c r="CR178" i="8"/>
  <c r="BY179" i="8"/>
  <c r="BZ179" i="8"/>
  <c r="CA179" i="8"/>
  <c r="CA41" i="8" s="1"/>
  <c r="CB179" i="8"/>
  <c r="CC179" i="8"/>
  <c r="CD179" i="8"/>
  <c r="CE179" i="8"/>
  <c r="CF179" i="8"/>
  <c r="CG179" i="8"/>
  <c r="CH179" i="8"/>
  <c r="CI179" i="8"/>
  <c r="CI41" i="8" s="1"/>
  <c r="CJ179" i="8"/>
  <c r="CK179" i="8"/>
  <c r="CL179" i="8"/>
  <c r="CL41" i="8" s="1"/>
  <c r="CM179" i="8"/>
  <c r="CM41" i="8" s="1"/>
  <c r="CN179" i="8"/>
  <c r="CO179" i="8"/>
  <c r="CO41" i="8" s="1"/>
  <c r="CP179" i="8"/>
  <c r="CQ179" i="8"/>
  <c r="CR179" i="8"/>
  <c r="BY180" i="8"/>
  <c r="BY42" i="8" s="1"/>
  <c r="BZ180" i="8"/>
  <c r="CA180" i="8"/>
  <c r="CA42" i="8" s="1"/>
  <c r="CB180" i="8"/>
  <c r="CC180" i="8"/>
  <c r="CD180" i="8"/>
  <c r="CD42" i="8" s="1"/>
  <c r="CE180" i="8"/>
  <c r="CF180" i="8"/>
  <c r="CG180" i="8"/>
  <c r="CH180" i="8"/>
  <c r="CI180" i="8"/>
  <c r="CJ180" i="8"/>
  <c r="CK180" i="8"/>
  <c r="CK42" i="8" s="1"/>
  <c r="CL180" i="8"/>
  <c r="CM180" i="8"/>
  <c r="CM42" i="8" s="1"/>
  <c r="CN180" i="8"/>
  <c r="CO180" i="8"/>
  <c r="CP180" i="8"/>
  <c r="CP42" i="8" s="1"/>
  <c r="CQ180" i="8"/>
  <c r="CQ42" i="8" s="1"/>
  <c r="CR180" i="8"/>
  <c r="BY181" i="8"/>
  <c r="BY43" i="8" s="1"/>
  <c r="BZ181" i="8"/>
  <c r="CA181" i="8"/>
  <c r="CB181" i="8"/>
  <c r="CC181" i="8"/>
  <c r="CD181" i="8"/>
  <c r="CE181" i="8"/>
  <c r="CE43" i="8" s="1"/>
  <c r="CF181" i="8"/>
  <c r="CG181" i="8"/>
  <c r="CH181" i="8"/>
  <c r="CI181" i="8"/>
  <c r="CI43" i="8" s="1"/>
  <c r="CJ181" i="8"/>
  <c r="CK181" i="8"/>
  <c r="CL181" i="8"/>
  <c r="CM181" i="8"/>
  <c r="CN181" i="8"/>
  <c r="CO181" i="8"/>
  <c r="CP181" i="8"/>
  <c r="CQ181" i="8"/>
  <c r="CQ43" i="8" s="1"/>
  <c r="CR181" i="8"/>
  <c r="BY182" i="8"/>
  <c r="BZ182" i="8"/>
  <c r="CA182" i="8"/>
  <c r="CA44" i="8" s="1"/>
  <c r="CB182" i="8"/>
  <c r="CC182" i="8"/>
  <c r="CC44" i="8" s="1"/>
  <c r="CD182" i="8"/>
  <c r="CE182" i="8"/>
  <c r="CF182" i="8"/>
  <c r="CG182" i="8"/>
  <c r="CH182" i="8"/>
  <c r="CI182" i="8"/>
  <c r="CI44" i="8" s="1"/>
  <c r="CJ182" i="8"/>
  <c r="CK182" i="8"/>
  <c r="CL182" i="8"/>
  <c r="CL44" i="8" s="1"/>
  <c r="CM182" i="8"/>
  <c r="CN182" i="8"/>
  <c r="CO182" i="8"/>
  <c r="CP182" i="8"/>
  <c r="CQ182" i="8"/>
  <c r="CR182" i="8"/>
  <c r="BY183" i="8"/>
  <c r="BZ183" i="8"/>
  <c r="CA183" i="8"/>
  <c r="CA45" i="8" s="1"/>
  <c r="CB183" i="8"/>
  <c r="CC183" i="8"/>
  <c r="CD183" i="8"/>
  <c r="CE183" i="8"/>
  <c r="CE45" i="8" s="1"/>
  <c r="CF183" i="8"/>
  <c r="CG183" i="8"/>
  <c r="CG45" i="8" s="1"/>
  <c r="CH183" i="8"/>
  <c r="CI183" i="8"/>
  <c r="CJ183" i="8"/>
  <c r="CK183" i="8"/>
  <c r="CL183" i="8"/>
  <c r="CM183" i="8"/>
  <c r="CM45" i="8" s="1"/>
  <c r="CN183" i="8"/>
  <c r="CO183" i="8"/>
  <c r="CP183" i="8"/>
  <c r="CP45" i="8" s="1"/>
  <c r="CQ183" i="8"/>
  <c r="CQ45" i="8" s="1"/>
  <c r="CR183" i="8"/>
  <c r="BY184" i="8"/>
  <c r="BZ184" i="8"/>
  <c r="CA184" i="8"/>
  <c r="CB184" i="8"/>
  <c r="CC184" i="8"/>
  <c r="CD184" i="8"/>
  <c r="CE184" i="8"/>
  <c r="CE46" i="8" s="1"/>
  <c r="CF184" i="8"/>
  <c r="CG184" i="8"/>
  <c r="CH184" i="8"/>
  <c r="CH46" i="8" s="1"/>
  <c r="CI184" i="8"/>
  <c r="CI46" i="8" s="1"/>
  <c r="CJ184" i="8"/>
  <c r="CK184" i="8"/>
  <c r="CL184" i="8"/>
  <c r="CM184" i="8"/>
  <c r="CN184" i="8"/>
  <c r="CO184" i="8"/>
  <c r="CP184" i="8"/>
  <c r="CQ184" i="8"/>
  <c r="CQ46" i="8" s="1"/>
  <c r="CR184" i="8"/>
  <c r="BY185" i="8"/>
  <c r="BZ185" i="8"/>
  <c r="BZ47" i="8" s="1"/>
  <c r="CA185" i="8"/>
  <c r="CA47" i="8" s="1"/>
  <c r="CB185" i="8"/>
  <c r="CC185" i="8"/>
  <c r="CD185" i="8"/>
  <c r="CE185" i="8"/>
  <c r="CF185" i="8"/>
  <c r="CG185" i="8"/>
  <c r="CH185" i="8"/>
  <c r="CI185" i="8"/>
  <c r="CI47" i="8" s="1"/>
  <c r="CJ185" i="8"/>
  <c r="CK185" i="8"/>
  <c r="CL185" i="8"/>
  <c r="CL47" i="8" s="1"/>
  <c r="CM185" i="8"/>
  <c r="CM47" i="8" s="1"/>
  <c r="CN185" i="8"/>
  <c r="CO185" i="8"/>
  <c r="CP185" i="8"/>
  <c r="CQ185" i="8"/>
  <c r="CR185" i="8"/>
  <c r="BY186" i="8"/>
  <c r="BZ186" i="8"/>
  <c r="CA186" i="8"/>
  <c r="CA48" i="8" s="1"/>
  <c r="CB186" i="8"/>
  <c r="CC186" i="8"/>
  <c r="CD186" i="8"/>
  <c r="CD48" i="8" s="1"/>
  <c r="CE186" i="8"/>
  <c r="CF186" i="8"/>
  <c r="CG186" i="8"/>
  <c r="CG48" i="8" s="1"/>
  <c r="CH186" i="8"/>
  <c r="CI186" i="8"/>
  <c r="CJ186" i="8"/>
  <c r="CK186" i="8"/>
  <c r="CL186" i="8"/>
  <c r="CM186" i="8"/>
  <c r="CM48" i="8" s="1"/>
  <c r="CN186" i="8"/>
  <c r="CO186" i="8"/>
  <c r="CP186" i="8"/>
  <c r="CP48" i="8" s="1"/>
  <c r="CQ186" i="8"/>
  <c r="CQ48" i="8" s="1"/>
  <c r="CR186" i="8"/>
  <c r="BY187" i="8"/>
  <c r="BY49" i="8" s="1"/>
  <c r="BZ187" i="8"/>
  <c r="CA187" i="8"/>
  <c r="CB187" i="8"/>
  <c r="CC187" i="8"/>
  <c r="CD187" i="8"/>
  <c r="CE187" i="8"/>
  <c r="CE49" i="8" s="1"/>
  <c r="CF187" i="8"/>
  <c r="CG187" i="8"/>
  <c r="CH187" i="8"/>
  <c r="CH49" i="8" s="1"/>
  <c r="CI187" i="8"/>
  <c r="CJ187" i="8"/>
  <c r="CJ49" i="8" s="1"/>
  <c r="CK187" i="8"/>
  <c r="CK49" i="8" s="1"/>
  <c r="CL187" i="8"/>
  <c r="CM187" i="8"/>
  <c r="CN187" i="8"/>
  <c r="CO187" i="8"/>
  <c r="CP187" i="8"/>
  <c r="CQ187" i="8"/>
  <c r="CQ49" i="8" s="1"/>
  <c r="CR187" i="8"/>
  <c r="BY188" i="8"/>
  <c r="BZ188" i="8"/>
  <c r="CA188" i="8"/>
  <c r="CA50" i="8" s="1"/>
  <c r="CB188" i="8"/>
  <c r="CC188" i="8"/>
  <c r="CC50" i="8" s="1"/>
  <c r="CD188" i="8"/>
  <c r="CE188" i="8"/>
  <c r="CF188" i="8"/>
  <c r="CG188" i="8"/>
  <c r="CH188" i="8"/>
  <c r="CI188" i="8"/>
  <c r="CI50" i="8" s="1"/>
  <c r="CJ188" i="8"/>
  <c r="CK188" i="8"/>
  <c r="CL188" i="8"/>
  <c r="CM188" i="8"/>
  <c r="CM50" i="8" s="1"/>
  <c r="CN188" i="8"/>
  <c r="CO188" i="8"/>
  <c r="CP188" i="8"/>
  <c r="CQ188" i="8"/>
  <c r="CR188" i="8"/>
  <c r="BY189" i="8"/>
  <c r="BZ189" i="8"/>
  <c r="CA189" i="8"/>
  <c r="CA51" i="8" s="1"/>
  <c r="CB189" i="8"/>
  <c r="CC189" i="8"/>
  <c r="CD189" i="8"/>
  <c r="CD51" i="8" s="1"/>
  <c r="CE189" i="8"/>
  <c r="CE51" i="8" s="1"/>
  <c r="CF189" i="8"/>
  <c r="CG189" i="8"/>
  <c r="CH189" i="8"/>
  <c r="CI189" i="8"/>
  <c r="CJ189" i="8"/>
  <c r="CK189" i="8"/>
  <c r="CL189" i="8"/>
  <c r="CM189" i="8"/>
  <c r="CM51" i="8" s="1"/>
  <c r="CN189" i="8"/>
  <c r="CO189" i="8"/>
  <c r="CP189" i="8"/>
  <c r="CP51" i="8" s="1"/>
  <c r="CQ189" i="8"/>
  <c r="CQ51" i="8" s="1"/>
  <c r="CR189" i="8"/>
  <c r="BY190" i="8"/>
  <c r="BY52" i="8" s="1"/>
  <c r="BZ190" i="8"/>
  <c r="CA190" i="8"/>
  <c r="CB190" i="8"/>
  <c r="CC190" i="8"/>
  <c r="CD190" i="8"/>
  <c r="CE190" i="8"/>
  <c r="CE52" i="8" s="1"/>
  <c r="CF190" i="8"/>
  <c r="CG190" i="8"/>
  <c r="CG52" i="8" s="1"/>
  <c r="CH190" i="8"/>
  <c r="CH52" i="8" s="1"/>
  <c r="CI190" i="8"/>
  <c r="CI52" i="8" s="1"/>
  <c r="CJ190" i="8"/>
  <c r="CK190" i="8"/>
  <c r="CL190" i="8"/>
  <c r="CM190" i="8"/>
  <c r="CN190" i="8"/>
  <c r="CO190" i="8"/>
  <c r="CP190" i="8"/>
  <c r="CQ190" i="8"/>
  <c r="CQ52" i="8" s="1"/>
  <c r="CR190" i="8"/>
  <c r="BY191" i="8"/>
  <c r="BZ191" i="8"/>
  <c r="CA191" i="8"/>
  <c r="CA53" i="8" s="1"/>
  <c r="CB191" i="8"/>
  <c r="CC191" i="8"/>
  <c r="CD191" i="8"/>
  <c r="CE191" i="8"/>
  <c r="CF191" i="8"/>
  <c r="CG191" i="8"/>
  <c r="CH191" i="8"/>
  <c r="CI191" i="8"/>
  <c r="CI53" i="8" s="1"/>
  <c r="CJ191" i="8"/>
  <c r="CK191" i="8"/>
  <c r="CL191" i="8"/>
  <c r="CM191" i="8"/>
  <c r="CN191" i="8"/>
  <c r="CO191" i="8"/>
  <c r="CO53" i="8" s="1"/>
  <c r="CP191" i="8"/>
  <c r="CQ191" i="8"/>
  <c r="CR191" i="8"/>
  <c r="BY192" i="8"/>
  <c r="BZ192" i="8"/>
  <c r="CA192" i="8"/>
  <c r="CA54" i="8" s="1"/>
  <c r="CB192" i="8"/>
  <c r="CC192" i="8"/>
  <c r="CD192" i="8"/>
  <c r="CE192" i="8"/>
  <c r="CE54" i="8" s="1"/>
  <c r="CF192" i="8"/>
  <c r="CG192" i="8"/>
  <c r="CG54" i="8" s="1"/>
  <c r="CH192" i="8"/>
  <c r="CI192" i="8"/>
  <c r="CJ192" i="8"/>
  <c r="CK192" i="8"/>
  <c r="CL192" i="8"/>
  <c r="CM192" i="8"/>
  <c r="CM54" i="8" s="1"/>
  <c r="CN192" i="8"/>
  <c r="CO192" i="8"/>
  <c r="CP192" i="8"/>
  <c r="CP54" i="8" s="1"/>
  <c r="CQ192" i="8"/>
  <c r="CQ54" i="8" s="1"/>
  <c r="CR192" i="8"/>
  <c r="CR54" i="8" s="1"/>
  <c r="BY193" i="8"/>
  <c r="BY55" i="8" s="1"/>
  <c r="BZ193" i="8"/>
  <c r="CA193" i="8"/>
  <c r="CB193" i="8"/>
  <c r="CC193" i="8"/>
  <c r="CD193" i="8"/>
  <c r="CE193" i="8"/>
  <c r="CE55" i="8" s="1"/>
  <c r="CF193" i="8"/>
  <c r="CG193" i="8"/>
  <c r="CH193" i="8"/>
  <c r="CH55" i="8" s="1"/>
  <c r="CI193" i="8"/>
  <c r="CJ193" i="8"/>
  <c r="CK193" i="8"/>
  <c r="CL193" i="8"/>
  <c r="CM193" i="8"/>
  <c r="CN193" i="8"/>
  <c r="CO193" i="8"/>
  <c r="CP193" i="8"/>
  <c r="CQ193" i="8"/>
  <c r="CQ55" i="8" s="1"/>
  <c r="CR193" i="8"/>
  <c r="BY194" i="8"/>
  <c r="BZ194" i="8"/>
  <c r="BZ56" i="8" s="1"/>
  <c r="CA194" i="8"/>
  <c r="CB194" i="8"/>
  <c r="CC194" i="8"/>
  <c r="CC56" i="8" s="1"/>
  <c r="CD194" i="8"/>
  <c r="CE194" i="8"/>
  <c r="CF194" i="8"/>
  <c r="CG194" i="8"/>
  <c r="CH194" i="8"/>
  <c r="CI194" i="8"/>
  <c r="CI56" i="8" s="1"/>
  <c r="CJ194" i="8"/>
  <c r="CK194" i="8"/>
  <c r="CL194" i="8"/>
  <c r="CL56" i="8" s="1"/>
  <c r="CM194" i="8"/>
  <c r="CM56" i="8" s="1"/>
  <c r="CN194" i="8"/>
  <c r="CO194" i="8"/>
  <c r="CP194" i="8"/>
  <c r="CQ194" i="8"/>
  <c r="CR194" i="8"/>
  <c r="BY195" i="8"/>
  <c r="BZ195" i="8"/>
  <c r="CA195" i="8"/>
  <c r="CA57" i="8" s="1"/>
  <c r="CB195" i="8"/>
  <c r="CC195" i="8"/>
  <c r="CD195" i="8"/>
  <c r="CE195" i="8"/>
  <c r="CF195" i="8"/>
  <c r="CG195" i="8"/>
  <c r="CH195" i="8"/>
  <c r="CI195" i="8"/>
  <c r="CJ195" i="8"/>
  <c r="CK195" i="8"/>
  <c r="CL195" i="8"/>
  <c r="CM195" i="8"/>
  <c r="CM57" i="8" s="1"/>
  <c r="CN195" i="8"/>
  <c r="CO195" i="8"/>
  <c r="CP195" i="8"/>
  <c r="CQ195" i="8"/>
  <c r="CR195" i="8"/>
  <c r="CR57" i="8" s="1"/>
  <c r="BY196" i="8"/>
  <c r="BY58" i="8" s="1"/>
  <c r="BZ196" i="8"/>
  <c r="CA196" i="8"/>
  <c r="CB196" i="8"/>
  <c r="CC196" i="8"/>
  <c r="CD196" i="8"/>
  <c r="CE196" i="8"/>
  <c r="CE58" i="8" s="1"/>
  <c r="CF196" i="8"/>
  <c r="CG196" i="8"/>
  <c r="CH196" i="8"/>
  <c r="CH58" i="8" s="1"/>
  <c r="CI196" i="8"/>
  <c r="CI58" i="8" s="1"/>
  <c r="CJ196" i="8"/>
  <c r="CK196" i="8"/>
  <c r="CL196" i="8"/>
  <c r="CM196" i="8"/>
  <c r="CN196" i="8"/>
  <c r="CO196" i="8"/>
  <c r="CP196" i="8"/>
  <c r="CQ196" i="8"/>
  <c r="CQ58" i="8" s="1"/>
  <c r="CR196" i="8"/>
  <c r="BY197" i="8"/>
  <c r="BZ197" i="8"/>
  <c r="CA197" i="8"/>
  <c r="CB197" i="8"/>
  <c r="CB59" i="8" s="1"/>
  <c r="CC197" i="8"/>
  <c r="CC59" i="8" s="1"/>
  <c r="CD197" i="8"/>
  <c r="CE197" i="8"/>
  <c r="CF197" i="8"/>
  <c r="CG197" i="8"/>
  <c r="CH197" i="8"/>
  <c r="CI197" i="8"/>
  <c r="CI59" i="8" s="1"/>
  <c r="CJ197" i="8"/>
  <c r="CK197" i="8"/>
  <c r="CL197" i="8"/>
  <c r="CM197" i="8"/>
  <c r="CN197" i="8"/>
  <c r="CO197" i="8"/>
  <c r="CO59" i="8" s="1"/>
  <c r="CP197" i="8"/>
  <c r="CQ197" i="8"/>
  <c r="CR197" i="8"/>
  <c r="BY198" i="8"/>
  <c r="BZ198" i="8"/>
  <c r="CA198" i="8"/>
  <c r="CA60" i="8" s="1"/>
  <c r="CB198" i="8"/>
  <c r="CC198" i="8"/>
  <c r="CD198" i="8"/>
  <c r="CD60" i="8" s="1"/>
  <c r="CE198" i="8"/>
  <c r="CF198" i="8"/>
  <c r="CG198" i="8"/>
  <c r="CG60" i="8" s="1"/>
  <c r="CH198" i="8"/>
  <c r="CI198" i="8"/>
  <c r="CJ198" i="8"/>
  <c r="CK198" i="8"/>
  <c r="CL198" i="8"/>
  <c r="CM198" i="8"/>
  <c r="CM60" i="8" s="1"/>
  <c r="CN198" i="8"/>
  <c r="CO198" i="8"/>
  <c r="CO60" i="8" s="1"/>
  <c r="CP198" i="8"/>
  <c r="CQ198" i="8"/>
  <c r="CQ60" i="8" s="1"/>
  <c r="CR198" i="8"/>
  <c r="BY199" i="8"/>
  <c r="BY61" i="8" s="1"/>
  <c r="BZ199" i="8"/>
  <c r="CA199" i="8"/>
  <c r="CB199" i="8"/>
  <c r="CC199" i="8"/>
  <c r="CC61" i="8" s="1"/>
  <c r="CD199" i="8"/>
  <c r="CE199" i="8"/>
  <c r="CE61" i="8" s="1"/>
  <c r="CF199" i="8"/>
  <c r="CG199" i="8"/>
  <c r="CH199" i="8"/>
  <c r="CH61" i="8" s="1"/>
  <c r="CI199" i="8"/>
  <c r="CJ199" i="8"/>
  <c r="CK199" i="8"/>
  <c r="CK61" i="8" s="1"/>
  <c r="CL199" i="8"/>
  <c r="CM199" i="8"/>
  <c r="CN199" i="8"/>
  <c r="CO199" i="8"/>
  <c r="CP199" i="8"/>
  <c r="CQ199" i="8"/>
  <c r="CQ61" i="8" s="1"/>
  <c r="CR199" i="8"/>
  <c r="BY200" i="8"/>
  <c r="BZ200" i="8"/>
  <c r="BZ62" i="8" s="1"/>
  <c r="CA200" i="8"/>
  <c r="CA62" i="8" s="1"/>
  <c r="CB200" i="8"/>
  <c r="CC200" i="8"/>
  <c r="CC62" i="8" s="1"/>
  <c r="CD200" i="8"/>
  <c r="CE200" i="8"/>
  <c r="CF200" i="8"/>
  <c r="CG200" i="8"/>
  <c r="CH200" i="8"/>
  <c r="CI200" i="8"/>
  <c r="CI62" i="8" s="1"/>
  <c r="CJ200" i="8"/>
  <c r="CK200" i="8"/>
  <c r="CL200" i="8"/>
  <c r="CL62" i="8" s="1"/>
  <c r="CM200" i="8"/>
  <c r="CM62" i="8" s="1"/>
  <c r="CN200" i="8"/>
  <c r="CO200" i="8"/>
  <c r="CP200" i="8"/>
  <c r="CQ200" i="8"/>
  <c r="CR200" i="8"/>
  <c r="BY201" i="8"/>
  <c r="BZ201" i="8"/>
  <c r="CA201" i="8"/>
  <c r="CA63" i="8" s="1"/>
  <c r="CB201" i="8"/>
  <c r="CC201" i="8"/>
  <c r="CD201" i="8"/>
  <c r="CD63" i="8" s="1"/>
  <c r="CE201" i="8"/>
  <c r="CF201" i="8"/>
  <c r="CG201" i="8"/>
  <c r="CG63" i="8" s="1"/>
  <c r="CH201" i="8"/>
  <c r="CI201" i="8"/>
  <c r="CJ201" i="8"/>
  <c r="CK201" i="8"/>
  <c r="CL201" i="8"/>
  <c r="CM201" i="8"/>
  <c r="CM63" i="8" s="1"/>
  <c r="CN201" i="8"/>
  <c r="CO201" i="8"/>
  <c r="CP201" i="8"/>
  <c r="CP63" i="8" s="1"/>
  <c r="CQ201" i="8"/>
  <c r="CQ63" i="8" s="1"/>
  <c r="CR201" i="8"/>
  <c r="CR63" i="8" s="1"/>
  <c r="BY202" i="8"/>
  <c r="BY64" i="8" s="1"/>
  <c r="BZ202" i="8"/>
  <c r="CA202" i="8"/>
  <c r="CB202" i="8"/>
  <c r="CC202" i="8"/>
  <c r="CC64" i="8" s="1"/>
  <c r="CD202" i="8"/>
  <c r="CE202" i="8"/>
  <c r="CE64" i="8" s="1"/>
  <c r="CF202" i="8"/>
  <c r="CG202" i="8"/>
  <c r="CH202" i="8"/>
  <c r="CH64" i="8" s="1"/>
  <c r="CI202" i="8"/>
  <c r="CJ202" i="8"/>
  <c r="CK202" i="8"/>
  <c r="CL202" i="8"/>
  <c r="CM202" i="8"/>
  <c r="CN202" i="8"/>
  <c r="CO202" i="8"/>
  <c r="CP202" i="8"/>
  <c r="CQ202" i="8"/>
  <c r="CQ64" i="8" s="1"/>
  <c r="CR202" i="8"/>
  <c r="BY203" i="8"/>
  <c r="BZ203" i="8"/>
  <c r="BZ65" i="8" s="1"/>
  <c r="CA203" i="8"/>
  <c r="CA65" i="8" s="1"/>
  <c r="CB203" i="8"/>
  <c r="CB65" i="8" s="1"/>
  <c r="CC203" i="8"/>
  <c r="CD203" i="8"/>
  <c r="CE203" i="8"/>
  <c r="CF203" i="8"/>
  <c r="CF65" i="8" s="1"/>
  <c r="CG203" i="8"/>
  <c r="CG65" i="8" s="1"/>
  <c r="CH203" i="8"/>
  <c r="CI203" i="8"/>
  <c r="CI65" i="8" s="1"/>
  <c r="CJ203" i="8"/>
  <c r="CK203" i="8"/>
  <c r="CL203" i="8"/>
  <c r="CL65" i="8" s="1"/>
  <c r="CM203" i="8"/>
  <c r="CM65" i="8" s="1"/>
  <c r="CN203" i="8"/>
  <c r="CN65" i="8" s="1"/>
  <c r="CO203" i="8"/>
  <c r="CP203" i="8"/>
  <c r="CQ203" i="8"/>
  <c r="CR203" i="8"/>
  <c r="BY204" i="8"/>
  <c r="BY66" i="8" s="1"/>
  <c r="BZ204" i="8"/>
  <c r="CA204" i="8"/>
  <c r="CA66" i="8" s="1"/>
  <c r="CB204" i="8"/>
  <c r="CC204" i="8"/>
  <c r="CD204" i="8"/>
  <c r="CD66" i="8" s="1"/>
  <c r="CE204" i="8"/>
  <c r="CE66" i="8" s="1"/>
  <c r="CF204" i="8"/>
  <c r="CG204" i="8"/>
  <c r="CG66" i="8" s="1"/>
  <c r="CH204" i="8"/>
  <c r="CI204" i="8"/>
  <c r="CJ204" i="8"/>
  <c r="CK204" i="8"/>
  <c r="CL204" i="8"/>
  <c r="CM204" i="8"/>
  <c r="CM66" i="8" s="1"/>
  <c r="CN204" i="8"/>
  <c r="CO204" i="8"/>
  <c r="CP204" i="8"/>
  <c r="CQ204" i="8"/>
  <c r="CQ66" i="8" s="1"/>
  <c r="CR204" i="8"/>
  <c r="BY205" i="8"/>
  <c r="BY67" i="8" s="1"/>
  <c r="BZ205" i="8"/>
  <c r="CA205" i="8"/>
  <c r="CB205" i="8"/>
  <c r="CC205" i="8"/>
  <c r="CD205" i="8"/>
  <c r="CE205" i="8"/>
  <c r="CE67" i="8" s="1"/>
  <c r="CF205" i="8"/>
  <c r="CG205" i="8"/>
  <c r="CH205" i="8"/>
  <c r="CH67" i="8" s="1"/>
  <c r="CI205" i="8"/>
  <c r="CI67" i="8" s="1"/>
  <c r="CJ205" i="8"/>
  <c r="CK205" i="8"/>
  <c r="CK67" i="8" s="1"/>
  <c r="CL205" i="8"/>
  <c r="CM205" i="8"/>
  <c r="CN205" i="8"/>
  <c r="CO205" i="8"/>
  <c r="CP205" i="8"/>
  <c r="CQ205" i="8"/>
  <c r="CQ67" i="8" s="1"/>
  <c r="CR205" i="8"/>
  <c r="BY206" i="8"/>
  <c r="BZ206" i="8"/>
  <c r="BZ68" i="8" s="1"/>
  <c r="CA206" i="8"/>
  <c r="CA68" i="8" s="1"/>
  <c r="CB206" i="8"/>
  <c r="CC206" i="8"/>
  <c r="CD206" i="8"/>
  <c r="CE206" i="8"/>
  <c r="CF206" i="8"/>
  <c r="CG206" i="8"/>
  <c r="CH206" i="8"/>
  <c r="CI206" i="8"/>
  <c r="CI68" i="8" s="1"/>
  <c r="CJ206" i="8"/>
  <c r="CK206" i="8"/>
  <c r="CL206" i="8"/>
  <c r="CM206" i="8"/>
  <c r="CN206" i="8"/>
  <c r="CN68" i="8" s="1"/>
  <c r="CO206" i="8"/>
  <c r="CO68" i="8" s="1"/>
  <c r="CP206" i="8"/>
  <c r="CQ206" i="8"/>
  <c r="CR206" i="8"/>
  <c r="BY207" i="8"/>
  <c r="BZ207" i="8"/>
  <c r="CA207" i="8"/>
  <c r="CA69" i="8" s="1"/>
  <c r="CB207" i="8"/>
  <c r="CC207" i="8"/>
  <c r="CD207" i="8"/>
  <c r="CD69" i="8" s="1"/>
  <c r="CE207" i="8"/>
  <c r="CF207" i="8"/>
  <c r="CG207" i="8"/>
  <c r="CH207" i="8"/>
  <c r="CI207" i="8"/>
  <c r="CJ207" i="8"/>
  <c r="CK207" i="8"/>
  <c r="CL207" i="8"/>
  <c r="CM207" i="8"/>
  <c r="CM69" i="8" s="1"/>
  <c r="CN207" i="8"/>
  <c r="CO207" i="8"/>
  <c r="CO69" i="8" s="1"/>
  <c r="CP207" i="8"/>
  <c r="CP69" i="8" s="1"/>
  <c r="CQ207" i="8"/>
  <c r="CR207" i="8"/>
  <c r="BY208" i="8"/>
  <c r="BY70" i="8" s="1"/>
  <c r="BZ208" i="8"/>
  <c r="CA208" i="8"/>
  <c r="CB208" i="8"/>
  <c r="CC208" i="8"/>
  <c r="CD208" i="8"/>
  <c r="CE208" i="8"/>
  <c r="CE70" i="8" s="1"/>
  <c r="CF208" i="8"/>
  <c r="CG208" i="8"/>
  <c r="CH208" i="8"/>
  <c r="CH70" i="8" s="1"/>
  <c r="CI208" i="8"/>
  <c r="CJ208" i="8"/>
  <c r="CJ70" i="8" s="1"/>
  <c r="CK208" i="8"/>
  <c r="CL208" i="8"/>
  <c r="CM208" i="8"/>
  <c r="CN208" i="8"/>
  <c r="CO208" i="8"/>
  <c r="CP208" i="8"/>
  <c r="CQ208" i="8"/>
  <c r="CQ70" i="8" s="1"/>
  <c r="CR208" i="8"/>
  <c r="BY209" i="8"/>
  <c r="BZ209" i="8"/>
  <c r="BZ71" i="8" s="1"/>
  <c r="CA209" i="8"/>
  <c r="CA71" i="8" s="1"/>
  <c r="CB209" i="8"/>
  <c r="CB71" i="8" s="1"/>
  <c r="CC209" i="8"/>
  <c r="CC71" i="8" s="1"/>
  <c r="CD209" i="8"/>
  <c r="CE209" i="8"/>
  <c r="CF209" i="8"/>
  <c r="CG209" i="8"/>
  <c r="CH209" i="8"/>
  <c r="CI209" i="8"/>
  <c r="CI71" i="8" s="1"/>
  <c r="CJ209" i="8"/>
  <c r="CK209" i="8"/>
  <c r="CL209" i="8"/>
  <c r="CL71" i="8" s="1"/>
  <c r="CM209" i="8"/>
  <c r="CM71" i="8" s="1"/>
  <c r="CN209" i="8"/>
  <c r="CO209" i="8"/>
  <c r="CO71" i="8" s="1"/>
  <c r="CP209" i="8"/>
  <c r="CQ209" i="8"/>
  <c r="CR209" i="8"/>
  <c r="BY210" i="8"/>
  <c r="BZ210" i="8"/>
  <c r="CA210" i="8"/>
  <c r="CA72" i="8" s="1"/>
  <c r="CB210" i="8"/>
  <c r="CC210" i="8"/>
  <c r="CD210" i="8"/>
  <c r="CD72" i="8" s="1"/>
  <c r="CE210" i="8"/>
  <c r="CF210" i="8"/>
  <c r="CF72" i="8" s="1"/>
  <c r="CG210" i="8"/>
  <c r="CG72" i="8" s="1"/>
  <c r="CH210" i="8"/>
  <c r="CI210" i="8"/>
  <c r="CJ210" i="8"/>
  <c r="CK210" i="8"/>
  <c r="CL210" i="8"/>
  <c r="CM210" i="8"/>
  <c r="CM72" i="8" s="1"/>
  <c r="CN210" i="8"/>
  <c r="CO210" i="8"/>
  <c r="CP210" i="8"/>
  <c r="CP72" i="8" s="1"/>
  <c r="CQ210" i="8"/>
  <c r="CQ72" i="8" s="1"/>
  <c r="CR210" i="8"/>
  <c r="BY211" i="8"/>
  <c r="BZ211" i="8"/>
  <c r="CA211" i="8"/>
  <c r="CB211" i="8"/>
  <c r="CC211" i="8"/>
  <c r="CD211" i="8"/>
  <c r="CE211" i="8"/>
  <c r="CE73" i="8" s="1"/>
  <c r="CF211" i="8"/>
  <c r="CG211" i="8"/>
  <c r="CH211" i="8"/>
  <c r="CH73" i="8" s="1"/>
  <c r="CI211" i="8"/>
  <c r="CI73" i="8" s="1"/>
  <c r="CJ211" i="8"/>
  <c r="CK211" i="8"/>
  <c r="CL211" i="8"/>
  <c r="CM211" i="8"/>
  <c r="CN211" i="8"/>
  <c r="CO211" i="8"/>
  <c r="CP211" i="8"/>
  <c r="CQ211" i="8"/>
  <c r="CQ73" i="8" s="1"/>
  <c r="CR211" i="8"/>
  <c r="BY212" i="8"/>
  <c r="BZ212" i="8"/>
  <c r="BZ74" i="8" s="1"/>
  <c r="CA212" i="8"/>
  <c r="CA74" i="8" s="1"/>
  <c r="CB212" i="8"/>
  <c r="CB74" i="8" s="1"/>
  <c r="CC212" i="8"/>
  <c r="CD212" i="8"/>
  <c r="CE212" i="8"/>
  <c r="CF212" i="8"/>
  <c r="CG212" i="8"/>
  <c r="CH212" i="8"/>
  <c r="CI212" i="8"/>
  <c r="CI74" i="8" s="1"/>
  <c r="CJ212" i="8"/>
  <c r="CK212" i="8"/>
  <c r="CL212" i="8"/>
  <c r="CM212" i="8"/>
  <c r="CN212" i="8"/>
  <c r="CO212" i="8"/>
  <c r="CP212" i="8"/>
  <c r="CQ212" i="8"/>
  <c r="CR212" i="8"/>
  <c r="BY213" i="8"/>
  <c r="BZ213" i="8"/>
  <c r="CA213" i="8"/>
  <c r="CA75" i="8" s="1"/>
  <c r="CB213" i="8"/>
  <c r="CC213" i="8"/>
  <c r="CC75" i="8" s="1"/>
  <c r="CD213" i="8"/>
  <c r="CD75" i="8" s="1"/>
  <c r="CE213" i="8"/>
  <c r="CF213" i="8"/>
  <c r="CF75" i="8" s="1"/>
  <c r="CG213" i="8"/>
  <c r="CH213" i="8"/>
  <c r="CI213" i="8"/>
  <c r="CJ213" i="8"/>
  <c r="CK213" i="8"/>
  <c r="CK75" i="8" s="1"/>
  <c r="CL213" i="8"/>
  <c r="CM213" i="8"/>
  <c r="CM75" i="8" s="1"/>
  <c r="CN213" i="8"/>
  <c r="CO213" i="8"/>
  <c r="CP213" i="8"/>
  <c r="CQ213" i="8"/>
  <c r="CQ75" i="8" s="1"/>
  <c r="CR213" i="8"/>
  <c r="CR75" i="8" s="1"/>
  <c r="BY214" i="8"/>
  <c r="BY76" i="8" s="1"/>
  <c r="BZ214" i="8"/>
  <c r="CA214" i="8"/>
  <c r="CB214" i="8"/>
  <c r="CC214" i="8"/>
  <c r="CC76" i="8" s="1"/>
  <c r="CD214" i="8"/>
  <c r="CE214" i="8"/>
  <c r="CE76" i="8" s="1"/>
  <c r="CF214" i="8"/>
  <c r="CG214" i="8"/>
  <c r="CH214" i="8"/>
  <c r="CH76" i="8" s="1"/>
  <c r="CI214" i="8"/>
  <c r="CI76" i="8" s="1"/>
  <c r="CJ214" i="8"/>
  <c r="CK214" i="8"/>
  <c r="CK76" i="8" s="1"/>
  <c r="CL214" i="8"/>
  <c r="CM214" i="8"/>
  <c r="CN214" i="8"/>
  <c r="CO214" i="8"/>
  <c r="CP214" i="8"/>
  <c r="CQ214" i="8"/>
  <c r="CQ76" i="8" s="1"/>
  <c r="CR214" i="8"/>
  <c r="BY215" i="8"/>
  <c r="BZ215" i="8"/>
  <c r="CA215" i="8"/>
  <c r="CA77" i="8" s="1"/>
  <c r="CB215" i="8"/>
  <c r="CB77" i="8" s="1"/>
  <c r="CC215" i="8"/>
  <c r="CD215" i="8"/>
  <c r="CE215" i="8"/>
  <c r="CF215" i="8"/>
  <c r="CG215" i="8"/>
  <c r="CH215" i="8"/>
  <c r="CI215" i="8"/>
  <c r="CI77" i="8" s="1"/>
  <c r="CJ215" i="8"/>
  <c r="CK215" i="8"/>
  <c r="CL215" i="8"/>
  <c r="CM215" i="8"/>
  <c r="CN215" i="8"/>
  <c r="CN77" i="8" s="1"/>
  <c r="CO215" i="8"/>
  <c r="CO77" i="8" s="1"/>
  <c r="CP215" i="8"/>
  <c r="CQ215" i="8"/>
  <c r="CR215" i="8"/>
  <c r="BY216" i="8"/>
  <c r="BZ216" i="8"/>
  <c r="CA216" i="8"/>
  <c r="CA78" i="8" s="1"/>
  <c r="CB216" i="8"/>
  <c r="CC216" i="8"/>
  <c r="CD216" i="8"/>
  <c r="CD78" i="8" s="1"/>
  <c r="CE216" i="8"/>
  <c r="CF216" i="8"/>
  <c r="CG216" i="8"/>
  <c r="CH216" i="8"/>
  <c r="CI216" i="8"/>
  <c r="CJ216" i="8"/>
  <c r="CJ78" i="8" s="1"/>
  <c r="CK216" i="8"/>
  <c r="CL216" i="8"/>
  <c r="CM216" i="8"/>
  <c r="CM78" i="8" s="1"/>
  <c r="CN216" i="8"/>
  <c r="CO216" i="8"/>
  <c r="CP216" i="8"/>
  <c r="CP78" i="8" s="1"/>
  <c r="CQ216" i="8"/>
  <c r="CQ78" i="8" s="1"/>
  <c r="CR216" i="8"/>
  <c r="BY217" i="8"/>
  <c r="BY79" i="8" s="1"/>
  <c r="BZ217" i="8"/>
  <c r="CA217" i="8"/>
  <c r="CB217" i="8"/>
  <c r="CC217" i="8"/>
  <c r="CD217" i="8"/>
  <c r="CE217" i="8"/>
  <c r="CE79" i="8" s="1"/>
  <c r="CF217" i="8"/>
  <c r="CG217" i="8"/>
  <c r="CH217" i="8"/>
  <c r="CI217" i="8"/>
  <c r="CI79" i="8" s="1"/>
  <c r="CJ217" i="8"/>
  <c r="CJ79" i="8" s="1"/>
  <c r="CK217" i="8"/>
  <c r="CK79" i="8" s="1"/>
  <c r="CL217" i="8"/>
  <c r="CM217" i="8"/>
  <c r="CN217" i="8"/>
  <c r="CO217" i="8"/>
  <c r="CP217" i="8"/>
  <c r="CQ217" i="8"/>
  <c r="CQ79" i="8" s="1"/>
  <c r="CR217" i="8"/>
  <c r="BY218" i="8"/>
  <c r="BZ218" i="8"/>
  <c r="CA218" i="8"/>
  <c r="CA80" i="8" s="1"/>
  <c r="CB218" i="8"/>
  <c r="CC218" i="8"/>
  <c r="CD218" i="8"/>
  <c r="CE218" i="8"/>
  <c r="CF218" i="8"/>
  <c r="CF80" i="8" s="1"/>
  <c r="CG218" i="8"/>
  <c r="CH218" i="8"/>
  <c r="CI218" i="8"/>
  <c r="CI80" i="8" s="1"/>
  <c r="CJ218" i="8"/>
  <c r="CK218" i="8"/>
  <c r="CL218" i="8"/>
  <c r="CM218" i="8"/>
  <c r="CM80" i="8" s="1"/>
  <c r="CN218" i="8"/>
  <c r="CN80" i="8" s="1"/>
  <c r="CO218" i="8"/>
  <c r="CO80" i="8" s="1"/>
  <c r="CP218" i="8"/>
  <c r="CQ218" i="8"/>
  <c r="CR218" i="8"/>
  <c r="BY219" i="8"/>
  <c r="BZ219" i="8"/>
  <c r="CA219" i="8"/>
  <c r="CA81" i="8" s="1"/>
  <c r="CB219" i="8"/>
  <c r="CC219" i="8"/>
  <c r="CD219" i="8"/>
  <c r="CE219" i="8"/>
  <c r="CE81" i="8" s="1"/>
  <c r="CF219" i="8"/>
  <c r="CG219" i="8"/>
  <c r="CH219" i="8"/>
  <c r="CI219" i="8"/>
  <c r="CJ219" i="8"/>
  <c r="CK219" i="8"/>
  <c r="CL219" i="8"/>
  <c r="CM219" i="8"/>
  <c r="CM81" i="8" s="1"/>
  <c r="CN219" i="8"/>
  <c r="CO219" i="8"/>
  <c r="CP219" i="8"/>
  <c r="CP81" i="8" s="1"/>
  <c r="CQ219" i="8"/>
  <c r="CQ81" i="8" s="1"/>
  <c r="CR219" i="8"/>
  <c r="BY220" i="8"/>
  <c r="BY82" i="8" s="1"/>
  <c r="BZ220" i="8"/>
  <c r="CA220" i="8"/>
  <c r="CB220" i="8"/>
  <c r="CB82" i="8" s="1"/>
  <c r="CC220" i="8"/>
  <c r="CC82" i="8" s="1"/>
  <c r="CD220" i="8"/>
  <c r="CE220" i="8"/>
  <c r="CE82" i="8" s="1"/>
  <c r="CF220" i="8"/>
  <c r="CG220" i="8"/>
  <c r="CH220" i="8"/>
  <c r="CI220" i="8"/>
  <c r="CJ220" i="8"/>
  <c r="CJ82" i="8" s="1"/>
  <c r="CK220" i="8"/>
  <c r="CK82" i="8" s="1"/>
  <c r="CL220" i="8"/>
  <c r="CM220" i="8"/>
  <c r="CN220" i="8"/>
  <c r="CO220" i="8"/>
  <c r="CP220" i="8"/>
  <c r="CQ220" i="8"/>
  <c r="CQ82" i="8" s="1"/>
  <c r="CR220" i="8"/>
  <c r="BY221" i="8"/>
  <c r="BZ221" i="8"/>
  <c r="CA221" i="8"/>
  <c r="CB221" i="8"/>
  <c r="CB83" i="8" s="1"/>
  <c r="CC221" i="8"/>
  <c r="CC83" i="8" s="1"/>
  <c r="CD221" i="8"/>
  <c r="CE221" i="8"/>
  <c r="CF221" i="8"/>
  <c r="CF83" i="8" s="1"/>
  <c r="CG221" i="8"/>
  <c r="CH221" i="8"/>
  <c r="CI221" i="8"/>
  <c r="CI83" i="8" s="1"/>
  <c r="CJ221" i="8"/>
  <c r="CK221" i="8"/>
  <c r="CL221" i="8"/>
  <c r="CM221" i="8"/>
  <c r="CM83" i="8" s="1"/>
  <c r="CN221" i="8"/>
  <c r="CN83" i="8" s="1"/>
  <c r="CO221" i="8"/>
  <c r="CO83" i="8" s="1"/>
  <c r="CP221" i="8"/>
  <c r="CQ221" i="8"/>
  <c r="CR221" i="8"/>
  <c r="CR83" i="8" s="1"/>
  <c r="BY222" i="8"/>
  <c r="BZ222" i="8"/>
  <c r="CA222" i="8"/>
  <c r="CA84" i="8" s="1"/>
  <c r="CB222" i="8"/>
  <c r="CC222" i="8"/>
  <c r="CD222" i="8"/>
  <c r="CD84" i="8" s="1"/>
  <c r="CE222" i="8"/>
  <c r="CF222" i="8"/>
  <c r="CF84" i="8" s="1"/>
  <c r="CG222" i="8"/>
  <c r="CH222" i="8"/>
  <c r="CI222" i="8"/>
  <c r="CJ222" i="8"/>
  <c r="CK222" i="8"/>
  <c r="CL222" i="8"/>
  <c r="CM222" i="8"/>
  <c r="CM84" i="8" s="1"/>
  <c r="CN222" i="8"/>
  <c r="CO222" i="8"/>
  <c r="CP222" i="8"/>
  <c r="CP84" i="8" s="1"/>
  <c r="CQ222" i="8"/>
  <c r="CQ84" i="8" s="1"/>
  <c r="CR222" i="8"/>
  <c r="BY223" i="8"/>
  <c r="BY85" i="8" s="1"/>
  <c r="BZ223" i="8"/>
  <c r="CA223" i="8"/>
  <c r="CB223" i="8"/>
  <c r="CC223" i="8"/>
  <c r="CD223" i="8"/>
  <c r="CE223" i="8"/>
  <c r="CE85" i="8" s="1"/>
  <c r="CF223" i="8"/>
  <c r="CG223" i="8"/>
  <c r="CG85" i="8" s="1"/>
  <c r="CH223" i="8"/>
  <c r="CH85" i="8" s="1"/>
  <c r="CI223" i="8"/>
  <c r="CI85" i="8" s="1"/>
  <c r="CJ223" i="8"/>
  <c r="CJ85" i="8" s="1"/>
  <c r="CK223" i="8"/>
  <c r="CK85" i="8" s="1"/>
  <c r="CL223" i="8"/>
  <c r="CM223" i="8"/>
  <c r="CN223" i="8"/>
  <c r="CN85" i="8" s="1"/>
  <c r="CO223" i="8"/>
  <c r="CP223" i="8"/>
  <c r="CQ223" i="8"/>
  <c r="CQ85" i="8" s="1"/>
  <c r="CR223" i="8"/>
  <c r="BY224" i="8"/>
  <c r="BZ224" i="8"/>
  <c r="BZ86" i="8" s="1"/>
  <c r="CA224" i="8"/>
  <c r="CA86" i="8" s="1"/>
  <c r="CB224" i="8"/>
  <c r="CC224" i="8"/>
  <c r="CC86" i="8" s="1"/>
  <c r="CD224" i="8"/>
  <c r="CE224" i="8"/>
  <c r="CF224" i="8"/>
  <c r="CG224" i="8"/>
  <c r="CH224" i="8"/>
  <c r="CI224" i="8"/>
  <c r="CI86" i="8" s="1"/>
  <c r="CJ224" i="8"/>
  <c r="CK224" i="8"/>
  <c r="CL224" i="8"/>
  <c r="CM224" i="8"/>
  <c r="CM86" i="8" s="1"/>
  <c r="CN224" i="8"/>
  <c r="CO224" i="8"/>
  <c r="CP224" i="8"/>
  <c r="CQ224" i="8"/>
  <c r="CR224" i="8"/>
  <c r="CR86" i="8" s="1"/>
  <c r="BY225" i="8"/>
  <c r="BZ225" i="8"/>
  <c r="CA225" i="8"/>
  <c r="CA87" i="8" s="1"/>
  <c r="CB225" i="8"/>
  <c r="CC225" i="8"/>
  <c r="CD225" i="8"/>
  <c r="CE225" i="8"/>
  <c r="CE87" i="8" s="1"/>
  <c r="CF225" i="8"/>
  <c r="CG225" i="8"/>
  <c r="CG87" i="8" s="1"/>
  <c r="CH225" i="8"/>
  <c r="CI225" i="8"/>
  <c r="CJ225" i="8"/>
  <c r="CJ87" i="8" s="1"/>
  <c r="CK225" i="8"/>
  <c r="CL225" i="8"/>
  <c r="CM225" i="8"/>
  <c r="CM87" i="8" s="1"/>
  <c r="CN225" i="8"/>
  <c r="CO225" i="8"/>
  <c r="CP225" i="8"/>
  <c r="CQ225" i="8"/>
  <c r="CQ87" i="8" s="1"/>
  <c r="CR225" i="8"/>
  <c r="CR87" i="8" s="1"/>
  <c r="BY226" i="8"/>
  <c r="BZ226" i="8"/>
  <c r="CA226" i="8"/>
  <c r="CB226" i="8"/>
  <c r="CC226" i="8"/>
  <c r="CD226" i="8"/>
  <c r="CE226" i="8"/>
  <c r="CE88" i="8" s="1"/>
  <c r="CF226" i="8"/>
  <c r="CG226" i="8"/>
  <c r="CH226" i="8"/>
  <c r="CH88" i="8" s="1"/>
  <c r="CI226" i="8"/>
  <c r="CI88" i="8" s="1"/>
  <c r="CJ226" i="8"/>
  <c r="CK226" i="8"/>
  <c r="CL226" i="8"/>
  <c r="CM226" i="8"/>
  <c r="CN226" i="8"/>
  <c r="CN88" i="8" s="1"/>
  <c r="CO226" i="8"/>
  <c r="CP226" i="8"/>
  <c r="CQ226" i="8"/>
  <c r="CQ88" i="8" s="1"/>
  <c r="CR226" i="8"/>
  <c r="BY227" i="8"/>
  <c r="BZ227" i="8"/>
  <c r="BZ89" i="8" s="1"/>
  <c r="CA227" i="8"/>
  <c r="CB227" i="8"/>
  <c r="CC227" i="8"/>
  <c r="CD227" i="8"/>
  <c r="CE227" i="8"/>
  <c r="CF227" i="8"/>
  <c r="CF89" i="8" s="1"/>
  <c r="CG227" i="8"/>
  <c r="CG89" i="8" s="1"/>
  <c r="CH227" i="8"/>
  <c r="CI227" i="8"/>
  <c r="CI89" i="8" s="1"/>
  <c r="CJ227" i="8"/>
  <c r="CK227" i="8"/>
  <c r="CL227" i="8"/>
  <c r="CM227" i="8"/>
  <c r="CM89" i="8" s="1"/>
  <c r="CN227" i="8"/>
  <c r="CN89" i="8" s="1"/>
  <c r="CO227" i="8"/>
  <c r="CO89" i="8" s="1"/>
  <c r="CP227" i="8"/>
  <c r="CQ227" i="8"/>
  <c r="CR227" i="8"/>
  <c r="CR89" i="8" s="1"/>
  <c r="BY228" i="8"/>
  <c r="BZ228" i="8"/>
  <c r="CA228" i="8"/>
  <c r="CA90" i="8" s="1"/>
  <c r="CB228" i="8"/>
  <c r="CC228" i="8"/>
  <c r="CD228" i="8"/>
  <c r="CD90" i="8" s="1"/>
  <c r="CE228" i="8"/>
  <c r="CF228" i="8"/>
  <c r="CG228" i="8"/>
  <c r="CG90" i="8" s="1"/>
  <c r="CH228" i="8"/>
  <c r="CI228" i="8"/>
  <c r="CJ228" i="8"/>
  <c r="CK228" i="8"/>
  <c r="CL228" i="8"/>
  <c r="CM228" i="8"/>
  <c r="CM90" i="8" s="1"/>
  <c r="CN228" i="8"/>
  <c r="CO228" i="8"/>
  <c r="CP228" i="8"/>
  <c r="CP90" i="8" s="1"/>
  <c r="CQ228" i="8"/>
  <c r="CQ90" i="8" s="1"/>
  <c r="CR228" i="8"/>
  <c r="BY229" i="8"/>
  <c r="BZ229" i="8"/>
  <c r="CA229" i="8"/>
  <c r="CB229" i="8"/>
  <c r="CB91" i="8" s="1"/>
  <c r="CC229" i="8"/>
  <c r="CD229" i="8"/>
  <c r="CE229" i="8"/>
  <c r="CF229" i="8"/>
  <c r="CG229" i="8"/>
  <c r="CG91" i="8" s="1"/>
  <c r="CH229" i="8"/>
  <c r="CI229" i="8"/>
  <c r="CI91" i="8" s="1"/>
  <c r="CJ229" i="8"/>
  <c r="CJ91" i="8" s="1"/>
  <c r="CK229" i="8"/>
  <c r="CL229" i="8"/>
  <c r="CM229" i="8"/>
  <c r="CN229" i="8"/>
  <c r="CO229" i="8"/>
  <c r="CP229" i="8"/>
  <c r="CQ229" i="8"/>
  <c r="CQ91" i="8" s="1"/>
  <c r="CR229" i="8"/>
  <c r="BY230" i="8"/>
  <c r="BZ230" i="8"/>
  <c r="CA230" i="8"/>
  <c r="CA92" i="8" s="1"/>
  <c r="CB230" i="8"/>
  <c r="CC230" i="8"/>
  <c r="CD230" i="8"/>
  <c r="CE230" i="8"/>
  <c r="CF230" i="8"/>
  <c r="CF92" i="8" s="1"/>
  <c r="CG230" i="8"/>
  <c r="CH230" i="8"/>
  <c r="CI230" i="8"/>
  <c r="CI92" i="8" s="1"/>
  <c r="CJ230" i="8"/>
  <c r="CK230" i="8"/>
  <c r="CL230" i="8"/>
  <c r="CL92" i="8" s="1"/>
  <c r="CM230" i="8"/>
  <c r="CM92" i="8" s="1"/>
  <c r="CN230" i="8"/>
  <c r="CN92" i="8" s="1"/>
  <c r="CO230" i="8"/>
  <c r="CP230" i="8"/>
  <c r="CQ230" i="8"/>
  <c r="CR230" i="8"/>
  <c r="BY231" i="8"/>
  <c r="BZ231" i="8"/>
  <c r="CA231" i="8"/>
  <c r="CB231" i="8"/>
  <c r="CC231" i="8"/>
  <c r="CD231" i="8"/>
  <c r="CE231" i="8"/>
  <c r="CE93" i="8" s="1"/>
  <c r="CF231" i="8"/>
  <c r="CG231" i="8"/>
  <c r="CG93" i="8" s="1"/>
  <c r="CH231" i="8"/>
  <c r="CI231" i="8"/>
  <c r="CJ231" i="8"/>
  <c r="CJ93" i="8" s="1"/>
  <c r="CK231" i="8"/>
  <c r="CL231" i="8"/>
  <c r="CM231" i="8"/>
  <c r="CM93" i="8" s="1"/>
  <c r="CN231" i="8"/>
  <c r="CO231" i="8"/>
  <c r="CP231" i="8"/>
  <c r="CP93" i="8" s="1"/>
  <c r="CQ231" i="8"/>
  <c r="CR231" i="8"/>
  <c r="BY232" i="8"/>
  <c r="BY94" i="8" s="1"/>
  <c r="BZ232" i="8"/>
  <c r="CA232" i="8"/>
  <c r="CB232" i="8"/>
  <c r="CB94" i="8" s="1"/>
  <c r="CC232" i="8"/>
  <c r="CD232" i="8"/>
  <c r="CE232" i="8"/>
  <c r="CE94" i="8" s="1"/>
  <c r="CF232" i="8"/>
  <c r="CG232" i="8"/>
  <c r="CH232" i="8"/>
  <c r="CH94" i="8" s="1"/>
  <c r="CI232" i="8"/>
  <c r="CJ232" i="8"/>
  <c r="CK232" i="8"/>
  <c r="CL232" i="8"/>
  <c r="CM232" i="8"/>
  <c r="CN232" i="8"/>
  <c r="CO232" i="8"/>
  <c r="CP232" i="8"/>
  <c r="CQ232" i="8"/>
  <c r="CQ94" i="8" s="1"/>
  <c r="CR232" i="8"/>
  <c r="BY233" i="8"/>
  <c r="BZ233" i="8"/>
  <c r="CA233" i="8"/>
  <c r="CA95" i="8" s="1"/>
  <c r="CB233" i="8"/>
  <c r="CB95" i="8" s="1"/>
  <c r="CC233" i="8"/>
  <c r="CC95" i="8" s="1"/>
  <c r="CD233" i="8"/>
  <c r="CE233" i="8"/>
  <c r="CF233" i="8"/>
  <c r="CF95" i="8" s="1"/>
  <c r="CG233" i="8"/>
  <c r="CH233" i="8"/>
  <c r="CI233" i="8"/>
  <c r="CI95" i="8" s="1"/>
  <c r="CJ233" i="8"/>
  <c r="CK233" i="8"/>
  <c r="CL233" i="8"/>
  <c r="CL95" i="8" s="1"/>
  <c r="CM233" i="8"/>
  <c r="CN233" i="8"/>
  <c r="CO233" i="8"/>
  <c r="CO95" i="8" s="1"/>
  <c r="CP233" i="8"/>
  <c r="CQ233" i="8"/>
  <c r="CR233" i="8"/>
  <c r="CR95" i="8" s="1"/>
  <c r="BY234" i="8"/>
  <c r="BZ234" i="8"/>
  <c r="CA234" i="8"/>
  <c r="CA96" i="8" s="1"/>
  <c r="CB234" i="8"/>
  <c r="CC234" i="8"/>
  <c r="CD234" i="8"/>
  <c r="CD96" i="8" s="1"/>
  <c r="CE234" i="8"/>
  <c r="CE96" i="8" s="1"/>
  <c r="CF234" i="8"/>
  <c r="CF96" i="8" s="1"/>
  <c r="CG234" i="8"/>
  <c r="CH234" i="8"/>
  <c r="CI234" i="8"/>
  <c r="CJ234" i="8"/>
  <c r="CK234" i="8"/>
  <c r="CL234" i="8"/>
  <c r="CM234" i="8"/>
  <c r="CM96" i="8" s="1"/>
  <c r="CN234" i="8"/>
  <c r="CO234" i="8"/>
  <c r="CP234" i="8"/>
  <c r="CP96" i="8" s="1"/>
  <c r="CQ234" i="8"/>
  <c r="CQ96" i="8" s="1"/>
  <c r="CR234" i="8"/>
  <c r="BY235" i="8"/>
  <c r="BZ235" i="8"/>
  <c r="CA235" i="8"/>
  <c r="CB235" i="8"/>
  <c r="CB97" i="8" s="1"/>
  <c r="CC235" i="8"/>
  <c r="CC97" i="8" s="1"/>
  <c r="CD235" i="8"/>
  <c r="CE235" i="8"/>
  <c r="CE97" i="8" s="1"/>
  <c r="CF235" i="8"/>
  <c r="CG235" i="8"/>
  <c r="CH235" i="8"/>
  <c r="CH97" i="8" s="1"/>
  <c r="CI235" i="8"/>
  <c r="CJ235" i="8"/>
  <c r="CJ97" i="8" s="1"/>
  <c r="CK235" i="8"/>
  <c r="CL235" i="8"/>
  <c r="CM235" i="8"/>
  <c r="CN235" i="8"/>
  <c r="CN97" i="8" s="1"/>
  <c r="CO235" i="8"/>
  <c r="CP235" i="8"/>
  <c r="CQ235" i="8"/>
  <c r="CR235" i="8"/>
  <c r="BY236" i="8"/>
  <c r="BZ236" i="8"/>
  <c r="BZ98" i="8" s="1"/>
  <c r="CA236" i="8"/>
  <c r="CB236" i="8"/>
  <c r="CB98" i="8" s="1"/>
  <c r="CC236" i="8"/>
  <c r="CD236" i="8"/>
  <c r="CE236" i="8"/>
  <c r="CF236" i="8"/>
  <c r="CF98" i="8" s="1"/>
  <c r="CG236" i="8"/>
  <c r="CH236" i="8"/>
  <c r="CI236" i="8"/>
  <c r="CI98" i="8" s="1"/>
  <c r="CJ236" i="8"/>
  <c r="CK236" i="8"/>
  <c r="CL236" i="8"/>
  <c r="CL98" i="8" s="1"/>
  <c r="CM236" i="8"/>
  <c r="CM98" i="8" s="1"/>
  <c r="CN236" i="8"/>
  <c r="CO236" i="8"/>
  <c r="CP236" i="8"/>
  <c r="CQ236" i="8"/>
  <c r="CR236" i="8"/>
  <c r="BY237" i="8"/>
  <c r="BZ237" i="8"/>
  <c r="CA237" i="8"/>
  <c r="CA99" i="8" s="1"/>
  <c r="CB237" i="8"/>
  <c r="CC237" i="8"/>
  <c r="CD237" i="8"/>
  <c r="CD99" i="8" s="1"/>
  <c r="CE237" i="8"/>
  <c r="CF237" i="8"/>
  <c r="CG237" i="8"/>
  <c r="CG99" i="8" s="1"/>
  <c r="CH237" i="8"/>
  <c r="CI237" i="8"/>
  <c r="CJ237" i="8"/>
  <c r="CJ99" i="8" s="1"/>
  <c r="CK237" i="8"/>
  <c r="CL237" i="8"/>
  <c r="CM237" i="8"/>
  <c r="CN237" i="8"/>
  <c r="CO237" i="8"/>
  <c r="CP237" i="8"/>
  <c r="CQ237" i="8"/>
  <c r="CR237" i="8"/>
  <c r="BY238" i="8"/>
  <c r="BZ238" i="8"/>
  <c r="CA238" i="8"/>
  <c r="CB238" i="8"/>
  <c r="CC238" i="8"/>
  <c r="CD238" i="8"/>
  <c r="CE238" i="8"/>
  <c r="CE100" i="8" s="1"/>
  <c r="CF238" i="8"/>
  <c r="CG238" i="8"/>
  <c r="CH238" i="8"/>
  <c r="CH100" i="8" s="1"/>
  <c r="CI238" i="8"/>
  <c r="CJ238" i="8"/>
  <c r="CK238" i="8"/>
  <c r="CK100" i="8" s="1"/>
  <c r="CL238" i="8"/>
  <c r="CM238" i="8"/>
  <c r="CN238" i="8"/>
  <c r="CN100" i="8" s="1"/>
  <c r="CO238" i="8"/>
  <c r="CP238" i="8"/>
  <c r="CQ238" i="8"/>
  <c r="CQ100" i="8" s="1"/>
  <c r="CR238" i="8"/>
  <c r="BY239" i="8"/>
  <c r="BZ239" i="8"/>
  <c r="BZ101" i="8" s="1"/>
  <c r="CA239" i="8"/>
  <c r="CB239" i="8"/>
  <c r="CC239" i="8"/>
  <c r="CD239" i="8"/>
  <c r="CE239" i="8"/>
  <c r="CF239" i="8"/>
  <c r="CF101" i="8" s="1"/>
  <c r="CG239" i="8"/>
  <c r="CH239" i="8"/>
  <c r="CI239" i="8"/>
  <c r="CJ239" i="8"/>
  <c r="CK239" i="8"/>
  <c r="CL239" i="8"/>
  <c r="CM239" i="8"/>
  <c r="CM101" i="8" s="1"/>
  <c r="CN239" i="8"/>
  <c r="CO239" i="8"/>
  <c r="CP239" i="8"/>
  <c r="CQ239" i="8"/>
  <c r="CR239" i="8"/>
  <c r="CR101" i="8" s="1"/>
  <c r="BY240" i="8"/>
  <c r="BZ240" i="8"/>
  <c r="CA240" i="8"/>
  <c r="CA102" i="8" s="1"/>
  <c r="CB240" i="8"/>
  <c r="CC240" i="8"/>
  <c r="CD240" i="8"/>
  <c r="CD102" i="8" s="1"/>
  <c r="CE240" i="8"/>
  <c r="CE102" i="8" s="1"/>
  <c r="CF240" i="8"/>
  <c r="CG240" i="8"/>
  <c r="CH240" i="8"/>
  <c r="CI240" i="8"/>
  <c r="CJ240" i="8"/>
  <c r="CJ102" i="8" s="1"/>
  <c r="CK240" i="8"/>
  <c r="CL240" i="8"/>
  <c r="CM240" i="8"/>
  <c r="CM102" i="8" s="1"/>
  <c r="CN240" i="8"/>
  <c r="CO240" i="8"/>
  <c r="CP240" i="8"/>
  <c r="CP102" i="8" s="1"/>
  <c r="CQ240" i="8"/>
  <c r="CQ102" i="8" s="1"/>
  <c r="CR240" i="8"/>
  <c r="BY241" i="8"/>
  <c r="BY103" i="8" s="1"/>
  <c r="BZ241" i="8"/>
  <c r="CA241" i="8"/>
  <c r="CB241" i="8"/>
  <c r="CB103" i="8" s="1"/>
  <c r="CC241" i="8"/>
  <c r="CC103" i="8" s="1"/>
  <c r="CD241" i="8"/>
  <c r="CE241" i="8"/>
  <c r="CF241" i="8"/>
  <c r="CG241" i="8"/>
  <c r="CH241" i="8"/>
  <c r="CI241" i="8"/>
  <c r="CJ241" i="8"/>
  <c r="CK241" i="8"/>
  <c r="CK103" i="8" s="1"/>
  <c r="CL241" i="8"/>
  <c r="CM241" i="8"/>
  <c r="CN241" i="8"/>
  <c r="CO241" i="8"/>
  <c r="CP241" i="8"/>
  <c r="CQ241" i="8"/>
  <c r="CQ103" i="8" s="1"/>
  <c r="CR241" i="8"/>
  <c r="BY242" i="8"/>
  <c r="BZ242" i="8"/>
  <c r="BZ104" i="8" s="1"/>
  <c r="CA242" i="8"/>
  <c r="CA104" i="8" s="1"/>
  <c r="CB242" i="8"/>
  <c r="CC242" i="8"/>
  <c r="CC104" i="8" s="1"/>
  <c r="CD242" i="8"/>
  <c r="CE242" i="8"/>
  <c r="CF242" i="8"/>
  <c r="CF104" i="8" s="1"/>
  <c r="CG242" i="8"/>
  <c r="CH242" i="8"/>
  <c r="CI242" i="8"/>
  <c r="CI104" i="8" s="1"/>
  <c r="CJ242" i="8"/>
  <c r="CK242" i="8"/>
  <c r="CL242" i="8"/>
  <c r="CL104" i="8" s="1"/>
  <c r="CM242" i="8"/>
  <c r="CM104" i="8" s="1"/>
  <c r="CN242" i="8"/>
  <c r="CO242" i="8"/>
  <c r="CP242" i="8"/>
  <c r="CQ242" i="8"/>
  <c r="CR242" i="8"/>
  <c r="BY243" i="8"/>
  <c r="BZ243" i="8"/>
  <c r="CA243" i="8"/>
  <c r="CB243" i="8"/>
  <c r="CC243" i="8"/>
  <c r="CD243" i="8"/>
  <c r="CE243" i="8"/>
  <c r="CE105" i="8" s="1"/>
  <c r="CF243" i="8"/>
  <c r="CG243" i="8"/>
  <c r="CG105" i="8" s="1"/>
  <c r="CH243" i="8"/>
  <c r="CI243" i="8"/>
  <c r="CJ243" i="8"/>
  <c r="CJ105" i="8" s="1"/>
  <c r="CK243" i="8"/>
  <c r="CL243" i="8"/>
  <c r="CM243" i="8"/>
  <c r="CM105" i="8" s="1"/>
  <c r="CN243" i="8"/>
  <c r="CO243" i="8"/>
  <c r="CP243" i="8"/>
  <c r="CP105" i="8" s="1"/>
  <c r="CQ243" i="8"/>
  <c r="CR243" i="8"/>
  <c r="BY244" i="8"/>
  <c r="BY106" i="8" s="1"/>
  <c r="BZ244" i="8"/>
  <c r="CA244" i="8"/>
  <c r="CB244" i="8"/>
  <c r="CB106" i="8" s="1"/>
  <c r="CC244" i="8"/>
  <c r="CD244" i="8"/>
  <c r="CE244" i="8"/>
  <c r="CE106" i="8" s="1"/>
  <c r="CF244" i="8"/>
  <c r="CG244" i="8"/>
  <c r="CH244" i="8"/>
  <c r="CH106" i="8" s="1"/>
  <c r="CI244" i="8"/>
  <c r="CI106" i="8" s="1"/>
  <c r="CJ244" i="8"/>
  <c r="CJ106" i="8" s="1"/>
  <c r="CK244" i="8"/>
  <c r="CL244" i="8"/>
  <c r="CM244" i="8"/>
  <c r="CN244" i="8"/>
  <c r="CO244" i="8"/>
  <c r="CP244" i="8"/>
  <c r="CQ244" i="8"/>
  <c r="CQ106" i="8" s="1"/>
  <c r="CR244" i="8"/>
  <c r="BY245" i="8"/>
  <c r="BZ245" i="8"/>
  <c r="CA245" i="8"/>
  <c r="CA107" i="8" s="1"/>
  <c r="CB245" i="8"/>
  <c r="CC245" i="8"/>
  <c r="CC107" i="8" s="1"/>
  <c r="CD245" i="8"/>
  <c r="CE245" i="8"/>
  <c r="CF245" i="8"/>
  <c r="CF107" i="8" s="1"/>
  <c r="CG245" i="8"/>
  <c r="CG107" i="8" s="1"/>
  <c r="CH245" i="8"/>
  <c r="CI245" i="8"/>
  <c r="CI107" i="8" s="1"/>
  <c r="CJ245" i="8"/>
  <c r="CK245" i="8"/>
  <c r="CL245" i="8"/>
  <c r="CL107" i="8" s="1"/>
  <c r="CM245" i="8"/>
  <c r="CN245" i="8"/>
  <c r="CO245" i="8"/>
  <c r="CO107" i="8" s="1"/>
  <c r="CP245" i="8"/>
  <c r="CQ245" i="8"/>
  <c r="CR245" i="8"/>
  <c r="CR107" i="8" s="1"/>
  <c r="BY246" i="8"/>
  <c r="BZ246" i="8"/>
  <c r="CA246" i="8"/>
  <c r="CA108" i="8" s="1"/>
  <c r="CB246" i="8"/>
  <c r="CC246" i="8"/>
  <c r="CD246" i="8"/>
  <c r="CE246" i="8"/>
  <c r="CE108" i="8" s="1"/>
  <c r="CF246" i="8"/>
  <c r="CF108" i="8" s="1"/>
  <c r="CG246" i="8"/>
  <c r="CH246" i="8"/>
  <c r="CI246" i="8"/>
  <c r="CJ246" i="8"/>
  <c r="CK246" i="8"/>
  <c r="CK108" i="8" s="1"/>
  <c r="CL246" i="8"/>
  <c r="CM246" i="8"/>
  <c r="CM108" i="8" s="1"/>
  <c r="CN246" i="8"/>
  <c r="CO246" i="8"/>
  <c r="CP246" i="8"/>
  <c r="CP108" i="8" s="1"/>
  <c r="CQ246" i="8"/>
  <c r="CQ108" i="8" s="1"/>
  <c r="CR246" i="8"/>
  <c r="BY247" i="8"/>
  <c r="BY109" i="8" s="1"/>
  <c r="BZ247" i="8"/>
  <c r="CA247" i="8"/>
  <c r="CB247" i="8"/>
  <c r="CB109" i="8" s="1"/>
  <c r="CC247" i="8"/>
  <c r="CD247" i="8"/>
  <c r="CE247" i="8"/>
  <c r="CE109" i="8" s="1"/>
  <c r="CF247" i="8"/>
  <c r="CG247" i="8"/>
  <c r="CH247" i="8"/>
  <c r="CH109" i="8" s="1"/>
  <c r="CI247" i="8"/>
  <c r="CJ247" i="8"/>
  <c r="CK247" i="8"/>
  <c r="CL247" i="8"/>
  <c r="CM247" i="8"/>
  <c r="CN247" i="8"/>
  <c r="CN109" i="8" s="1"/>
  <c r="CO247" i="8"/>
  <c r="CP247" i="8"/>
  <c r="CQ247" i="8"/>
  <c r="CR247" i="8"/>
  <c r="BY248" i="8"/>
  <c r="BZ248" i="8"/>
  <c r="BZ110" i="8" s="1"/>
  <c r="CA248" i="8"/>
  <c r="CA110" i="8" s="1"/>
  <c r="CB248" i="8"/>
  <c r="CC248" i="8"/>
  <c r="CD248" i="8"/>
  <c r="CE248" i="8"/>
  <c r="CF248" i="8"/>
  <c r="CG248" i="8"/>
  <c r="CH248" i="8"/>
  <c r="CI248" i="8"/>
  <c r="CI110" i="8" s="1"/>
  <c r="CJ248" i="8"/>
  <c r="CK248" i="8"/>
  <c r="CL248" i="8"/>
  <c r="CL110" i="8" s="1"/>
  <c r="CM248" i="8"/>
  <c r="CM110" i="8" s="1"/>
  <c r="CN248" i="8"/>
  <c r="CO248" i="8"/>
  <c r="CO110" i="8" s="1"/>
  <c r="CP248" i="8"/>
  <c r="CQ248" i="8"/>
  <c r="CR248" i="8"/>
  <c r="CR110" i="8" s="1"/>
  <c r="BY249" i="8"/>
  <c r="BZ249" i="8"/>
  <c r="CA249" i="8"/>
  <c r="CA111" i="8" s="1"/>
  <c r="CB249" i="8"/>
  <c r="CC249" i="8"/>
  <c r="CD249" i="8"/>
  <c r="CD111" i="8" s="1"/>
  <c r="CE249" i="8"/>
  <c r="CF249" i="8"/>
  <c r="CF111" i="8" s="1"/>
  <c r="CG249" i="8"/>
  <c r="CG111" i="8" s="1"/>
  <c r="CH249" i="8"/>
  <c r="CI249" i="8"/>
  <c r="CJ249" i="8"/>
  <c r="CJ111" i="8" s="1"/>
  <c r="CK249" i="8"/>
  <c r="CL249" i="8"/>
  <c r="CM249" i="8"/>
  <c r="CN249" i="8"/>
  <c r="CO249" i="8"/>
  <c r="CP249" i="8"/>
  <c r="CQ249" i="8"/>
  <c r="CQ111" i="8" s="1"/>
  <c r="CR249" i="8"/>
  <c r="BY250" i="8"/>
  <c r="BZ250" i="8"/>
  <c r="CA250" i="8"/>
  <c r="CB250" i="8"/>
  <c r="CC250" i="8"/>
  <c r="CD250" i="8"/>
  <c r="CE250" i="8"/>
  <c r="CE112" i="8" s="1"/>
  <c r="CF250" i="8"/>
  <c r="CG250" i="8"/>
  <c r="CH250" i="8"/>
  <c r="CH112" i="8" s="1"/>
  <c r="CI250" i="8"/>
  <c r="CI112" i="8" s="1"/>
  <c r="CJ250" i="8"/>
  <c r="CK250" i="8"/>
  <c r="CK112" i="8" s="1"/>
  <c r="CL250" i="8"/>
  <c r="CM250" i="8"/>
  <c r="CN250" i="8"/>
  <c r="CN112" i="8" s="1"/>
  <c r="CO250" i="8"/>
  <c r="CP250" i="8"/>
  <c r="CQ250" i="8"/>
  <c r="CQ112" i="8" s="1"/>
  <c r="CR250" i="8"/>
  <c r="BY251" i="8"/>
  <c r="BZ251" i="8"/>
  <c r="BZ113" i="8" s="1"/>
  <c r="CA251" i="8"/>
  <c r="CB251" i="8"/>
  <c r="CC251" i="8"/>
  <c r="CC113" i="8" s="1"/>
  <c r="CD251" i="8"/>
  <c r="CE251" i="8"/>
  <c r="CF251" i="8"/>
  <c r="CF113" i="8" s="1"/>
  <c r="CG251" i="8"/>
  <c r="CH251" i="8"/>
  <c r="CI251" i="8"/>
  <c r="CJ251" i="8"/>
  <c r="CK251" i="8"/>
  <c r="CK113" i="8" s="1"/>
  <c r="CL251" i="8"/>
  <c r="CM251" i="8"/>
  <c r="CM113" i="8" s="1"/>
  <c r="CN251" i="8"/>
  <c r="CO251" i="8"/>
  <c r="CO113" i="8" s="1"/>
  <c r="CP251" i="8"/>
  <c r="CQ251" i="8"/>
  <c r="CR251" i="8"/>
  <c r="CR113" i="8" s="1"/>
  <c r="BY252" i="8"/>
  <c r="BZ252" i="8"/>
  <c r="CA252" i="8"/>
  <c r="CA114" i="8" s="1"/>
  <c r="CB252" i="8"/>
  <c r="CC252" i="8"/>
  <c r="CD252" i="8"/>
  <c r="CE252" i="8"/>
  <c r="CE114" i="8" s="1"/>
  <c r="CF252" i="8"/>
  <c r="CG252" i="8"/>
  <c r="CG114" i="8" s="1"/>
  <c r="CH252" i="8"/>
  <c r="CI252" i="8"/>
  <c r="CJ252" i="8"/>
  <c r="CJ114" i="8" s="1"/>
  <c r="CK252" i="8"/>
  <c r="CL252" i="8"/>
  <c r="CM252" i="8"/>
  <c r="CM114" i="8" s="1"/>
  <c r="CN252" i="8"/>
  <c r="CO252" i="8"/>
  <c r="CP252" i="8"/>
  <c r="CP114" i="8" s="1"/>
  <c r="CQ252" i="8"/>
  <c r="CR252" i="8"/>
  <c r="CR114" i="8" s="1"/>
  <c r="BY253" i="8"/>
  <c r="BZ253" i="8"/>
  <c r="CA253" i="8"/>
  <c r="CB253" i="8"/>
  <c r="CB115" i="8" s="1"/>
  <c r="CC253" i="8"/>
  <c r="CD253" i="8"/>
  <c r="CE253" i="8"/>
  <c r="CF253" i="8"/>
  <c r="CG253" i="8"/>
  <c r="CH253" i="8"/>
  <c r="CI253" i="8"/>
  <c r="CI115" i="8" s="1"/>
  <c r="CJ253" i="8"/>
  <c r="CK253" i="8"/>
  <c r="CK115" i="8" s="1"/>
  <c r="CL253" i="8"/>
  <c r="CM253" i="8"/>
  <c r="CN253" i="8"/>
  <c r="CN115" i="8" s="1"/>
  <c r="CO253" i="8"/>
  <c r="CP253" i="8"/>
  <c r="CQ253" i="8"/>
  <c r="CQ115" i="8" s="1"/>
  <c r="CR253" i="8"/>
  <c r="BY254" i="8"/>
  <c r="BZ254" i="8"/>
  <c r="BZ116" i="8" s="1"/>
  <c r="CA254" i="8"/>
  <c r="CA116" i="8" s="1"/>
  <c r="CB254" i="8"/>
  <c r="CB116" i="8" s="1"/>
  <c r="CC254" i="8"/>
  <c r="CC116" i="8" s="1"/>
  <c r="CD254" i="8"/>
  <c r="CE254" i="8"/>
  <c r="CF254" i="8"/>
  <c r="CF116" i="8" s="1"/>
  <c r="CG254" i="8"/>
  <c r="CH254" i="8"/>
  <c r="CI254" i="8"/>
  <c r="CI116" i="8" s="1"/>
  <c r="CJ254" i="8"/>
  <c r="CK254" i="8"/>
  <c r="CL254" i="8"/>
  <c r="CL116" i="8" s="1"/>
  <c r="CM254" i="8"/>
  <c r="CM116" i="8" s="1"/>
  <c r="CN254" i="8"/>
  <c r="CN116" i="8" s="1"/>
  <c r="CO254" i="8"/>
  <c r="CP254" i="8"/>
  <c r="CQ254" i="8"/>
  <c r="CR254" i="8"/>
  <c r="BY255" i="8"/>
  <c r="BZ255" i="8"/>
  <c r="CA255" i="8"/>
  <c r="CB255" i="8"/>
  <c r="CC255" i="8"/>
  <c r="CD255" i="8"/>
  <c r="CE255" i="8"/>
  <c r="CE117" i="8" s="1"/>
  <c r="CF255" i="8"/>
  <c r="CG255" i="8"/>
  <c r="CG117" i="8" s="1"/>
  <c r="CH255" i="8"/>
  <c r="CI255" i="8"/>
  <c r="CJ255" i="8"/>
  <c r="CJ117" i="8" s="1"/>
  <c r="CK255" i="8"/>
  <c r="CL255" i="8"/>
  <c r="CM255" i="8"/>
  <c r="CM117" i="8" s="1"/>
  <c r="CN255" i="8"/>
  <c r="CO255" i="8"/>
  <c r="CP255" i="8"/>
  <c r="CP117" i="8" s="1"/>
  <c r="CQ255" i="8"/>
  <c r="CR255" i="8"/>
  <c r="BY256" i="8"/>
  <c r="BY118" i="8" s="1"/>
  <c r="BZ256" i="8"/>
  <c r="CA256" i="8"/>
  <c r="CB256" i="8"/>
  <c r="CB118" i="8" s="1"/>
  <c r="CC256" i="8"/>
  <c r="CD256" i="8"/>
  <c r="CE256" i="8"/>
  <c r="CE118" i="8" s="1"/>
  <c r="CF256" i="8"/>
  <c r="CG256" i="8"/>
  <c r="CH256" i="8"/>
  <c r="CH118" i="8" s="1"/>
  <c r="CI256" i="8"/>
  <c r="CI118" i="8" s="1"/>
  <c r="CJ256" i="8"/>
  <c r="CJ118" i="8" s="1"/>
  <c r="CK256" i="8"/>
  <c r="CL256" i="8"/>
  <c r="CM256" i="8"/>
  <c r="CN256" i="8"/>
  <c r="CO256" i="8"/>
  <c r="CP256" i="8"/>
  <c r="CQ256" i="8"/>
  <c r="CQ118" i="8" s="1"/>
  <c r="CR256" i="8"/>
  <c r="BY257" i="8"/>
  <c r="BZ257" i="8"/>
  <c r="CA257" i="8"/>
  <c r="CA119" i="8" s="1"/>
  <c r="CB257" i="8"/>
  <c r="CB119" i="8" s="1"/>
  <c r="CC257" i="8"/>
  <c r="CD257" i="8"/>
  <c r="CE257" i="8"/>
  <c r="CF257" i="8"/>
  <c r="CF119" i="8" s="1"/>
  <c r="CG257" i="8"/>
  <c r="CH257" i="8"/>
  <c r="CI257" i="8"/>
  <c r="CI119" i="8" s="1"/>
  <c r="CJ257" i="8"/>
  <c r="CK257" i="8"/>
  <c r="CK119" i="8" s="1"/>
  <c r="CL257" i="8"/>
  <c r="CL119" i="8" s="1"/>
  <c r="CM257" i="8"/>
  <c r="CN257" i="8"/>
  <c r="CN119" i="8" s="1"/>
  <c r="CO257" i="8"/>
  <c r="CO119" i="8" s="1"/>
  <c r="CP257" i="8"/>
  <c r="CQ257" i="8"/>
  <c r="CR257" i="8"/>
  <c r="CR119" i="8" s="1"/>
  <c r="BY258" i="8"/>
  <c r="BZ258" i="8"/>
  <c r="CA258" i="8"/>
  <c r="CA120" i="8" s="1"/>
  <c r="CB258" i="8"/>
  <c r="CC258" i="8"/>
  <c r="CD258" i="8"/>
  <c r="CD120" i="8" s="1"/>
  <c r="CE258" i="8"/>
  <c r="CE120" i="8" s="1"/>
  <c r="CF258" i="8"/>
  <c r="CF120" i="8" s="1"/>
  <c r="CG258" i="8"/>
  <c r="CH258" i="8"/>
  <c r="CI258" i="8"/>
  <c r="CJ258" i="8"/>
  <c r="CK258" i="8"/>
  <c r="CL258" i="8"/>
  <c r="CM258" i="8"/>
  <c r="CM120" i="8" s="1"/>
  <c r="CN258" i="8"/>
  <c r="CO258" i="8"/>
  <c r="CP258" i="8"/>
  <c r="CP120" i="8" s="1"/>
  <c r="CQ258" i="8"/>
  <c r="CQ120" i="8" s="1"/>
  <c r="CR258" i="8"/>
  <c r="BY259" i="8"/>
  <c r="BZ259" i="8"/>
  <c r="CA259" i="8"/>
  <c r="CB259" i="8"/>
  <c r="CB121" i="8" s="1"/>
  <c r="CC259" i="8"/>
  <c r="CD259" i="8"/>
  <c r="CE259" i="8"/>
  <c r="CE121" i="8" s="1"/>
  <c r="CF259" i="8"/>
  <c r="CG259" i="8"/>
  <c r="CH259" i="8"/>
  <c r="CH121" i="8" s="1"/>
  <c r="CI259" i="8"/>
  <c r="CJ259" i="8"/>
  <c r="CJ121" i="8" s="1"/>
  <c r="CK259" i="8"/>
  <c r="CK121" i="8" s="1"/>
  <c r="CL259" i="8"/>
  <c r="CM259" i="8"/>
  <c r="CN259" i="8"/>
  <c r="CN121" i="8" s="1"/>
  <c r="CO259" i="8"/>
  <c r="CO121" i="8" s="1"/>
  <c r="CP259" i="8"/>
  <c r="CQ259" i="8"/>
  <c r="CR259" i="8"/>
  <c r="BY260" i="8"/>
  <c r="BZ260" i="8"/>
  <c r="CA260" i="8"/>
  <c r="CB260" i="8"/>
  <c r="CB122" i="8" s="1"/>
  <c r="CC260" i="8"/>
  <c r="CD260" i="8"/>
  <c r="CE260" i="8"/>
  <c r="CF260" i="8"/>
  <c r="CG260" i="8"/>
  <c r="CG122" i="8" s="1"/>
  <c r="CH260" i="8"/>
  <c r="CI260" i="8"/>
  <c r="CI122" i="8" s="1"/>
  <c r="CJ260" i="8"/>
  <c r="CK260" i="8"/>
  <c r="CL260" i="8"/>
  <c r="CL122" i="8" s="1"/>
  <c r="CM260" i="8"/>
  <c r="CM122" i="8" s="1"/>
  <c r="CN260" i="8"/>
  <c r="CO260" i="8"/>
  <c r="CP260" i="8"/>
  <c r="CQ260" i="8"/>
  <c r="CR260" i="8"/>
  <c r="CR122" i="8" s="1"/>
  <c r="BY261" i="8"/>
  <c r="BZ261" i="8"/>
  <c r="CA261" i="8"/>
  <c r="CA123" i="8" s="1"/>
  <c r="CB261" i="8"/>
  <c r="CC261" i="8"/>
  <c r="CD261" i="8"/>
  <c r="CD123" i="8" s="1"/>
  <c r="CE261" i="8"/>
  <c r="CF261" i="8"/>
  <c r="CG261" i="8"/>
  <c r="CG123" i="8" s="1"/>
  <c r="CH261" i="8"/>
  <c r="CI261" i="8"/>
  <c r="CJ261" i="8"/>
  <c r="CJ123" i="8" s="1"/>
  <c r="CK261" i="8"/>
  <c r="CL261" i="8"/>
  <c r="CM261" i="8"/>
  <c r="CN261" i="8"/>
  <c r="CO261" i="8"/>
  <c r="CP261" i="8"/>
  <c r="CQ261" i="8"/>
  <c r="CQ123" i="8" s="1"/>
  <c r="CR261" i="8"/>
  <c r="CR123" i="8" s="1"/>
  <c r="BY262" i="8"/>
  <c r="BZ262" i="8"/>
  <c r="CA262" i="8"/>
  <c r="CB262" i="8"/>
  <c r="CC262" i="8"/>
  <c r="CD262" i="8"/>
  <c r="CE262" i="8"/>
  <c r="CE124" i="8" s="1"/>
  <c r="CF262" i="8"/>
  <c r="CG262" i="8"/>
  <c r="CH262" i="8"/>
  <c r="CH124" i="8" s="1"/>
  <c r="CI262" i="8"/>
  <c r="CI124" i="8" s="1"/>
  <c r="CJ262" i="8"/>
  <c r="CK262" i="8"/>
  <c r="CL262" i="8"/>
  <c r="CM262" i="8"/>
  <c r="CN262" i="8"/>
  <c r="CN124" i="8" s="1"/>
  <c r="CO262" i="8"/>
  <c r="CP262" i="8"/>
  <c r="CQ262" i="8"/>
  <c r="CQ124" i="8" s="1"/>
  <c r="CR262" i="8"/>
  <c r="BY263" i="8"/>
  <c r="BZ263" i="8"/>
  <c r="BZ125" i="8" s="1"/>
  <c r="CA263" i="8"/>
  <c r="CB263" i="8"/>
  <c r="CB125" i="8" s="1"/>
  <c r="CC263" i="8"/>
  <c r="CC125" i="8" s="1"/>
  <c r="CD263" i="8"/>
  <c r="CE263" i="8"/>
  <c r="CF263" i="8"/>
  <c r="CF125" i="8" s="1"/>
  <c r="CG263" i="8"/>
  <c r="CH263" i="8"/>
  <c r="CI263" i="8"/>
  <c r="CJ263" i="8"/>
  <c r="CK263" i="8"/>
  <c r="CK125" i="8" s="1"/>
  <c r="CL263" i="8"/>
  <c r="CM263" i="8"/>
  <c r="CM125" i="8" s="1"/>
  <c r="CN263" i="8"/>
  <c r="CN125" i="8" s="1"/>
  <c r="CO263" i="8"/>
  <c r="CO125" i="8" s="1"/>
  <c r="CP263" i="8"/>
  <c r="CQ263" i="8"/>
  <c r="CR263" i="8"/>
  <c r="CR125" i="8" s="1"/>
  <c r="BY264" i="8"/>
  <c r="BY126" i="8" s="1"/>
  <c r="BZ264" i="8"/>
  <c r="CA264" i="8"/>
  <c r="CA126" i="8" s="1"/>
  <c r="CB264" i="8"/>
  <c r="CC264" i="8"/>
  <c r="CD264" i="8"/>
  <c r="CD126" i="8" s="1"/>
  <c r="CE264" i="8"/>
  <c r="CE126" i="8" s="1"/>
  <c r="CF264" i="8"/>
  <c r="CG264" i="8"/>
  <c r="CG126" i="8" s="1"/>
  <c r="CH264" i="8"/>
  <c r="CI264" i="8"/>
  <c r="CJ264" i="8"/>
  <c r="CJ126" i="8" s="1"/>
  <c r="CK264" i="8"/>
  <c r="CL264" i="8"/>
  <c r="CM264" i="8"/>
  <c r="CM126" i="8" s="1"/>
  <c r="CN264" i="8"/>
  <c r="CO264" i="8"/>
  <c r="CP264" i="8"/>
  <c r="CP126" i="8" s="1"/>
  <c r="CQ264" i="8"/>
  <c r="CQ126" i="8" s="1"/>
  <c r="CR264" i="8"/>
  <c r="CR126" i="8" s="1"/>
  <c r="BY265" i="8"/>
  <c r="BY127" i="8" s="1"/>
  <c r="BZ265" i="8"/>
  <c r="CA265" i="8"/>
  <c r="CB265" i="8"/>
  <c r="CB127" i="8" s="1"/>
  <c r="CC265" i="8"/>
  <c r="CD265" i="8"/>
  <c r="CE265" i="8"/>
  <c r="CF265" i="8"/>
  <c r="CG265" i="8"/>
  <c r="CH265" i="8"/>
  <c r="CI265" i="8"/>
  <c r="CI127" i="8" s="1"/>
  <c r="CJ265" i="8"/>
  <c r="CJ127" i="8" s="1"/>
  <c r="CK265" i="8"/>
  <c r="CK127" i="8" s="1"/>
  <c r="CL265" i="8"/>
  <c r="CM265" i="8"/>
  <c r="CN265" i="8"/>
  <c r="CN127" i="8" s="1"/>
  <c r="CO265" i="8"/>
  <c r="CO127" i="8" s="1"/>
  <c r="CP265" i="8"/>
  <c r="CQ265" i="8"/>
  <c r="CQ127" i="8" s="1"/>
  <c r="CR265" i="8"/>
  <c r="BY266" i="8"/>
  <c r="BZ266" i="8"/>
  <c r="BZ128" i="8" s="1"/>
  <c r="CA266" i="8"/>
  <c r="CA128" i="8" s="1"/>
  <c r="CB266" i="8"/>
  <c r="CC266" i="8"/>
  <c r="CC128" i="8" s="1"/>
  <c r="CD266" i="8"/>
  <c r="CE266" i="8"/>
  <c r="CF266" i="8"/>
  <c r="CF128" i="8" s="1"/>
  <c r="CG266" i="8"/>
  <c r="CH266" i="8"/>
  <c r="CI266" i="8"/>
  <c r="CI128" i="8" s="1"/>
  <c r="CJ266" i="8"/>
  <c r="CK266" i="8"/>
  <c r="CL266" i="8"/>
  <c r="CL128" i="8" s="1"/>
  <c r="CM266" i="8"/>
  <c r="CM128" i="8" s="1"/>
  <c r="CN266" i="8"/>
  <c r="CN128" i="8" s="1"/>
  <c r="CO266" i="8"/>
  <c r="CP266" i="8"/>
  <c r="CQ266" i="8"/>
  <c r="CR266" i="8"/>
  <c r="BY267" i="8"/>
  <c r="BY129" i="8" s="1"/>
  <c r="BZ267" i="8"/>
  <c r="CA267" i="8"/>
  <c r="CB267" i="8"/>
  <c r="CC267" i="8"/>
  <c r="CD267" i="8"/>
  <c r="CE267" i="8"/>
  <c r="CE129" i="8" s="1"/>
  <c r="CF267" i="8"/>
  <c r="CF129" i="8" s="1"/>
  <c r="CG267" i="8"/>
  <c r="CG129" i="8" s="1"/>
  <c r="CH267" i="8"/>
  <c r="CI267" i="8"/>
  <c r="CJ267" i="8"/>
  <c r="CJ129" i="8" s="1"/>
  <c r="CK267" i="8"/>
  <c r="CL267" i="8"/>
  <c r="CM267" i="8"/>
  <c r="CM129" i="8" s="1"/>
  <c r="CN267" i="8"/>
  <c r="CO267" i="8"/>
  <c r="CP267" i="8"/>
  <c r="CP129" i="8" s="1"/>
  <c r="CQ267" i="8"/>
  <c r="CR267" i="8"/>
  <c r="CR129" i="8" s="1"/>
  <c r="BY268" i="8"/>
  <c r="BY130" i="8" s="1"/>
  <c r="BZ268" i="8"/>
  <c r="CA268" i="8"/>
  <c r="CB268" i="8"/>
  <c r="CB130" i="8" s="1"/>
  <c r="CC268" i="8"/>
  <c r="CD268" i="8"/>
  <c r="CE268" i="8"/>
  <c r="CE130" i="8" s="1"/>
  <c r="CF268" i="8"/>
  <c r="CG268" i="8"/>
  <c r="CH268" i="8"/>
  <c r="CH130" i="8" s="1"/>
  <c r="CI268" i="8"/>
  <c r="CI130" i="8" s="1"/>
  <c r="CJ268" i="8"/>
  <c r="CJ130" i="8" s="1"/>
  <c r="CK268" i="8"/>
  <c r="CL268" i="8"/>
  <c r="CM268" i="8"/>
  <c r="CN268" i="8"/>
  <c r="CO268" i="8"/>
  <c r="CO130" i="8" s="1"/>
  <c r="CP268" i="8"/>
  <c r="CQ268" i="8"/>
  <c r="CQ130" i="8" s="1"/>
  <c r="CR268" i="8"/>
  <c r="BY269" i="8"/>
  <c r="BZ269" i="8"/>
  <c r="CA269" i="8"/>
  <c r="CA131" i="8" s="1"/>
  <c r="CB269" i="8"/>
  <c r="CC269" i="8"/>
  <c r="CC131" i="8" s="1"/>
  <c r="CD269" i="8"/>
  <c r="CE269" i="8"/>
  <c r="CF269" i="8"/>
  <c r="CF131" i="8" s="1"/>
  <c r="CG269" i="8"/>
  <c r="CH269" i="8"/>
  <c r="CI269" i="8"/>
  <c r="CI131" i="8" s="1"/>
  <c r="CJ269" i="8"/>
  <c r="CK269" i="8"/>
  <c r="CK131" i="8" s="1"/>
  <c r="CL269" i="8"/>
  <c r="CL131" i="8" s="1"/>
  <c r="CM269" i="8"/>
  <c r="CN269" i="8"/>
  <c r="CN131" i="8" s="1"/>
  <c r="CO269" i="8"/>
  <c r="CO131" i="8" s="1"/>
  <c r="CP269" i="8"/>
  <c r="CQ269" i="8"/>
  <c r="CR269" i="8"/>
  <c r="CR131" i="8" s="1"/>
  <c r="BY270" i="8"/>
  <c r="BZ270" i="8"/>
  <c r="CA270" i="8"/>
  <c r="CA132" i="8" s="1"/>
  <c r="CB270" i="8"/>
  <c r="CC270" i="8"/>
  <c r="CD270" i="8"/>
  <c r="CD132" i="8" s="1"/>
  <c r="CE270" i="8"/>
  <c r="CE132" i="8" s="1"/>
  <c r="CF270" i="8"/>
  <c r="CF132" i="8" s="1"/>
  <c r="CG270" i="8"/>
  <c r="CH270" i="8"/>
  <c r="CI270" i="8"/>
  <c r="CJ270" i="8"/>
  <c r="CK270" i="8"/>
  <c r="CL270" i="8"/>
  <c r="CM270" i="8"/>
  <c r="CM132" i="8" s="1"/>
  <c r="CN270" i="8"/>
  <c r="CO270" i="8"/>
  <c r="CP270" i="8"/>
  <c r="CQ270" i="8"/>
  <c r="CR270" i="8"/>
  <c r="BY271" i="8"/>
  <c r="BZ271" i="8"/>
  <c r="CA271" i="8"/>
  <c r="CB271" i="8"/>
  <c r="CB133" i="8" s="1"/>
  <c r="CC271" i="8"/>
  <c r="CD271" i="8"/>
  <c r="CE271" i="8"/>
  <c r="CE133" i="8" s="1"/>
  <c r="CF271" i="8"/>
  <c r="CG271" i="8"/>
  <c r="CH271" i="8"/>
  <c r="CH133" i="8" s="1"/>
  <c r="CI271" i="8"/>
  <c r="CJ271" i="8"/>
  <c r="CJ133" i="8" s="1"/>
  <c r="CK271" i="8"/>
  <c r="CK133" i="8" s="1"/>
  <c r="CL271" i="8"/>
  <c r="CM271" i="8"/>
  <c r="CN271" i="8"/>
  <c r="CN133" i="8" s="1"/>
  <c r="CO271" i="8"/>
  <c r="CP271" i="8"/>
  <c r="CQ271" i="8"/>
  <c r="CR271" i="8"/>
  <c r="BY272" i="8"/>
  <c r="BY134" i="8" s="1"/>
  <c r="BZ272" i="8"/>
  <c r="BZ134" i="8" s="1"/>
  <c r="CA272" i="8"/>
  <c r="CA134" i="8" s="1"/>
  <c r="CB272" i="8"/>
  <c r="CB134" i="8" s="1"/>
  <c r="CC272" i="8"/>
  <c r="CD272" i="8"/>
  <c r="CE272" i="8"/>
  <c r="CF272" i="8"/>
  <c r="CG272" i="8"/>
  <c r="CH272" i="8"/>
  <c r="CI272" i="8"/>
  <c r="CI134" i="8" s="1"/>
  <c r="CJ272" i="8"/>
  <c r="CK272" i="8"/>
  <c r="CL272" i="8"/>
  <c r="CL134" i="8" s="1"/>
  <c r="CM272" i="8"/>
  <c r="CM134" i="8" s="1"/>
  <c r="CN272" i="8"/>
  <c r="CO272" i="8"/>
  <c r="CO134" i="8" s="1"/>
  <c r="CP272" i="8"/>
  <c r="CQ272" i="8"/>
  <c r="CR272" i="8"/>
  <c r="CR134" i="8" s="1"/>
  <c r="BY273" i="8"/>
  <c r="BZ273" i="8"/>
  <c r="CA273" i="8"/>
  <c r="CA135" i="8" s="1"/>
  <c r="CB273" i="8"/>
  <c r="CC273" i="8"/>
  <c r="CD273" i="8"/>
  <c r="CD135" i="8" s="1"/>
  <c r="CE273" i="8"/>
  <c r="CF273" i="8"/>
  <c r="CF135" i="8" s="1"/>
  <c r="CG273" i="8"/>
  <c r="CG135" i="8" s="1"/>
  <c r="CH273" i="8"/>
  <c r="CI273" i="8"/>
  <c r="CJ273" i="8"/>
  <c r="CJ135" i="8" s="1"/>
  <c r="CK273" i="8"/>
  <c r="CL273" i="8"/>
  <c r="CM273" i="8"/>
  <c r="CN273" i="8"/>
  <c r="CO273" i="8"/>
  <c r="CP273" i="8"/>
  <c r="CQ273" i="8"/>
  <c r="CR273" i="8"/>
  <c r="CR135" i="8" s="1"/>
  <c r="BY274" i="8"/>
  <c r="BZ274" i="8"/>
  <c r="CA274" i="8"/>
  <c r="CB274" i="8"/>
  <c r="CC274" i="8"/>
  <c r="CD274" i="8"/>
  <c r="CE274" i="8"/>
  <c r="CE136" i="8" s="1"/>
  <c r="CF274" i="8"/>
  <c r="CG274" i="8"/>
  <c r="CH274" i="8"/>
  <c r="CH136" i="8" s="1"/>
  <c r="CI274" i="8"/>
  <c r="CI136" i="8" s="1"/>
  <c r="CJ274" i="8"/>
  <c r="CK274" i="8"/>
  <c r="CK136" i="8" s="1"/>
  <c r="CL274" i="8"/>
  <c r="CM274" i="8"/>
  <c r="CN274" i="8"/>
  <c r="CN136" i="8" s="1"/>
  <c r="CO274" i="8"/>
  <c r="CP274" i="8"/>
  <c r="CQ274" i="8"/>
  <c r="CQ136" i="8" s="1"/>
  <c r="CR274" i="8"/>
  <c r="BY275" i="8"/>
  <c r="BZ275" i="8"/>
  <c r="CA275" i="8"/>
  <c r="CB275" i="8"/>
  <c r="CB137" i="8" s="1"/>
  <c r="CC275" i="8"/>
  <c r="CC137" i="8" s="1"/>
  <c r="CD275" i="8"/>
  <c r="CE275" i="8"/>
  <c r="CF275" i="8"/>
  <c r="CF137" i="8" s="1"/>
  <c r="CG275" i="8"/>
  <c r="CH275" i="8"/>
  <c r="CI275" i="8"/>
  <c r="CJ275" i="8"/>
  <c r="CK275" i="8"/>
  <c r="CL275" i="8"/>
  <c r="CL137" i="8" s="1"/>
  <c r="CM275" i="8"/>
  <c r="CM137" i="8" s="1"/>
  <c r="CN275" i="8"/>
  <c r="CN137" i="8" s="1"/>
  <c r="CO275" i="8"/>
  <c r="CO137" i="8" s="1"/>
  <c r="CP275" i="8"/>
  <c r="CQ275" i="8"/>
  <c r="CR275" i="8"/>
  <c r="CR137" i="8" s="1"/>
  <c r="BY276" i="8"/>
  <c r="BY138" i="8" s="1"/>
  <c r="BZ276" i="8"/>
  <c r="CA276" i="8"/>
  <c r="CA138" i="8" s="1"/>
  <c r="CB276" i="8"/>
  <c r="CC276" i="8"/>
  <c r="CD276" i="8"/>
  <c r="CD138" i="8" s="1"/>
  <c r="CE276" i="8"/>
  <c r="CE138" i="8" s="1"/>
  <c r="CF276" i="8"/>
  <c r="CG276" i="8"/>
  <c r="CG138" i="8" s="1"/>
  <c r="CH276" i="8"/>
  <c r="CI276" i="8"/>
  <c r="CJ276" i="8"/>
  <c r="CJ138" i="8" s="1"/>
  <c r="CK276" i="8"/>
  <c r="CL276" i="8"/>
  <c r="CM276" i="8"/>
  <c r="CM138" i="8" s="1"/>
  <c r="CN276" i="8"/>
  <c r="CO276" i="8"/>
  <c r="CP276" i="8"/>
  <c r="CP138" i="8" s="1"/>
  <c r="CQ276" i="8"/>
  <c r="CQ138" i="8" s="1"/>
  <c r="CR276" i="8"/>
  <c r="CR138" i="8" s="1"/>
  <c r="BY277" i="8"/>
  <c r="BY139" i="8" s="1"/>
  <c r="BZ277" i="8"/>
  <c r="CA277" i="8"/>
  <c r="CB277" i="8"/>
  <c r="CB139" i="8" s="1"/>
  <c r="CC277" i="8"/>
  <c r="CC139" i="8" s="1"/>
  <c r="CD277" i="8"/>
  <c r="CE277" i="8"/>
  <c r="CF277" i="8"/>
  <c r="CG277" i="8"/>
  <c r="CH277" i="8"/>
  <c r="CH139" i="8" s="1"/>
  <c r="CI277" i="8"/>
  <c r="CI139" i="8" s="1"/>
  <c r="CJ277" i="8"/>
  <c r="CJ139" i="8" s="1"/>
  <c r="CK277" i="8"/>
  <c r="CK139" i="8" s="1"/>
  <c r="CL277" i="8"/>
  <c r="CM277" i="8"/>
  <c r="CN277" i="8"/>
  <c r="CN139" i="8" s="1"/>
  <c r="CO277" i="8"/>
  <c r="CP277" i="8"/>
  <c r="CQ277" i="8"/>
  <c r="CQ139" i="8" s="1"/>
  <c r="CR277" i="8"/>
  <c r="BY278" i="8"/>
  <c r="BZ278" i="8"/>
  <c r="BZ140" i="8" s="1"/>
  <c r="CA278" i="8"/>
  <c r="CA140" i="8" s="1"/>
  <c r="CB278" i="8"/>
  <c r="CC278" i="8"/>
  <c r="CC140" i="8" s="1"/>
  <c r="CD278" i="8"/>
  <c r="CE278" i="8"/>
  <c r="CE140" i="8" s="1"/>
  <c r="CF278" i="8"/>
  <c r="CF140" i="8" s="1"/>
  <c r="CG278" i="8"/>
  <c r="CH278" i="8"/>
  <c r="CI278" i="8"/>
  <c r="CI140" i="8" s="1"/>
  <c r="CJ278" i="8"/>
  <c r="CK278" i="8"/>
  <c r="CL278" i="8"/>
  <c r="CL140" i="8" s="1"/>
  <c r="CM278" i="8"/>
  <c r="CM140" i="8" s="1"/>
  <c r="CN278" i="8"/>
  <c r="CN140" i="8" s="1"/>
  <c r="CO278" i="8"/>
  <c r="CP278" i="8"/>
  <c r="CQ278" i="8"/>
  <c r="CR278" i="8"/>
  <c r="BY279" i="8"/>
  <c r="BZ279" i="8"/>
  <c r="CA279" i="8"/>
  <c r="CB279" i="8"/>
  <c r="CC279" i="8"/>
  <c r="CD279" i="8"/>
  <c r="CE279" i="8"/>
  <c r="CE141" i="8" s="1"/>
  <c r="CF279" i="8"/>
  <c r="CF141" i="8" s="1"/>
  <c r="CG279" i="8"/>
  <c r="CG141" i="8" s="1"/>
  <c r="CH279" i="8"/>
  <c r="CI279" i="8"/>
  <c r="CJ279" i="8"/>
  <c r="CJ141" i="8" s="1"/>
  <c r="CK279" i="8"/>
  <c r="CL279" i="8"/>
  <c r="CM279" i="8"/>
  <c r="CM141" i="8" s="1"/>
  <c r="CN279" i="8"/>
  <c r="CO279" i="8"/>
  <c r="CP279" i="8"/>
  <c r="CP141" i="8" s="1"/>
  <c r="CQ279" i="8"/>
  <c r="CR279" i="8"/>
  <c r="CR141" i="8" s="1"/>
  <c r="BY280" i="8"/>
  <c r="BY142" i="8" s="1"/>
  <c r="BZ280" i="8"/>
  <c r="CA280" i="8"/>
  <c r="CB280" i="8"/>
  <c r="CB142" i="8" s="1"/>
  <c r="CC280" i="8"/>
  <c r="CD280" i="8"/>
  <c r="CE280" i="8"/>
  <c r="CE142" i="8" s="1"/>
  <c r="CF280" i="8"/>
  <c r="CG280" i="8"/>
  <c r="CH280" i="8"/>
  <c r="CH142" i="8" s="1"/>
  <c r="CI280" i="8"/>
  <c r="CI142" i="8" s="1"/>
  <c r="CJ280" i="8"/>
  <c r="CJ142" i="8" s="1"/>
  <c r="CK280" i="8"/>
  <c r="CL280" i="8"/>
  <c r="CM280" i="8"/>
  <c r="CN280" i="8"/>
  <c r="CO280" i="8"/>
  <c r="CO142" i="8" s="1"/>
  <c r="CP280" i="8"/>
  <c r="CQ280" i="8"/>
  <c r="CQ142" i="8" s="1"/>
  <c r="CR280" i="8"/>
  <c r="BZ145" i="8"/>
  <c r="CA145" i="8"/>
  <c r="CB145" i="8"/>
  <c r="CB7" i="8" s="1"/>
  <c r="CC145" i="8"/>
  <c r="CD145" i="8"/>
  <c r="CE145" i="8"/>
  <c r="CF145" i="8"/>
  <c r="CG145" i="8"/>
  <c r="CH145" i="8"/>
  <c r="CH7" i="8" s="1"/>
  <c r="CI145" i="8"/>
  <c r="CI7" i="8" s="1"/>
  <c r="CJ145" i="8"/>
  <c r="CJ7" i="8" s="1"/>
  <c r="CK145" i="8"/>
  <c r="CL145" i="8"/>
  <c r="CM145" i="8"/>
  <c r="CN145" i="8"/>
  <c r="CO145" i="8"/>
  <c r="CP145" i="8"/>
  <c r="CQ145" i="8"/>
  <c r="CR145" i="8"/>
  <c r="BY145" i="8"/>
  <c r="BY7" i="8" s="1"/>
  <c r="EI141" i="8"/>
  <c r="EH141" i="8"/>
  <c r="EG141" i="8"/>
  <c r="EF141" i="8"/>
  <c r="EE141" i="8"/>
  <c r="EB141" i="8"/>
  <c r="DZ141" i="8"/>
  <c r="DY141" i="8"/>
  <c r="DX141" i="8"/>
  <c r="DW141" i="8"/>
  <c r="DV141" i="8"/>
  <c r="DT141" i="8"/>
  <c r="DS141" i="8"/>
  <c r="DR141" i="8"/>
  <c r="DQ141" i="8"/>
  <c r="EJ140" i="8"/>
  <c r="EH140" i="8"/>
  <c r="EG140" i="8"/>
  <c r="EF140" i="8"/>
  <c r="EE140" i="8"/>
  <c r="EC140" i="8"/>
  <c r="EB140" i="8"/>
  <c r="DY140" i="8"/>
  <c r="DX140" i="8"/>
  <c r="DU140" i="8"/>
  <c r="DT140" i="8"/>
  <c r="DR140" i="8"/>
  <c r="DQ140" i="8"/>
  <c r="EJ139" i="8"/>
  <c r="EI139" i="8"/>
  <c r="EF139" i="8"/>
  <c r="ED139" i="8"/>
  <c r="EC139" i="8"/>
  <c r="EA139" i="8"/>
  <c r="DZ139" i="8"/>
  <c r="DX139" i="8"/>
  <c r="DW139" i="8"/>
  <c r="DU139" i="8"/>
  <c r="DT139" i="8"/>
  <c r="EJ138" i="8"/>
  <c r="EI138" i="8"/>
  <c r="EG138" i="8"/>
  <c r="EF138" i="8"/>
  <c r="ED138" i="8"/>
  <c r="EC138" i="8"/>
  <c r="EB138" i="8"/>
  <c r="DZ138" i="8"/>
  <c r="DY138" i="8"/>
  <c r="DX138" i="8"/>
  <c r="DU138" i="8"/>
  <c r="DT138" i="8"/>
  <c r="DS138" i="8"/>
  <c r="DQ138" i="8"/>
  <c r="EJ137" i="8"/>
  <c r="EH137" i="8"/>
  <c r="EF137" i="8"/>
  <c r="EE137" i="8"/>
  <c r="EB137" i="8"/>
  <c r="EA137" i="8"/>
  <c r="DY137" i="8"/>
  <c r="DX137" i="8"/>
  <c r="DV137" i="8"/>
  <c r="DT137" i="8"/>
  <c r="DS137" i="8"/>
  <c r="DR137" i="8"/>
  <c r="DQ137" i="8"/>
  <c r="EJ136" i="8"/>
  <c r="EG136" i="8"/>
  <c r="EF136" i="8"/>
  <c r="ED136" i="8"/>
  <c r="EC136" i="8"/>
  <c r="EB136" i="8"/>
  <c r="DY136" i="8"/>
  <c r="DX136" i="8"/>
  <c r="DW136" i="8"/>
  <c r="DU136" i="8"/>
  <c r="DT136" i="8"/>
  <c r="DR136" i="8"/>
  <c r="EJ135" i="8"/>
  <c r="EI135" i="8"/>
  <c r="EF135" i="8"/>
  <c r="EE135" i="8"/>
  <c r="ED135" i="8"/>
  <c r="EC135" i="8"/>
  <c r="EB135" i="8"/>
  <c r="DX135" i="8"/>
  <c r="DW135" i="8"/>
  <c r="DU135" i="8"/>
  <c r="DT135" i="8"/>
  <c r="DS135" i="8"/>
  <c r="EJ134" i="8"/>
  <c r="EH134" i="8"/>
  <c r="EG134" i="8"/>
  <c r="EF134" i="8"/>
  <c r="EC134" i="8"/>
  <c r="EB134" i="8"/>
  <c r="EA134" i="8"/>
  <c r="DY134" i="8"/>
  <c r="DX134" i="8"/>
  <c r="DV134" i="8"/>
  <c r="DU134" i="8"/>
  <c r="DT134" i="8"/>
  <c r="DS134" i="8"/>
  <c r="DR134" i="8"/>
  <c r="DQ134" i="8"/>
  <c r="EJ133" i="8"/>
  <c r="EI133" i="8"/>
  <c r="EG133" i="8"/>
  <c r="EF133" i="8"/>
  <c r="EA133" i="8"/>
  <c r="DY133" i="8"/>
  <c r="DX133" i="8"/>
  <c r="DW133" i="8"/>
  <c r="DT133" i="8"/>
  <c r="DR133" i="8"/>
  <c r="DQ133" i="8"/>
  <c r="EJ132" i="8"/>
  <c r="EG132" i="8"/>
  <c r="EF132" i="8"/>
  <c r="EE132" i="8"/>
  <c r="ED132" i="8"/>
  <c r="EC132" i="8"/>
  <c r="EB132" i="8"/>
  <c r="DY132" i="8"/>
  <c r="DX132" i="8"/>
  <c r="DW132" i="8"/>
  <c r="DU132" i="8"/>
  <c r="DT132" i="8"/>
  <c r="DQ132" i="8"/>
  <c r="EJ131" i="8"/>
  <c r="EF131" i="8"/>
  <c r="EE131" i="8"/>
  <c r="EC131" i="8"/>
  <c r="EB131" i="8"/>
  <c r="EA131" i="8"/>
  <c r="DX131" i="8"/>
  <c r="DU131" i="8"/>
  <c r="DT131" i="8"/>
  <c r="DS131" i="8"/>
  <c r="DR131" i="8"/>
  <c r="EJ130" i="8"/>
  <c r="EI130" i="8"/>
  <c r="EG130" i="8"/>
  <c r="EF130" i="8"/>
  <c r="ED130" i="8"/>
  <c r="EC130" i="8"/>
  <c r="EB130" i="8"/>
  <c r="EA130" i="8"/>
  <c r="DY130" i="8"/>
  <c r="DX130" i="8"/>
  <c r="DV130" i="8"/>
  <c r="DU130" i="8"/>
  <c r="DT130" i="8"/>
  <c r="DR130" i="8"/>
  <c r="DQ130" i="8"/>
  <c r="EJ129" i="8"/>
  <c r="EI129" i="8"/>
  <c r="EG129" i="8"/>
  <c r="EF129" i="8"/>
  <c r="EE129" i="8"/>
  <c r="ED129" i="8"/>
  <c r="EB129" i="8"/>
  <c r="DZ129" i="8"/>
  <c r="DX129" i="8"/>
  <c r="DW129" i="8"/>
  <c r="DT129" i="8"/>
  <c r="DS129" i="8"/>
  <c r="DQ129" i="8"/>
  <c r="EJ128" i="8"/>
  <c r="EG128" i="8"/>
  <c r="EF128" i="8"/>
  <c r="EE128" i="8"/>
  <c r="EC128" i="8"/>
  <c r="EB128" i="8"/>
  <c r="DY128" i="8"/>
  <c r="DX128" i="8"/>
  <c r="DV128" i="8"/>
  <c r="DU128" i="8"/>
  <c r="DT128" i="8"/>
  <c r="DR128" i="8"/>
  <c r="DQ128" i="8"/>
  <c r="EJ127" i="8"/>
  <c r="EI127" i="8"/>
  <c r="EF127" i="8"/>
  <c r="ED127" i="8"/>
  <c r="EC127" i="8"/>
  <c r="EB127" i="8"/>
  <c r="EA127" i="8"/>
  <c r="DX127" i="8"/>
  <c r="DW127" i="8"/>
  <c r="DV127" i="8"/>
  <c r="DU127" i="8"/>
  <c r="DT127" i="8"/>
  <c r="DR127" i="8"/>
  <c r="EI126" i="8"/>
  <c r="EG126" i="8"/>
  <c r="EF126" i="8"/>
  <c r="EC126" i="8"/>
  <c r="EB126" i="8"/>
  <c r="DZ126" i="8"/>
  <c r="DY126" i="8"/>
  <c r="DX126" i="8"/>
  <c r="DU126" i="8"/>
  <c r="DT126" i="8"/>
  <c r="DS126" i="8"/>
  <c r="DQ126" i="8"/>
  <c r="EJ125" i="8"/>
  <c r="EH125" i="8"/>
  <c r="EG125" i="8"/>
  <c r="EF125" i="8"/>
  <c r="EE125" i="8"/>
  <c r="ED125" i="8"/>
  <c r="EB125" i="8"/>
  <c r="EA125" i="8"/>
  <c r="DY125" i="8"/>
  <c r="DX125" i="8"/>
  <c r="DV125" i="8"/>
  <c r="DT125" i="8"/>
  <c r="DS125" i="8"/>
  <c r="DQ125" i="8"/>
  <c r="EJ124" i="8"/>
  <c r="EH124" i="8"/>
  <c r="EG124" i="8"/>
  <c r="EF124" i="8"/>
  <c r="EC124" i="8"/>
  <c r="DY124" i="8"/>
  <c r="DX124" i="8"/>
  <c r="DW124" i="8"/>
  <c r="DU124" i="8"/>
  <c r="DT124" i="8"/>
  <c r="DR124" i="8"/>
  <c r="DQ124" i="8"/>
  <c r="EJ123" i="8"/>
  <c r="EI123" i="8"/>
  <c r="EF123" i="8"/>
  <c r="EE123" i="8"/>
  <c r="EC123" i="8"/>
  <c r="EB123" i="8"/>
  <c r="DZ123" i="8"/>
  <c r="DX123" i="8"/>
  <c r="DW123" i="8"/>
  <c r="DV123" i="8"/>
  <c r="DU123" i="8"/>
  <c r="DT123" i="8"/>
  <c r="DS123" i="8"/>
  <c r="EJ122" i="8"/>
  <c r="EH122" i="8"/>
  <c r="EF122" i="8"/>
  <c r="EC122" i="8"/>
  <c r="EB122" i="8"/>
  <c r="EA122" i="8"/>
  <c r="DZ122" i="8"/>
  <c r="DY122" i="8"/>
  <c r="DX122" i="8"/>
  <c r="DV122" i="8"/>
  <c r="DU122" i="8"/>
  <c r="DT122" i="8"/>
  <c r="DS122" i="8"/>
  <c r="DQ122" i="8"/>
  <c r="EJ121" i="8"/>
  <c r="EI121" i="8"/>
  <c r="EH121" i="8"/>
  <c r="EG121" i="8"/>
  <c r="EF121" i="8"/>
  <c r="EB121" i="8"/>
  <c r="EA121" i="8"/>
  <c r="DY121" i="8"/>
  <c r="DX121" i="8"/>
  <c r="DW121" i="8"/>
  <c r="DT121" i="8"/>
  <c r="DR121" i="8"/>
  <c r="DQ121" i="8"/>
  <c r="EJ120" i="8"/>
  <c r="EG120" i="8"/>
  <c r="EF120" i="8"/>
  <c r="EE120" i="8"/>
  <c r="EC120" i="8"/>
  <c r="EB120" i="8"/>
  <c r="DZ120" i="8"/>
  <c r="DX120" i="8"/>
  <c r="DW120" i="8"/>
  <c r="DV120" i="8"/>
  <c r="DU120" i="8"/>
  <c r="DT120" i="8"/>
  <c r="DQ120" i="8"/>
  <c r="EJ119" i="8"/>
  <c r="EH119" i="8"/>
  <c r="EF119" i="8"/>
  <c r="EE119" i="8"/>
  <c r="EC119" i="8"/>
  <c r="EB119" i="8"/>
  <c r="EA119" i="8"/>
  <c r="DZ119" i="8"/>
  <c r="DX119" i="8"/>
  <c r="DV119" i="8"/>
  <c r="DU119" i="8"/>
  <c r="DT119" i="8"/>
  <c r="DS119" i="8"/>
  <c r="EJ118" i="8"/>
  <c r="EI118" i="8"/>
  <c r="EG118" i="8"/>
  <c r="EF118" i="8"/>
  <c r="ED118" i="8"/>
  <c r="EB118" i="8"/>
  <c r="EA118" i="8"/>
  <c r="DY118" i="8"/>
  <c r="DX118" i="8"/>
  <c r="DU118" i="8"/>
  <c r="DT118" i="8"/>
  <c r="DR118" i="8"/>
  <c r="DQ118" i="8"/>
  <c r="EJ117" i="8"/>
  <c r="EI117" i="8"/>
  <c r="EG117" i="8"/>
  <c r="EF117" i="8"/>
  <c r="EE117" i="8"/>
  <c r="EB117" i="8"/>
  <c r="DY117" i="8"/>
  <c r="DX117" i="8"/>
  <c r="DW117" i="8"/>
  <c r="DV117" i="8"/>
  <c r="DT117" i="8"/>
  <c r="DS117" i="8"/>
  <c r="DQ117" i="8"/>
  <c r="EJ116" i="8"/>
  <c r="EH116" i="8"/>
  <c r="EG116" i="8"/>
  <c r="EF116" i="8"/>
  <c r="EE116" i="8"/>
  <c r="EC116" i="8"/>
  <c r="EB116" i="8"/>
  <c r="DZ116" i="8"/>
  <c r="DY116" i="8"/>
  <c r="DX116" i="8"/>
  <c r="DV116" i="8"/>
  <c r="DU116" i="8"/>
  <c r="DT116" i="8"/>
  <c r="DQ116" i="8"/>
  <c r="EJ115" i="8"/>
  <c r="EI115" i="8"/>
  <c r="EF115" i="8"/>
  <c r="ED115" i="8"/>
  <c r="EC115" i="8"/>
  <c r="EB115" i="8"/>
  <c r="EA115" i="8"/>
  <c r="DX115" i="8"/>
  <c r="DW115" i="8"/>
  <c r="DU115" i="8"/>
  <c r="DT115" i="8"/>
  <c r="DR115" i="8"/>
  <c r="EJ114" i="8"/>
  <c r="EI114" i="8"/>
  <c r="EH114" i="8"/>
  <c r="EG114" i="8"/>
  <c r="EF114" i="8"/>
  <c r="EC114" i="8"/>
  <c r="EB114" i="8"/>
  <c r="DY114" i="8"/>
  <c r="DX114" i="8"/>
  <c r="DU114" i="8"/>
  <c r="DT114" i="8"/>
  <c r="DS114" i="8"/>
  <c r="DR114" i="8"/>
  <c r="DQ114" i="8"/>
  <c r="EJ113" i="8"/>
  <c r="EH113" i="8"/>
  <c r="EF113" i="8"/>
  <c r="EE113" i="8"/>
  <c r="EB113" i="8"/>
  <c r="EA113" i="8"/>
  <c r="DY113" i="8"/>
  <c r="DX113" i="8"/>
  <c r="DV113" i="8"/>
  <c r="DT113" i="8"/>
  <c r="DS113" i="8"/>
  <c r="DQ113" i="8"/>
  <c r="EJ112" i="8"/>
  <c r="EG112" i="8"/>
  <c r="EF112" i="8"/>
  <c r="ED112" i="8"/>
  <c r="EC112" i="8"/>
  <c r="EB112" i="8"/>
  <c r="DZ112" i="8"/>
  <c r="DY112" i="8"/>
  <c r="DX112" i="8"/>
  <c r="DW112" i="8"/>
  <c r="DU112" i="8"/>
  <c r="DT112" i="8"/>
  <c r="DR112" i="8"/>
  <c r="EJ111" i="8"/>
  <c r="EI111" i="8"/>
  <c r="EH111" i="8"/>
  <c r="EF111" i="8"/>
  <c r="EE111" i="8"/>
  <c r="EC111" i="8"/>
  <c r="EB111" i="8"/>
  <c r="DZ111" i="8"/>
  <c r="DX111" i="8"/>
  <c r="DW111" i="8"/>
  <c r="DU111" i="8"/>
  <c r="DT111" i="8"/>
  <c r="DS111" i="8"/>
  <c r="DR111" i="8"/>
  <c r="EJ110" i="8"/>
  <c r="EH110" i="8"/>
  <c r="EG110" i="8"/>
  <c r="EF110" i="8"/>
  <c r="EC110" i="8"/>
  <c r="EB110" i="8"/>
  <c r="EA110" i="8"/>
  <c r="DY110" i="8"/>
  <c r="DX110" i="8"/>
  <c r="DU110" i="8"/>
  <c r="DT110" i="8"/>
  <c r="DS110" i="8"/>
  <c r="DQ110" i="8"/>
  <c r="EJ109" i="8"/>
  <c r="EI109" i="8"/>
  <c r="EG109" i="8"/>
  <c r="EF109" i="8"/>
  <c r="ED109" i="8"/>
  <c r="EB109" i="8"/>
  <c r="EA109" i="8"/>
  <c r="DZ109" i="8"/>
  <c r="DY109" i="8"/>
  <c r="DX109" i="8"/>
  <c r="DW109" i="8"/>
  <c r="DT109" i="8"/>
  <c r="DR109" i="8"/>
  <c r="DQ109" i="8"/>
  <c r="EJ108" i="8"/>
  <c r="EG108" i="8"/>
  <c r="EF108" i="8"/>
  <c r="EE108" i="8"/>
  <c r="EC108" i="8"/>
  <c r="EB108" i="8"/>
  <c r="DY108" i="8"/>
  <c r="DX108" i="8"/>
  <c r="DW108" i="8"/>
  <c r="DU108" i="8"/>
  <c r="DT108" i="8"/>
  <c r="DR108" i="8"/>
  <c r="DQ108" i="8"/>
  <c r="EJ107" i="8"/>
  <c r="EH107" i="8"/>
  <c r="EF107" i="8"/>
  <c r="EE107" i="8"/>
  <c r="EC107" i="8"/>
  <c r="EB107" i="8"/>
  <c r="EA107" i="8"/>
  <c r="DX107" i="8"/>
  <c r="DV107" i="8"/>
  <c r="DU107" i="8"/>
  <c r="DT107" i="8"/>
  <c r="DS107" i="8"/>
  <c r="EJ106" i="8"/>
  <c r="EI106" i="8"/>
  <c r="EG106" i="8"/>
  <c r="EF106" i="8"/>
  <c r="ED106" i="8"/>
  <c r="EC106" i="8"/>
  <c r="EB106" i="8"/>
  <c r="EA106" i="8"/>
  <c r="DZ106" i="8"/>
  <c r="DY106" i="8"/>
  <c r="DX106" i="8"/>
  <c r="DU106" i="8"/>
  <c r="DT106" i="8"/>
  <c r="DR106" i="8"/>
  <c r="DQ106" i="8"/>
  <c r="EJ105" i="8"/>
  <c r="EI105" i="8"/>
  <c r="EH105" i="8"/>
  <c r="EG105" i="8"/>
  <c r="EF105" i="8"/>
  <c r="EE105" i="8"/>
  <c r="EB105" i="8"/>
  <c r="DZ105" i="8"/>
  <c r="DX105" i="8"/>
  <c r="DW105" i="8"/>
  <c r="DT105" i="8"/>
  <c r="DS105" i="8"/>
  <c r="DR105" i="8"/>
  <c r="DQ105" i="8"/>
  <c r="EJ104" i="8"/>
  <c r="EH104" i="8"/>
  <c r="EG104" i="8"/>
  <c r="EF104" i="8"/>
  <c r="EE104" i="8"/>
  <c r="EC104" i="8"/>
  <c r="EB104" i="8"/>
  <c r="DY104" i="8"/>
  <c r="DX104" i="8"/>
  <c r="DV104" i="8"/>
  <c r="DU104" i="8"/>
  <c r="DT104" i="8"/>
  <c r="DQ104" i="8"/>
  <c r="EJ103" i="8"/>
  <c r="EI103" i="8"/>
  <c r="EF103" i="8"/>
  <c r="ED103" i="8"/>
  <c r="EC103" i="8"/>
  <c r="EB103" i="8"/>
  <c r="EA103" i="8"/>
  <c r="DZ103" i="8"/>
  <c r="DX103" i="8"/>
  <c r="DW103" i="8"/>
  <c r="DU103" i="8"/>
  <c r="DT103" i="8"/>
  <c r="DR103" i="8"/>
  <c r="EJ102" i="8"/>
  <c r="EI102" i="8"/>
  <c r="EG102" i="8"/>
  <c r="EF102" i="8"/>
  <c r="ED102" i="8"/>
  <c r="EC102" i="8"/>
  <c r="EB102" i="8"/>
  <c r="DY102" i="8"/>
  <c r="DX102" i="8"/>
  <c r="DU102" i="8"/>
  <c r="DT102" i="8"/>
  <c r="DS102" i="8"/>
  <c r="DQ102" i="8"/>
  <c r="EJ101" i="8"/>
  <c r="EH101" i="8"/>
  <c r="EG101" i="8"/>
  <c r="EF101" i="8"/>
  <c r="EE101" i="8"/>
  <c r="EB101" i="8"/>
  <c r="EA101" i="8"/>
  <c r="DY101" i="8"/>
  <c r="DX101" i="8"/>
  <c r="DV101" i="8"/>
  <c r="DT101" i="8"/>
  <c r="DS101" i="8"/>
  <c r="DQ101" i="8"/>
  <c r="EJ100" i="8"/>
  <c r="EG100" i="8"/>
  <c r="EF100" i="8"/>
  <c r="ED100" i="8"/>
  <c r="EC100" i="8"/>
  <c r="EB100" i="8"/>
  <c r="DZ100" i="8"/>
  <c r="DY100" i="8"/>
  <c r="DX100" i="8"/>
  <c r="DW100" i="8"/>
  <c r="DU100" i="8"/>
  <c r="DT100" i="8"/>
  <c r="DR100" i="8"/>
  <c r="DQ100" i="8"/>
  <c r="EJ99" i="8"/>
  <c r="EI99" i="8"/>
  <c r="EF99" i="8"/>
  <c r="EE99" i="8"/>
  <c r="ED99" i="8"/>
  <c r="EC99" i="8"/>
  <c r="EB99" i="8"/>
  <c r="DZ99" i="8"/>
  <c r="DX99" i="8"/>
  <c r="DW99" i="8"/>
  <c r="DU99" i="8"/>
  <c r="DT99" i="8"/>
  <c r="DS99" i="8"/>
  <c r="DR99" i="8"/>
  <c r="EJ98" i="8"/>
  <c r="EH98" i="8"/>
  <c r="EF98" i="8"/>
  <c r="EC98" i="8"/>
  <c r="EB98" i="8"/>
  <c r="EA98" i="8"/>
  <c r="DY98" i="8"/>
  <c r="DX98" i="8"/>
  <c r="DV98" i="8"/>
  <c r="DU98" i="8"/>
  <c r="DT98" i="8"/>
  <c r="DS98" i="8"/>
  <c r="DQ98" i="8"/>
  <c r="EJ97" i="8"/>
  <c r="EI97" i="8"/>
  <c r="EG97" i="8"/>
  <c r="EF97" i="8"/>
  <c r="EB97" i="8"/>
  <c r="EA97" i="8"/>
  <c r="DZ97" i="8"/>
  <c r="DY97" i="8"/>
  <c r="DX97" i="8"/>
  <c r="DW97" i="8"/>
  <c r="DT97" i="8"/>
  <c r="DR97" i="8"/>
  <c r="DQ97" i="8"/>
  <c r="EJ96" i="8"/>
  <c r="EG96" i="8"/>
  <c r="EF96" i="8"/>
  <c r="EE96" i="8"/>
  <c r="ED96" i="8"/>
  <c r="EC96" i="8"/>
  <c r="EB96" i="8"/>
  <c r="DZ96" i="8"/>
  <c r="DX96" i="8"/>
  <c r="DW96" i="8"/>
  <c r="DU96" i="8"/>
  <c r="DT96" i="8"/>
  <c r="DQ96" i="8"/>
  <c r="EH95" i="8"/>
  <c r="EF95" i="8"/>
  <c r="EE95" i="8"/>
  <c r="EC95" i="8"/>
  <c r="EB95" i="8"/>
  <c r="EA95" i="8"/>
  <c r="DX95" i="8"/>
  <c r="DU95" i="8"/>
  <c r="DT95" i="8"/>
  <c r="DS95" i="8"/>
  <c r="DR95" i="8"/>
  <c r="EJ94" i="8"/>
  <c r="EI94" i="8"/>
  <c r="EG94" i="8"/>
  <c r="ED94" i="8"/>
  <c r="EC94" i="8"/>
  <c r="EB94" i="8"/>
  <c r="EA94" i="8"/>
  <c r="DY94" i="8"/>
  <c r="DX94" i="8"/>
  <c r="DV94" i="8"/>
  <c r="DU94" i="8"/>
  <c r="DT94" i="8"/>
  <c r="DR94" i="8"/>
  <c r="DQ94" i="8"/>
  <c r="EJ93" i="8"/>
  <c r="EI93" i="8"/>
  <c r="EG93" i="8"/>
  <c r="EF93" i="8"/>
  <c r="EE93" i="8"/>
  <c r="EB93" i="8"/>
  <c r="DZ93" i="8"/>
  <c r="DY93" i="8"/>
  <c r="DX93" i="8"/>
  <c r="DW93" i="8"/>
  <c r="DT93" i="8"/>
  <c r="DS93" i="8"/>
  <c r="DQ93" i="8"/>
  <c r="EH92" i="8"/>
  <c r="EF92" i="8"/>
  <c r="EE92" i="8"/>
  <c r="ED92" i="8"/>
  <c r="EC92" i="8"/>
  <c r="EB92" i="8"/>
  <c r="DY92" i="8"/>
  <c r="DX92" i="8"/>
  <c r="DV92" i="8"/>
  <c r="DU92" i="8"/>
  <c r="DT92" i="8"/>
  <c r="DQ92" i="8"/>
  <c r="EJ91" i="8"/>
  <c r="EI91" i="8"/>
  <c r="EH91" i="8"/>
  <c r="EF91" i="8"/>
  <c r="ED91" i="8"/>
  <c r="EC91" i="8"/>
  <c r="EB91" i="8"/>
  <c r="EA91" i="8"/>
  <c r="DX91" i="8"/>
  <c r="DW91" i="8"/>
  <c r="DU91" i="8"/>
  <c r="DR91" i="8"/>
  <c r="EJ90" i="8"/>
  <c r="EI90" i="8"/>
  <c r="EG90" i="8"/>
  <c r="EF90" i="8"/>
  <c r="EC90" i="8"/>
  <c r="EB90" i="8"/>
  <c r="DZ90" i="8"/>
  <c r="DY90" i="8"/>
  <c r="DX90" i="8"/>
  <c r="DV90" i="8"/>
  <c r="DU90" i="8"/>
  <c r="DT90" i="8"/>
  <c r="DS90" i="8"/>
  <c r="DQ90" i="8"/>
  <c r="EJ89" i="8"/>
  <c r="EG89" i="8"/>
  <c r="EF89" i="8"/>
  <c r="EE89" i="8"/>
  <c r="EC89" i="8"/>
  <c r="EB89" i="8"/>
  <c r="EA89" i="8"/>
  <c r="DY89" i="8"/>
  <c r="DX89" i="8"/>
  <c r="DV89" i="8"/>
  <c r="DU89" i="8"/>
  <c r="DT89" i="8"/>
  <c r="DS89" i="8"/>
  <c r="DQ89" i="8"/>
  <c r="EJ88" i="8"/>
  <c r="EI88" i="8"/>
  <c r="EH88" i="8"/>
  <c r="EG88" i="8"/>
  <c r="EF88" i="8"/>
  <c r="ED88" i="8"/>
  <c r="EC88" i="8"/>
  <c r="EB88" i="8"/>
  <c r="EA88" i="8"/>
  <c r="DY88" i="8"/>
  <c r="DX88" i="8"/>
  <c r="DW88" i="8"/>
  <c r="DV88" i="8"/>
  <c r="DU88" i="8"/>
  <c r="DT88" i="8"/>
  <c r="DR88" i="8"/>
  <c r="DQ88" i="8"/>
  <c r="EJ87" i="8"/>
  <c r="EI87" i="8"/>
  <c r="EG87" i="8"/>
  <c r="EF87" i="8"/>
  <c r="EE87" i="8"/>
  <c r="ED87" i="8"/>
  <c r="EC87" i="8"/>
  <c r="EB87" i="8"/>
  <c r="DZ87" i="8"/>
  <c r="DY87" i="8"/>
  <c r="DX87" i="8"/>
  <c r="DW87" i="8"/>
  <c r="DU87" i="8"/>
  <c r="DT87" i="8"/>
  <c r="DS87" i="8"/>
  <c r="DQ87" i="8"/>
  <c r="EJ86" i="8"/>
  <c r="EH86" i="8"/>
  <c r="EG86" i="8"/>
  <c r="EF86" i="8"/>
  <c r="EE86" i="8"/>
  <c r="EC86" i="8"/>
  <c r="EB86" i="8"/>
  <c r="EA86" i="8"/>
  <c r="DY86" i="8"/>
  <c r="DX86" i="8"/>
  <c r="DU86" i="8"/>
  <c r="DT86" i="8"/>
  <c r="DS86" i="8"/>
  <c r="DQ86" i="8"/>
  <c r="EJ85" i="8"/>
  <c r="EI85" i="8"/>
  <c r="EG85" i="8"/>
  <c r="EF85" i="8"/>
  <c r="ED85" i="8"/>
  <c r="EC85" i="8"/>
  <c r="EB85" i="8"/>
  <c r="EA85" i="8"/>
  <c r="DY85" i="8"/>
  <c r="DX85" i="8"/>
  <c r="DW85" i="8"/>
  <c r="DU85" i="8"/>
  <c r="DT85" i="8"/>
  <c r="DR85" i="8"/>
  <c r="DQ85" i="8"/>
  <c r="EJ84" i="8"/>
  <c r="EI84" i="8"/>
  <c r="EH84" i="8"/>
  <c r="EG84" i="8"/>
  <c r="EF84" i="8"/>
  <c r="EE84" i="8"/>
  <c r="EC84" i="8"/>
  <c r="EB84" i="8"/>
  <c r="DZ84" i="8"/>
  <c r="DY84" i="8"/>
  <c r="DX84" i="8"/>
  <c r="DW84" i="8"/>
  <c r="DV84" i="8"/>
  <c r="DU84" i="8"/>
  <c r="DT84" i="8"/>
  <c r="DS84" i="8"/>
  <c r="DR84" i="8"/>
  <c r="DQ84" i="8"/>
  <c r="EJ83" i="8"/>
  <c r="EH83" i="8"/>
  <c r="EG83" i="8"/>
  <c r="EF83" i="8"/>
  <c r="EE83" i="8"/>
  <c r="ED83" i="8"/>
  <c r="EC83" i="8"/>
  <c r="EB83" i="8"/>
  <c r="EA83" i="8"/>
  <c r="DY83" i="8"/>
  <c r="DX83" i="8"/>
  <c r="DV83" i="8"/>
  <c r="DU83" i="8"/>
  <c r="DT83" i="8"/>
  <c r="DS83" i="8"/>
  <c r="DQ83" i="8"/>
  <c r="EJ82" i="8"/>
  <c r="EI82" i="8"/>
  <c r="EG82" i="8"/>
  <c r="EF82" i="8"/>
  <c r="EC82" i="8"/>
  <c r="EB82" i="8"/>
  <c r="EA82" i="8"/>
  <c r="DY82" i="8"/>
  <c r="DX82" i="8"/>
  <c r="DW82" i="8"/>
  <c r="DV82" i="8"/>
  <c r="DU82" i="8"/>
  <c r="DT82" i="8"/>
  <c r="DR82" i="8"/>
  <c r="DQ82" i="8"/>
  <c r="EJ81" i="8"/>
  <c r="EI81" i="8"/>
  <c r="EG81" i="8"/>
  <c r="EF81" i="8"/>
  <c r="EE81" i="8"/>
  <c r="ED81" i="8"/>
  <c r="EC81" i="8"/>
  <c r="EB81" i="8"/>
  <c r="DZ81" i="8"/>
  <c r="DY81" i="8"/>
  <c r="DX81" i="8"/>
  <c r="DW81" i="8"/>
  <c r="DU81" i="8"/>
  <c r="DT81" i="8"/>
  <c r="DS81" i="8"/>
  <c r="DQ81" i="8"/>
  <c r="EJ80" i="8"/>
  <c r="EH80" i="8"/>
  <c r="EG80" i="8"/>
  <c r="EF80" i="8"/>
  <c r="EE80" i="8"/>
  <c r="EC80" i="8"/>
  <c r="EB80" i="8"/>
  <c r="EA80" i="8"/>
  <c r="DY80" i="8"/>
  <c r="DX80" i="8"/>
  <c r="DV80" i="8"/>
  <c r="DU80" i="8"/>
  <c r="DT80" i="8"/>
  <c r="DS80" i="8"/>
  <c r="DR80" i="8"/>
  <c r="DQ80" i="8"/>
  <c r="EJ79" i="8"/>
  <c r="EI79" i="8"/>
  <c r="EG79" i="8"/>
  <c r="EF79" i="8"/>
  <c r="ED79" i="8"/>
  <c r="EC79" i="8"/>
  <c r="EB79" i="8"/>
  <c r="EA79" i="8"/>
  <c r="DY79" i="8"/>
  <c r="DX79" i="8"/>
  <c r="DW79" i="8"/>
  <c r="DU79" i="8"/>
  <c r="DT79" i="8"/>
  <c r="DQ79" i="8"/>
  <c r="EJ78" i="8"/>
  <c r="EI78" i="8"/>
  <c r="EH78" i="8"/>
  <c r="EG78" i="8"/>
  <c r="EF78" i="8"/>
  <c r="EE78" i="8"/>
  <c r="EC78" i="8"/>
  <c r="EB78" i="8"/>
  <c r="DZ78" i="8"/>
  <c r="DY78" i="8"/>
  <c r="DX78" i="8"/>
  <c r="DW78" i="8"/>
  <c r="DV78" i="8"/>
  <c r="DU78" i="8"/>
  <c r="DT78" i="8"/>
  <c r="DS78" i="8"/>
  <c r="DR78" i="8"/>
  <c r="DQ78" i="8"/>
  <c r="EJ77" i="8"/>
  <c r="EH77" i="8"/>
  <c r="EG77" i="8"/>
  <c r="EF77" i="8"/>
  <c r="EE77" i="8"/>
  <c r="ED77" i="8"/>
  <c r="EC77" i="8"/>
  <c r="EB77" i="8"/>
  <c r="EA77" i="8"/>
  <c r="DY77" i="8"/>
  <c r="DX77" i="8"/>
  <c r="DV77" i="8"/>
  <c r="DU77" i="8"/>
  <c r="DT77" i="8"/>
  <c r="DS77" i="8"/>
  <c r="DQ77" i="8"/>
  <c r="EJ76" i="8"/>
  <c r="EI76" i="8"/>
  <c r="EG76" i="8"/>
  <c r="EF76" i="8"/>
  <c r="ED76" i="8"/>
  <c r="EC76" i="8"/>
  <c r="EB76" i="8"/>
  <c r="EA76" i="8"/>
  <c r="DY76" i="8"/>
  <c r="DX76" i="8"/>
  <c r="DW76" i="8"/>
  <c r="DU76" i="8"/>
  <c r="DT76" i="8"/>
  <c r="DR76" i="8"/>
  <c r="DQ76" i="8"/>
  <c r="EJ75" i="8"/>
  <c r="EI75" i="8"/>
  <c r="EG75" i="8"/>
  <c r="EF75" i="8"/>
  <c r="EE75" i="8"/>
  <c r="EC75" i="8"/>
  <c r="EB75" i="8"/>
  <c r="DY75" i="8"/>
  <c r="DX75" i="8"/>
  <c r="DW75" i="8"/>
  <c r="DU75" i="8"/>
  <c r="DT75" i="8"/>
  <c r="DS75" i="8"/>
  <c r="DQ75" i="8"/>
  <c r="EJ74" i="8"/>
  <c r="EH74" i="8"/>
  <c r="EG74" i="8"/>
  <c r="EF74" i="8"/>
  <c r="EE74" i="8"/>
  <c r="EC74" i="8"/>
  <c r="EB74" i="8"/>
  <c r="EA74" i="8"/>
  <c r="DY74" i="8"/>
  <c r="DX74" i="8"/>
  <c r="DV74" i="8"/>
  <c r="DU74" i="8"/>
  <c r="DT74" i="8"/>
  <c r="DS74" i="8"/>
  <c r="DR74" i="8"/>
  <c r="DQ74" i="8"/>
  <c r="EJ73" i="8"/>
  <c r="EI73" i="8"/>
  <c r="EG73" i="8"/>
  <c r="EF73" i="8"/>
  <c r="ED73" i="8"/>
  <c r="EC73" i="8"/>
  <c r="EB73" i="8"/>
  <c r="EA73" i="8"/>
  <c r="DY73" i="8"/>
  <c r="DX73" i="8"/>
  <c r="DW73" i="8"/>
  <c r="DU73" i="8"/>
  <c r="DT73" i="8"/>
  <c r="DR73" i="8"/>
  <c r="DQ73" i="8"/>
  <c r="EJ72" i="8"/>
  <c r="EI72" i="8"/>
  <c r="EG72" i="8"/>
  <c r="EF72" i="8"/>
  <c r="EE72" i="8"/>
  <c r="EC72" i="8"/>
  <c r="EB72" i="8"/>
  <c r="DZ72" i="8"/>
  <c r="DY72" i="8"/>
  <c r="DX72" i="8"/>
  <c r="DW72" i="8"/>
  <c r="DV72" i="8"/>
  <c r="DU72" i="8"/>
  <c r="DT72" i="8"/>
  <c r="DS72" i="8"/>
  <c r="DQ72" i="8"/>
  <c r="EJ71" i="8"/>
  <c r="EG71" i="8"/>
  <c r="EF71" i="8"/>
  <c r="EE71" i="8"/>
  <c r="ED71" i="8"/>
  <c r="EC71" i="8"/>
  <c r="EB71" i="8"/>
  <c r="EA71" i="8"/>
  <c r="DY71" i="8"/>
  <c r="DX71" i="8"/>
  <c r="DV71" i="8"/>
  <c r="DU71" i="8"/>
  <c r="DT71" i="8"/>
  <c r="DS71" i="8"/>
  <c r="DQ71" i="8"/>
  <c r="EJ70" i="8"/>
  <c r="EI70" i="8"/>
  <c r="EG70" i="8"/>
  <c r="EF70" i="8"/>
  <c r="ED70" i="8"/>
  <c r="EC70" i="8"/>
  <c r="EB70" i="8"/>
  <c r="EA70" i="8"/>
  <c r="DY70" i="8"/>
  <c r="DX70" i="8"/>
  <c r="DW70" i="8"/>
  <c r="DU70" i="8"/>
  <c r="DT70" i="8"/>
  <c r="DR70" i="8"/>
  <c r="DQ70" i="8"/>
  <c r="EJ69" i="8"/>
  <c r="EI69" i="8"/>
  <c r="EG69" i="8"/>
  <c r="EF69" i="8"/>
  <c r="EE69" i="8"/>
  <c r="ED69" i="8"/>
  <c r="EC69" i="8"/>
  <c r="EB69" i="8"/>
  <c r="DZ69" i="8"/>
  <c r="DY69" i="8"/>
  <c r="DX69" i="8"/>
  <c r="DW69" i="8"/>
  <c r="DU69" i="8"/>
  <c r="DT69" i="8"/>
  <c r="DS69" i="8"/>
  <c r="DQ69" i="8"/>
  <c r="EJ68" i="8"/>
  <c r="EH68" i="8"/>
  <c r="EG68" i="8"/>
  <c r="EF68" i="8"/>
  <c r="EE68" i="8"/>
  <c r="EC68" i="8"/>
  <c r="EB68" i="8"/>
  <c r="EA68" i="8"/>
  <c r="DY68" i="8"/>
  <c r="DX68" i="8"/>
  <c r="DU68" i="8"/>
  <c r="DT68" i="8"/>
  <c r="DS68" i="8"/>
  <c r="DR68" i="8"/>
  <c r="DQ68" i="8"/>
  <c r="EJ67" i="8"/>
  <c r="EI67" i="8"/>
  <c r="EG67" i="8"/>
  <c r="EF67" i="8"/>
  <c r="ED67" i="8"/>
  <c r="EC67" i="8"/>
  <c r="EB67" i="8"/>
  <c r="EA67" i="8"/>
  <c r="DY67" i="8"/>
  <c r="DX67" i="8"/>
  <c r="DW67" i="8"/>
  <c r="DU67" i="8"/>
  <c r="DT67" i="8"/>
  <c r="DR67" i="8"/>
  <c r="DQ67" i="8"/>
  <c r="EJ66" i="8"/>
  <c r="EI66" i="8"/>
  <c r="EG66" i="8"/>
  <c r="EF66" i="8"/>
  <c r="EE66" i="8"/>
  <c r="EC66" i="8"/>
  <c r="EB66" i="8"/>
  <c r="DZ66" i="8"/>
  <c r="DY66" i="8"/>
  <c r="DX66" i="8"/>
  <c r="DW66" i="8"/>
  <c r="DV66" i="8"/>
  <c r="DU66" i="8"/>
  <c r="DT66" i="8"/>
  <c r="DS66" i="8"/>
  <c r="DQ66" i="8"/>
  <c r="EJ65" i="8"/>
  <c r="EH65" i="8"/>
  <c r="EG65" i="8"/>
  <c r="EF65" i="8"/>
  <c r="EE65" i="8"/>
  <c r="ED65" i="8"/>
  <c r="EC65" i="8"/>
  <c r="EB65" i="8"/>
  <c r="EA65" i="8"/>
  <c r="DY65" i="8"/>
  <c r="DX65" i="8"/>
  <c r="DV65" i="8"/>
  <c r="DU65" i="8"/>
  <c r="DT65" i="8"/>
  <c r="DS65" i="8"/>
  <c r="DR65" i="8"/>
  <c r="DQ65" i="8"/>
  <c r="EJ64" i="8"/>
  <c r="EI64" i="8"/>
  <c r="EG64" i="8"/>
  <c r="EF64" i="8"/>
  <c r="EC64" i="8"/>
  <c r="EB64" i="8"/>
  <c r="EA64" i="8"/>
  <c r="DY64" i="8"/>
  <c r="DX64" i="8"/>
  <c r="DW64" i="8"/>
  <c r="DU64" i="8"/>
  <c r="DT64" i="8"/>
  <c r="DR64" i="8"/>
  <c r="DQ64" i="8"/>
  <c r="EJ63" i="8"/>
  <c r="EI63" i="8"/>
  <c r="EG63" i="8"/>
  <c r="EF63" i="8"/>
  <c r="EE63" i="8"/>
  <c r="ED63" i="8"/>
  <c r="EC63" i="8"/>
  <c r="EB63" i="8"/>
  <c r="DZ63" i="8"/>
  <c r="DY63" i="8"/>
  <c r="DX63" i="8"/>
  <c r="DW63" i="8"/>
  <c r="DU63" i="8"/>
  <c r="DT63" i="8"/>
  <c r="DS63" i="8"/>
  <c r="DQ63" i="8"/>
  <c r="EJ62" i="8"/>
  <c r="EH62" i="8"/>
  <c r="EG62" i="8"/>
  <c r="EF62" i="8"/>
  <c r="EE62" i="8"/>
  <c r="EC62" i="8"/>
  <c r="EB62" i="8"/>
  <c r="EA62" i="8"/>
  <c r="DY62" i="8"/>
  <c r="DX62" i="8"/>
  <c r="DV62" i="8"/>
  <c r="DU62" i="8"/>
  <c r="DT62" i="8"/>
  <c r="DS62" i="8"/>
  <c r="DQ62" i="8"/>
  <c r="EJ61" i="8"/>
  <c r="EI61" i="8"/>
  <c r="EG61" i="8"/>
  <c r="EF61" i="8"/>
  <c r="ED61" i="8"/>
  <c r="EC61" i="8"/>
  <c r="EB61" i="8"/>
  <c r="EA61" i="8"/>
  <c r="DZ61" i="8"/>
  <c r="DY61" i="8"/>
  <c r="DX61" i="8"/>
  <c r="DW61" i="8"/>
  <c r="DU61" i="8"/>
  <c r="DT61" i="8"/>
  <c r="DQ61" i="8"/>
  <c r="EJ60" i="8"/>
  <c r="EI60" i="8"/>
  <c r="EG60" i="8"/>
  <c r="EF60" i="8"/>
  <c r="EE60" i="8"/>
  <c r="EC60" i="8"/>
  <c r="EB60" i="8"/>
  <c r="DZ60" i="8"/>
  <c r="DY60" i="8"/>
  <c r="DX60" i="8"/>
  <c r="DW60" i="8"/>
  <c r="DV60" i="8"/>
  <c r="DU60" i="8"/>
  <c r="DT60" i="8"/>
  <c r="DS60" i="8"/>
  <c r="DQ60" i="8"/>
  <c r="EJ59" i="8"/>
  <c r="EH59" i="8"/>
  <c r="EG59" i="8"/>
  <c r="EF59" i="8"/>
  <c r="EE59" i="8"/>
  <c r="ED59" i="8"/>
  <c r="EC59" i="8"/>
  <c r="EB59" i="8"/>
  <c r="EA59" i="8"/>
  <c r="DY59" i="8"/>
  <c r="DX59" i="8"/>
  <c r="DV59" i="8"/>
  <c r="DU59" i="8"/>
  <c r="DT59" i="8"/>
  <c r="DS59" i="8"/>
  <c r="DR59" i="8"/>
  <c r="DQ59" i="8"/>
  <c r="EJ58" i="8"/>
  <c r="EI58" i="8"/>
  <c r="EG58" i="8"/>
  <c r="EF58" i="8"/>
  <c r="ED58" i="8"/>
  <c r="EC58" i="8"/>
  <c r="EB58" i="8"/>
  <c r="EA58" i="8"/>
  <c r="DY58" i="8"/>
  <c r="DX58" i="8"/>
  <c r="DW58" i="8"/>
  <c r="DU58" i="8"/>
  <c r="DT58" i="8"/>
  <c r="DR58" i="8"/>
  <c r="DQ58" i="8"/>
  <c r="EJ57" i="8"/>
  <c r="EI57" i="8"/>
  <c r="EG57" i="8"/>
  <c r="EF57" i="8"/>
  <c r="EE57" i="8"/>
  <c r="ED57" i="8"/>
  <c r="EC57" i="8"/>
  <c r="EB57" i="8"/>
  <c r="DY57" i="8"/>
  <c r="DX57" i="8"/>
  <c r="DW57" i="8"/>
  <c r="DU57" i="8"/>
  <c r="DT57" i="8"/>
  <c r="DS57" i="8"/>
  <c r="DQ57" i="8"/>
  <c r="EJ56" i="8"/>
  <c r="EH56" i="8"/>
  <c r="EG56" i="8"/>
  <c r="EF56" i="8"/>
  <c r="EE56" i="8"/>
  <c r="EC56" i="8"/>
  <c r="EB56" i="8"/>
  <c r="EA56" i="8"/>
  <c r="DY56" i="8"/>
  <c r="DX56" i="8"/>
  <c r="DV56" i="8"/>
  <c r="DU56" i="8"/>
  <c r="DT56" i="8"/>
  <c r="DS56" i="8"/>
  <c r="DR56" i="8"/>
  <c r="DQ56" i="8"/>
  <c r="EJ55" i="8"/>
  <c r="EI55" i="8"/>
  <c r="EG55" i="8"/>
  <c r="EF55" i="8"/>
  <c r="ED55" i="8"/>
  <c r="EC55" i="8"/>
  <c r="EB55" i="8"/>
  <c r="EA55" i="8"/>
  <c r="DZ55" i="8"/>
  <c r="DY55" i="8"/>
  <c r="DX55" i="8"/>
  <c r="DW55" i="8"/>
  <c r="DU55" i="8"/>
  <c r="DT55" i="8"/>
  <c r="DR55" i="8"/>
  <c r="DQ55" i="8"/>
  <c r="EJ54" i="8"/>
  <c r="EI54" i="8"/>
  <c r="EG54" i="8"/>
  <c r="EF54" i="8"/>
  <c r="EE54" i="8"/>
  <c r="EC54" i="8"/>
  <c r="EB54" i="8"/>
  <c r="DZ54" i="8"/>
  <c r="DY54" i="8"/>
  <c r="DX54" i="8"/>
  <c r="DW54" i="8"/>
  <c r="DU54" i="8"/>
  <c r="DT54" i="8"/>
  <c r="DS54" i="8"/>
  <c r="DQ54" i="8"/>
  <c r="EJ53" i="8"/>
  <c r="EG53" i="8"/>
  <c r="EF53" i="8"/>
  <c r="EE53" i="8"/>
  <c r="ED53" i="8"/>
  <c r="EC53" i="8"/>
  <c r="EB53" i="8"/>
  <c r="EA53" i="8"/>
  <c r="DY53" i="8"/>
  <c r="DX53" i="8"/>
  <c r="DV53" i="8"/>
  <c r="DU53" i="8"/>
  <c r="DT53" i="8"/>
  <c r="DS53" i="8"/>
  <c r="DR53" i="8"/>
  <c r="DQ53" i="8"/>
  <c r="EJ52" i="8"/>
  <c r="EI52" i="8"/>
  <c r="EG52" i="8"/>
  <c r="EF52" i="8"/>
  <c r="ED52" i="8"/>
  <c r="EC52" i="8"/>
  <c r="EB52" i="8"/>
  <c r="EA52" i="8"/>
  <c r="DZ52" i="8"/>
  <c r="DY52" i="8"/>
  <c r="DX52" i="8"/>
  <c r="DW52" i="8"/>
  <c r="DU52" i="8"/>
  <c r="DT52" i="8"/>
  <c r="DR52" i="8"/>
  <c r="DQ52" i="8"/>
  <c r="EJ51" i="8"/>
  <c r="EI51" i="8"/>
  <c r="EG51" i="8"/>
  <c r="EF51" i="8"/>
  <c r="EE51" i="8"/>
  <c r="EC51" i="8"/>
  <c r="EB51" i="8"/>
  <c r="DZ51" i="8"/>
  <c r="DY51" i="8"/>
  <c r="DX51" i="8"/>
  <c r="DW51" i="8"/>
  <c r="DU51" i="8"/>
  <c r="DT51" i="8"/>
  <c r="DS51" i="8"/>
  <c r="DR51" i="8"/>
  <c r="DQ51" i="8"/>
  <c r="EJ50" i="8"/>
  <c r="EH50" i="8"/>
  <c r="EG50" i="8"/>
  <c r="EF50" i="8"/>
  <c r="EE50" i="8"/>
  <c r="EC50" i="8"/>
  <c r="EB50" i="8"/>
  <c r="EA50" i="8"/>
  <c r="DY50" i="8"/>
  <c r="DX50" i="8"/>
  <c r="DV50" i="8"/>
  <c r="DU50" i="8"/>
  <c r="DT50" i="8"/>
  <c r="DS50" i="8"/>
  <c r="DQ50" i="8"/>
  <c r="EJ49" i="8"/>
  <c r="EI49" i="8"/>
  <c r="EG49" i="8"/>
  <c r="EF49" i="8"/>
  <c r="ED49" i="8"/>
  <c r="EC49" i="8"/>
  <c r="EB49" i="8"/>
  <c r="EA49" i="8"/>
  <c r="DZ49" i="8"/>
  <c r="DY49" i="8"/>
  <c r="DX49" i="8"/>
  <c r="DW49" i="8"/>
  <c r="DU49" i="8"/>
  <c r="DT49" i="8"/>
  <c r="DR49" i="8"/>
  <c r="DQ49" i="8"/>
  <c r="EJ48" i="8"/>
  <c r="EI48" i="8"/>
  <c r="EH48" i="8"/>
  <c r="EG48" i="8"/>
  <c r="EF48" i="8"/>
  <c r="EE48" i="8"/>
  <c r="EC48" i="8"/>
  <c r="EB48" i="8"/>
  <c r="DZ48" i="8"/>
  <c r="DY48" i="8"/>
  <c r="DX48" i="8"/>
  <c r="DW48" i="8"/>
  <c r="DU48" i="8"/>
  <c r="DT48" i="8"/>
  <c r="DS48" i="8"/>
  <c r="DQ48" i="8"/>
  <c r="EJ47" i="8"/>
  <c r="EH47" i="8"/>
  <c r="EG47" i="8"/>
  <c r="EF47" i="8"/>
  <c r="EE47" i="8"/>
  <c r="EC47" i="8"/>
  <c r="EB47" i="8"/>
  <c r="EA47" i="8"/>
  <c r="DY47" i="8"/>
  <c r="DX47" i="8"/>
  <c r="DV47" i="8"/>
  <c r="DU47" i="8"/>
  <c r="DT47" i="8"/>
  <c r="DS47" i="8"/>
  <c r="DR47" i="8"/>
  <c r="DQ47" i="8"/>
  <c r="EJ46" i="8"/>
  <c r="EI46" i="8"/>
  <c r="EG46" i="8"/>
  <c r="EF46" i="8"/>
  <c r="ED46" i="8"/>
  <c r="EC46" i="8"/>
  <c r="EB46" i="8"/>
  <c r="EA46" i="8"/>
  <c r="DZ46" i="8"/>
  <c r="DY46" i="8"/>
  <c r="DX46" i="8"/>
  <c r="DW46" i="8"/>
  <c r="DU46" i="8"/>
  <c r="DT46" i="8"/>
  <c r="DR46" i="8"/>
  <c r="DQ46" i="8"/>
  <c r="EJ45" i="8"/>
  <c r="EI45" i="8"/>
  <c r="EH45" i="8"/>
  <c r="EG45" i="8"/>
  <c r="EF45" i="8"/>
  <c r="EE45" i="8"/>
  <c r="EC45" i="8"/>
  <c r="EB45" i="8"/>
  <c r="DZ45" i="8"/>
  <c r="DY45" i="8"/>
  <c r="DX45" i="8"/>
  <c r="DW45" i="8"/>
  <c r="DV45" i="8"/>
  <c r="DU45" i="8"/>
  <c r="DT45" i="8"/>
  <c r="DS45" i="8"/>
  <c r="DQ45" i="8"/>
  <c r="EJ44" i="8"/>
  <c r="EH44" i="8"/>
  <c r="EG44" i="8"/>
  <c r="EF44" i="8"/>
  <c r="EE44" i="8"/>
  <c r="ED44" i="8"/>
  <c r="EC44" i="8"/>
  <c r="EB44" i="8"/>
  <c r="EA44" i="8"/>
  <c r="DY44" i="8"/>
  <c r="DX44" i="8"/>
  <c r="DV44" i="8"/>
  <c r="DU44" i="8"/>
  <c r="DT44" i="8"/>
  <c r="DS44" i="8"/>
  <c r="DR44" i="8"/>
  <c r="DQ44" i="8"/>
  <c r="EJ43" i="8"/>
  <c r="EI43" i="8"/>
  <c r="EG43" i="8"/>
  <c r="EF43" i="8"/>
  <c r="ED43" i="8"/>
  <c r="EC43" i="8"/>
  <c r="EB43" i="8"/>
  <c r="EA43" i="8"/>
  <c r="DZ43" i="8"/>
  <c r="DY43" i="8"/>
  <c r="DX43" i="8"/>
  <c r="DW43" i="8"/>
  <c r="DU43" i="8"/>
  <c r="DT43" i="8"/>
  <c r="DR43" i="8"/>
  <c r="DQ43" i="8"/>
  <c r="EJ42" i="8"/>
  <c r="EI42" i="8"/>
  <c r="EH42" i="8"/>
  <c r="EG42" i="8"/>
  <c r="EF42" i="8"/>
  <c r="EE42" i="8"/>
  <c r="EC42" i="8"/>
  <c r="EB42" i="8"/>
  <c r="DZ42" i="8"/>
  <c r="DY42" i="8"/>
  <c r="DX42" i="8"/>
  <c r="DW42" i="8"/>
  <c r="DV42" i="8"/>
  <c r="DU42" i="8"/>
  <c r="DT42" i="8"/>
  <c r="DS42" i="8"/>
  <c r="DQ42" i="8"/>
  <c r="EJ41" i="8"/>
  <c r="EH41" i="8"/>
  <c r="EG41" i="8"/>
  <c r="EF41" i="8"/>
  <c r="EE41" i="8"/>
  <c r="ED41" i="8"/>
  <c r="EC41" i="8"/>
  <c r="EB41" i="8"/>
  <c r="EA41" i="8"/>
  <c r="DY41" i="8"/>
  <c r="DX41" i="8"/>
  <c r="DV41" i="8"/>
  <c r="DU41" i="8"/>
  <c r="DT41" i="8"/>
  <c r="DS41" i="8"/>
  <c r="DR41" i="8"/>
  <c r="DQ41" i="8"/>
  <c r="EJ40" i="8"/>
  <c r="EI40" i="8"/>
  <c r="EG40" i="8"/>
  <c r="EF40" i="8"/>
  <c r="ED40" i="8"/>
  <c r="EC40" i="8"/>
  <c r="EB40" i="8"/>
  <c r="EA40" i="8"/>
  <c r="DZ40" i="8"/>
  <c r="DY40" i="8"/>
  <c r="DX40" i="8"/>
  <c r="DW40" i="8"/>
  <c r="DU40" i="8"/>
  <c r="DT40" i="8"/>
  <c r="DR40" i="8"/>
  <c r="DQ40" i="8"/>
  <c r="EJ39" i="8"/>
  <c r="EI39" i="8"/>
  <c r="EH39" i="8"/>
  <c r="EG39" i="8"/>
  <c r="EF39" i="8"/>
  <c r="EE39" i="8"/>
  <c r="EC39" i="8"/>
  <c r="EB39" i="8"/>
  <c r="DZ39" i="8"/>
  <c r="DY39" i="8"/>
  <c r="DX39" i="8"/>
  <c r="DW39" i="8"/>
  <c r="DV39" i="8"/>
  <c r="DU39" i="8"/>
  <c r="DT39" i="8"/>
  <c r="DS39" i="8"/>
  <c r="DQ39" i="8"/>
  <c r="EJ38" i="8"/>
  <c r="EH38" i="8"/>
  <c r="EG38" i="8"/>
  <c r="EF38" i="8"/>
  <c r="EE38" i="8"/>
  <c r="ED38" i="8"/>
  <c r="EC38" i="8"/>
  <c r="EB38" i="8"/>
  <c r="EA38" i="8"/>
  <c r="DY38" i="8"/>
  <c r="DX38" i="8"/>
  <c r="DV38" i="8"/>
  <c r="DU38" i="8"/>
  <c r="DT38" i="8"/>
  <c r="DS38" i="8"/>
  <c r="DR38" i="8"/>
  <c r="DQ38" i="8"/>
  <c r="EJ37" i="8"/>
  <c r="EI37" i="8"/>
  <c r="EG37" i="8"/>
  <c r="EF37" i="8"/>
  <c r="ED37" i="8"/>
  <c r="EC37" i="8"/>
  <c r="EB37" i="8"/>
  <c r="EA37" i="8"/>
  <c r="DZ37" i="8"/>
  <c r="DY37" i="8"/>
  <c r="DX37" i="8"/>
  <c r="DW37" i="8"/>
  <c r="DU37" i="8"/>
  <c r="DT37" i="8"/>
  <c r="DR37" i="8"/>
  <c r="DQ37" i="8"/>
  <c r="EJ36" i="8"/>
  <c r="EI36" i="8"/>
  <c r="EH36" i="8"/>
  <c r="EG36" i="8"/>
  <c r="EF36" i="8"/>
  <c r="EE36" i="8"/>
  <c r="EC36" i="8"/>
  <c r="EB36" i="8"/>
  <c r="DZ36" i="8"/>
  <c r="DY36" i="8"/>
  <c r="DX36" i="8"/>
  <c r="DW36" i="8"/>
  <c r="DV36" i="8"/>
  <c r="DU36" i="8"/>
  <c r="DT36" i="8"/>
  <c r="DS36" i="8"/>
  <c r="DQ36" i="8"/>
  <c r="EJ35" i="8"/>
  <c r="EH35" i="8"/>
  <c r="EG35" i="8"/>
  <c r="EF35" i="8"/>
  <c r="EE35" i="8"/>
  <c r="ED35" i="8"/>
  <c r="EC35" i="8"/>
  <c r="EB35" i="8"/>
  <c r="EA35" i="8"/>
  <c r="DY35" i="8"/>
  <c r="DX35" i="8"/>
  <c r="DV35" i="8"/>
  <c r="DU35" i="8"/>
  <c r="DT35" i="8"/>
  <c r="DS35" i="8"/>
  <c r="DR35" i="8"/>
  <c r="DQ35" i="8"/>
  <c r="EJ34" i="8"/>
  <c r="EI34" i="8"/>
  <c r="EG34" i="8"/>
  <c r="EF34" i="8"/>
  <c r="ED34" i="8"/>
  <c r="EC34" i="8"/>
  <c r="EB34" i="8"/>
  <c r="EA34" i="8"/>
  <c r="DZ34" i="8"/>
  <c r="DY34" i="8"/>
  <c r="DX34" i="8"/>
  <c r="DW34" i="8"/>
  <c r="DU34" i="8"/>
  <c r="DT34" i="8"/>
  <c r="DR34" i="8"/>
  <c r="DQ34" i="8"/>
  <c r="EJ33" i="8"/>
  <c r="EI33" i="8"/>
  <c r="EH33" i="8"/>
  <c r="EG33" i="8"/>
  <c r="EF33" i="8"/>
  <c r="EE33" i="8"/>
  <c r="EC33" i="8"/>
  <c r="EB33" i="8"/>
  <c r="DZ33" i="8"/>
  <c r="DY33" i="8"/>
  <c r="DX33" i="8"/>
  <c r="DW33" i="8"/>
  <c r="DV33" i="8"/>
  <c r="DU33" i="8"/>
  <c r="DT33" i="8"/>
  <c r="DS33" i="8"/>
  <c r="DQ33" i="8"/>
  <c r="EJ32" i="8"/>
  <c r="EH32" i="8"/>
  <c r="EG32" i="8"/>
  <c r="EF32" i="8"/>
  <c r="EE32" i="8"/>
  <c r="ED32" i="8"/>
  <c r="EC32" i="8"/>
  <c r="EB32" i="8"/>
  <c r="EA32" i="8"/>
  <c r="DY32" i="8"/>
  <c r="DX32" i="8"/>
  <c r="DV32" i="8"/>
  <c r="DU32" i="8"/>
  <c r="DT32" i="8"/>
  <c r="DS32" i="8"/>
  <c r="DR32" i="8"/>
  <c r="DQ32" i="8"/>
  <c r="EJ31" i="8"/>
  <c r="EI31" i="8"/>
  <c r="EG31" i="8"/>
  <c r="EF31" i="8"/>
  <c r="ED31" i="8"/>
  <c r="EC31" i="8"/>
  <c r="EB31" i="8"/>
  <c r="EA31" i="8"/>
  <c r="DZ31" i="8"/>
  <c r="DY31" i="8"/>
  <c r="DX31" i="8"/>
  <c r="DW31" i="8"/>
  <c r="DU31" i="8"/>
  <c r="DT31" i="8"/>
  <c r="DR31" i="8"/>
  <c r="DQ31" i="8"/>
  <c r="EJ30" i="8"/>
  <c r="EI30" i="8"/>
  <c r="EH30" i="8"/>
  <c r="EG30" i="8"/>
  <c r="EF30" i="8"/>
  <c r="EE30" i="8"/>
  <c r="EC30" i="8"/>
  <c r="EB30" i="8"/>
  <c r="DZ30" i="8"/>
  <c r="DY30" i="8"/>
  <c r="DX30" i="8"/>
  <c r="DW30" i="8"/>
  <c r="DV30" i="8"/>
  <c r="DU30" i="8"/>
  <c r="DT30" i="8"/>
  <c r="DS30" i="8"/>
  <c r="DQ30" i="8"/>
  <c r="EJ29" i="8"/>
  <c r="EH29" i="8"/>
  <c r="EG29" i="8"/>
  <c r="EF29" i="8"/>
  <c r="EE29" i="8"/>
  <c r="ED29" i="8"/>
  <c r="EC29" i="8"/>
  <c r="EB29" i="8"/>
  <c r="EA29" i="8"/>
  <c r="DY29" i="8"/>
  <c r="DX29" i="8"/>
  <c r="DV29" i="8"/>
  <c r="DU29" i="8"/>
  <c r="DT29" i="8"/>
  <c r="DS29" i="8"/>
  <c r="DR29" i="8"/>
  <c r="DQ29" i="8"/>
  <c r="EJ28" i="8"/>
  <c r="EI28" i="8"/>
  <c r="EG28" i="8"/>
  <c r="EF28" i="8"/>
  <c r="ED28" i="8"/>
  <c r="EC28" i="8"/>
  <c r="EB28" i="8"/>
  <c r="EA28" i="8"/>
  <c r="DZ28" i="8"/>
  <c r="DY28" i="8"/>
  <c r="DX28" i="8"/>
  <c r="DW28" i="8"/>
  <c r="DU28" i="8"/>
  <c r="DT28" i="8"/>
  <c r="DR28" i="8"/>
  <c r="DQ28" i="8"/>
  <c r="EJ27" i="8"/>
  <c r="EI27" i="8"/>
  <c r="EH27" i="8"/>
  <c r="EG27" i="8"/>
  <c r="EF27" i="8"/>
  <c r="EE27" i="8"/>
  <c r="EC27" i="8"/>
  <c r="EB27" i="8"/>
  <c r="DZ27" i="8"/>
  <c r="DY27" i="8"/>
  <c r="DX27" i="8"/>
  <c r="DW27" i="8"/>
  <c r="DV27" i="8"/>
  <c r="DU27" i="8"/>
  <c r="DT27" i="8"/>
  <c r="DS27" i="8"/>
  <c r="DQ27" i="8"/>
  <c r="EJ26" i="8"/>
  <c r="EH26" i="8"/>
  <c r="EG26" i="8"/>
  <c r="EF26" i="8"/>
  <c r="EE26" i="8"/>
  <c r="ED26" i="8"/>
  <c r="EC26" i="8"/>
  <c r="EB26" i="8"/>
  <c r="EA26" i="8"/>
  <c r="DY26" i="8"/>
  <c r="DX26" i="8"/>
  <c r="DV26" i="8"/>
  <c r="DU26" i="8"/>
  <c r="DT26" i="8"/>
  <c r="DS26" i="8"/>
  <c r="DR26" i="8"/>
  <c r="DQ26" i="8"/>
  <c r="EJ25" i="8"/>
  <c r="EI25" i="8"/>
  <c r="EG25" i="8"/>
  <c r="EF25" i="8"/>
  <c r="ED25" i="8"/>
  <c r="EC25" i="8"/>
  <c r="EB25" i="8"/>
  <c r="EA25" i="8"/>
  <c r="DZ25" i="8"/>
  <c r="DY25" i="8"/>
  <c r="DX25" i="8"/>
  <c r="DW25" i="8"/>
  <c r="DU25" i="8"/>
  <c r="DT25" i="8"/>
  <c r="DR25" i="8"/>
  <c r="DQ25" i="8"/>
  <c r="EJ24" i="8"/>
  <c r="EI24" i="8"/>
  <c r="EH24" i="8"/>
  <c r="EG24" i="8"/>
  <c r="EF24" i="8"/>
  <c r="EE24" i="8"/>
  <c r="EC24" i="8"/>
  <c r="EB24" i="8"/>
  <c r="DZ24" i="8"/>
  <c r="DY24" i="8"/>
  <c r="DX24" i="8"/>
  <c r="DW24" i="8"/>
  <c r="DV24" i="8"/>
  <c r="DU24" i="8"/>
  <c r="DT24" i="8"/>
  <c r="DS24" i="8"/>
  <c r="DQ24" i="8"/>
  <c r="EJ23" i="8"/>
  <c r="EH23" i="8"/>
  <c r="EG23" i="8"/>
  <c r="EF23" i="8"/>
  <c r="EE23" i="8"/>
  <c r="ED23" i="8"/>
  <c r="EC23" i="8"/>
  <c r="EB23" i="8"/>
  <c r="EA23" i="8"/>
  <c r="DY23" i="8"/>
  <c r="DX23" i="8"/>
  <c r="DV23" i="8"/>
  <c r="DU23" i="8"/>
  <c r="DT23" i="8"/>
  <c r="DS23" i="8"/>
  <c r="DR23" i="8"/>
  <c r="DQ23" i="8"/>
  <c r="EJ22" i="8"/>
  <c r="EI22" i="8"/>
  <c r="EH22" i="8"/>
  <c r="EG22" i="8"/>
  <c r="EF22" i="8"/>
  <c r="ED22" i="8"/>
  <c r="EC22" i="8"/>
  <c r="EB22" i="8"/>
  <c r="EA22" i="8"/>
  <c r="DZ22" i="8"/>
  <c r="DY22" i="8"/>
  <c r="DX22" i="8"/>
  <c r="DW22" i="8"/>
  <c r="DV22" i="8"/>
  <c r="DU22" i="8"/>
  <c r="DT22" i="8"/>
  <c r="DR22" i="8"/>
  <c r="DQ22" i="8"/>
  <c r="EJ21" i="8"/>
  <c r="EI21" i="8"/>
  <c r="EH21" i="8"/>
  <c r="EG21" i="8"/>
  <c r="EF21" i="8"/>
  <c r="EE21" i="8"/>
  <c r="EC21" i="8"/>
  <c r="EB21" i="8"/>
  <c r="DZ21" i="8"/>
  <c r="DY21" i="8"/>
  <c r="DX21" i="8"/>
  <c r="DW21" i="8"/>
  <c r="DV21" i="8"/>
  <c r="DU21" i="8"/>
  <c r="DT21" i="8"/>
  <c r="DS21" i="8"/>
  <c r="DQ21" i="8"/>
  <c r="EJ20" i="8"/>
  <c r="EH20" i="8"/>
  <c r="EG20" i="8"/>
  <c r="EF20" i="8"/>
  <c r="EE20" i="8"/>
  <c r="ED20" i="8"/>
  <c r="EC20" i="8"/>
  <c r="EB20" i="8"/>
  <c r="EA20" i="8"/>
  <c r="DY20" i="8"/>
  <c r="DX20" i="8"/>
  <c r="DV20" i="8"/>
  <c r="DU20" i="8"/>
  <c r="DT20" i="8"/>
  <c r="DS20" i="8"/>
  <c r="DR20" i="8"/>
  <c r="DQ20" i="8"/>
  <c r="EJ19" i="8"/>
  <c r="EI19" i="8"/>
  <c r="EG19" i="8"/>
  <c r="EF19" i="8"/>
  <c r="ED19" i="8"/>
  <c r="EC19" i="8"/>
  <c r="EB19" i="8"/>
  <c r="EA19" i="8"/>
  <c r="DZ19" i="8"/>
  <c r="DY19" i="8"/>
  <c r="DX19" i="8"/>
  <c r="DW19" i="8"/>
  <c r="DU19" i="8"/>
  <c r="DT19" i="8"/>
  <c r="DR19" i="8"/>
  <c r="DQ19" i="8"/>
  <c r="EJ18" i="8"/>
  <c r="EI18" i="8"/>
  <c r="EH18" i="8"/>
  <c r="EG18" i="8"/>
  <c r="EF18" i="8"/>
  <c r="EE18" i="8"/>
  <c r="EC18" i="8"/>
  <c r="EB18" i="8"/>
  <c r="DZ18" i="8"/>
  <c r="DY18" i="8"/>
  <c r="DX18" i="8"/>
  <c r="DW18" i="8"/>
  <c r="DV18" i="8"/>
  <c r="DU18" i="8"/>
  <c r="DT18" i="8"/>
  <c r="DS18" i="8"/>
  <c r="DQ18" i="8"/>
  <c r="EJ17" i="8"/>
  <c r="EH17" i="8"/>
  <c r="EG17" i="8"/>
  <c r="EF17" i="8"/>
  <c r="EE17" i="8"/>
  <c r="ED17" i="8"/>
  <c r="EC17" i="8"/>
  <c r="EB17" i="8"/>
  <c r="EA17" i="8"/>
  <c r="DY17" i="8"/>
  <c r="DX17" i="8"/>
  <c r="DV17" i="8"/>
  <c r="DU17" i="8"/>
  <c r="DT17" i="8"/>
  <c r="DS17" i="8"/>
  <c r="DR17" i="8"/>
  <c r="DQ17" i="8"/>
  <c r="EJ16" i="8"/>
  <c r="EI16" i="8"/>
  <c r="EG16" i="8"/>
  <c r="EF16" i="8"/>
  <c r="ED16" i="8"/>
  <c r="EC16" i="8"/>
  <c r="EB16" i="8"/>
  <c r="EA16" i="8"/>
  <c r="DZ16" i="8"/>
  <c r="DY16" i="8"/>
  <c r="DX16" i="8"/>
  <c r="DW16" i="8"/>
  <c r="DU16" i="8"/>
  <c r="DT16" i="8"/>
  <c r="DR16" i="8"/>
  <c r="DQ16" i="8"/>
  <c r="EJ15" i="8"/>
  <c r="EI15" i="8"/>
  <c r="EH15" i="8"/>
  <c r="EG15" i="8"/>
  <c r="EF15" i="8"/>
  <c r="EE15" i="8"/>
  <c r="ED15" i="8"/>
  <c r="EC15" i="8"/>
  <c r="EB15" i="8"/>
  <c r="DZ15" i="8"/>
  <c r="DY15" i="8"/>
  <c r="DX15" i="8"/>
  <c r="DW15" i="8"/>
  <c r="DV15" i="8"/>
  <c r="DU15" i="8"/>
  <c r="DT15" i="8"/>
  <c r="DS15" i="8"/>
  <c r="DR15" i="8"/>
  <c r="DQ15" i="8"/>
  <c r="EJ14" i="8"/>
  <c r="EH14" i="8"/>
  <c r="EG14" i="8"/>
  <c r="EF14" i="8"/>
  <c r="EE14" i="8"/>
  <c r="ED14" i="8"/>
  <c r="EC14" i="8"/>
  <c r="EB14" i="8"/>
  <c r="EA14" i="8"/>
  <c r="DY14" i="8"/>
  <c r="DX14" i="8"/>
  <c r="DV14" i="8"/>
  <c r="DU14" i="8"/>
  <c r="DT14" i="8"/>
  <c r="DS14" i="8"/>
  <c r="DR14" i="8"/>
  <c r="DQ14" i="8"/>
  <c r="EJ13" i="8"/>
  <c r="EI13" i="8"/>
  <c r="EG13" i="8"/>
  <c r="EF13" i="8"/>
  <c r="ED13" i="8"/>
  <c r="EC13" i="8"/>
  <c r="EB13" i="8"/>
  <c r="EA13" i="8"/>
  <c r="DZ13" i="8"/>
  <c r="DY13" i="8"/>
  <c r="DX13" i="8"/>
  <c r="DW13" i="8"/>
  <c r="DU13" i="8"/>
  <c r="DT13" i="8"/>
  <c r="DR13" i="8"/>
  <c r="DQ13" i="8"/>
  <c r="EJ12" i="8"/>
  <c r="EI12" i="8"/>
  <c r="EH12" i="8"/>
  <c r="EG12" i="8"/>
  <c r="EF12" i="8"/>
  <c r="EE12" i="8"/>
  <c r="EC12" i="8"/>
  <c r="EB12" i="8"/>
  <c r="DZ12" i="8"/>
  <c r="DY12" i="8"/>
  <c r="DX12" i="8"/>
  <c r="DW12" i="8"/>
  <c r="DV12" i="8"/>
  <c r="DU12" i="8"/>
  <c r="DT12" i="8"/>
  <c r="DS12" i="8"/>
  <c r="DQ12" i="8"/>
  <c r="EJ11" i="8"/>
  <c r="EH11" i="8"/>
  <c r="EG11" i="8"/>
  <c r="EF11" i="8"/>
  <c r="EE11" i="8"/>
  <c r="ED11" i="8"/>
  <c r="EC11" i="8"/>
  <c r="EB11" i="8"/>
  <c r="EA11" i="8"/>
  <c r="DY11" i="8"/>
  <c r="DX11" i="8"/>
  <c r="DV11" i="8"/>
  <c r="DU11" i="8"/>
  <c r="DT11" i="8"/>
  <c r="DS11" i="8"/>
  <c r="DR11" i="8"/>
  <c r="DQ11" i="8"/>
  <c r="EJ10" i="8"/>
  <c r="EI10" i="8"/>
  <c r="EG10" i="8"/>
  <c r="EF10" i="8"/>
  <c r="ED10" i="8"/>
  <c r="EC10" i="8"/>
  <c r="EB10" i="8"/>
  <c r="EA10" i="8"/>
  <c r="DZ10" i="8"/>
  <c r="DY10" i="8"/>
  <c r="DX10" i="8"/>
  <c r="DW10" i="8"/>
  <c r="DU10" i="8"/>
  <c r="DT10" i="8"/>
  <c r="DR10" i="8"/>
  <c r="DQ10" i="8"/>
  <c r="EJ9" i="8"/>
  <c r="EI9" i="8"/>
  <c r="EH9" i="8"/>
  <c r="EG9" i="8"/>
  <c r="EF9" i="8"/>
  <c r="EE9" i="8"/>
  <c r="EC9" i="8"/>
  <c r="EB9" i="8"/>
  <c r="DZ9" i="8"/>
  <c r="DY9" i="8"/>
  <c r="DX9" i="8"/>
  <c r="DW9" i="8"/>
  <c r="DV9" i="8"/>
  <c r="DU9" i="8"/>
  <c r="DT9" i="8"/>
  <c r="DS9" i="8"/>
  <c r="DQ9" i="8"/>
  <c r="EJ8" i="8"/>
  <c r="EH8" i="8"/>
  <c r="EG8" i="8"/>
  <c r="EF8" i="8"/>
  <c r="EE8" i="8"/>
  <c r="ED8" i="8"/>
  <c r="EC8" i="8"/>
  <c r="EB8" i="8"/>
  <c r="EA8" i="8"/>
  <c r="DY8" i="8"/>
  <c r="DX8" i="8"/>
  <c r="DV8" i="8"/>
  <c r="DU8" i="8"/>
  <c r="DT8" i="8"/>
  <c r="DS8" i="8"/>
  <c r="DR8" i="8"/>
  <c r="DQ8" i="8"/>
  <c r="EJ7" i="8"/>
  <c r="EI7" i="8"/>
  <c r="EE7" i="8"/>
  <c r="ED7" i="8"/>
  <c r="EC7" i="8"/>
  <c r="EB7" i="8"/>
  <c r="EA7" i="8"/>
  <c r="DX7" i="8"/>
  <c r="DW7" i="8"/>
  <c r="DU7" i="8"/>
  <c r="DS7" i="8"/>
  <c r="DQ7" i="8"/>
  <c r="DN141" i="8"/>
  <c r="DI141" i="8"/>
  <c r="DF141" i="8"/>
  <c r="DE141" i="8"/>
  <c r="CX141" i="8"/>
  <c r="CV141" i="8"/>
  <c r="DK140" i="8"/>
  <c r="DJ140" i="8"/>
  <c r="DG140" i="8"/>
  <c r="DD140" i="8"/>
  <c r="DB140" i="8"/>
  <c r="CY140" i="8"/>
  <c r="DJ139" i="8"/>
  <c r="DI139" i="8"/>
  <c r="DF139" i="8"/>
  <c r="DA139" i="8"/>
  <c r="CZ139" i="8"/>
  <c r="CX139" i="8"/>
  <c r="DN138" i="8"/>
  <c r="DH138" i="8"/>
  <c r="DG138" i="8"/>
  <c r="DF138" i="8"/>
  <c r="DC138" i="8"/>
  <c r="CX138" i="8"/>
  <c r="CV138" i="8"/>
  <c r="CU138" i="8"/>
  <c r="DN137" i="8"/>
  <c r="DJ137" i="8"/>
  <c r="DF137" i="8"/>
  <c r="DB137" i="8"/>
  <c r="CY137" i="8"/>
  <c r="CX137" i="8"/>
  <c r="DK136" i="8"/>
  <c r="DJ136" i="8"/>
  <c r="DG136" i="8"/>
  <c r="DF136" i="8"/>
  <c r="CZ136" i="8"/>
  <c r="CY136" i="8"/>
  <c r="CU136" i="8"/>
  <c r="DI135" i="8"/>
  <c r="DH135" i="8"/>
  <c r="DF135" i="8"/>
  <c r="DB135" i="8"/>
  <c r="CX135" i="8"/>
  <c r="CW135" i="8"/>
  <c r="DN134" i="8"/>
  <c r="DK134" i="8"/>
  <c r="DJ134" i="8"/>
  <c r="DC134" i="8"/>
  <c r="CY134" i="8"/>
  <c r="CX134" i="8"/>
  <c r="DM133" i="8"/>
  <c r="DL133" i="8"/>
  <c r="DJ133" i="8"/>
  <c r="DI133" i="8"/>
  <c r="DG133" i="8"/>
  <c r="DB133" i="8"/>
  <c r="DA133" i="8"/>
  <c r="CX133" i="8"/>
  <c r="CW133" i="8"/>
  <c r="DJ132" i="8"/>
  <c r="DH132" i="8"/>
  <c r="DG132" i="8"/>
  <c r="DB132" i="8"/>
  <c r="CV132" i="8"/>
  <c r="CU132" i="8"/>
  <c r="DJ131" i="8"/>
  <c r="DF131" i="8"/>
  <c r="DE131" i="8"/>
  <c r="DB131" i="8"/>
  <c r="DA131" i="8"/>
  <c r="CX131" i="8"/>
  <c r="DN130" i="8"/>
  <c r="DK130" i="8"/>
  <c r="DG130" i="8"/>
  <c r="DF130" i="8"/>
  <c r="CZ130" i="8"/>
  <c r="CY130" i="8"/>
  <c r="CX130" i="8"/>
  <c r="DJ129" i="8"/>
  <c r="DI129" i="8"/>
  <c r="DF129" i="8"/>
  <c r="DB129" i="8"/>
  <c r="CX129" i="8"/>
  <c r="CV129" i="8"/>
  <c r="DK128" i="8"/>
  <c r="DJ128" i="8"/>
  <c r="DD128" i="8"/>
  <c r="DC128" i="8"/>
  <c r="DB128" i="8"/>
  <c r="DN127" i="8"/>
  <c r="DM127" i="8"/>
  <c r="DK127" i="8"/>
  <c r="DJ127" i="8"/>
  <c r="DF127" i="8"/>
  <c r="DB127" i="8"/>
  <c r="DA127" i="8"/>
  <c r="CX127" i="8"/>
  <c r="DN126" i="8"/>
  <c r="DH126" i="8"/>
  <c r="DF126" i="8"/>
  <c r="CX126" i="8"/>
  <c r="CU126" i="8"/>
  <c r="DN125" i="8"/>
  <c r="DJ125" i="8"/>
  <c r="DF125" i="8"/>
  <c r="DE125" i="8"/>
  <c r="DD125" i="8"/>
  <c r="DB125" i="8"/>
  <c r="CX125" i="8"/>
  <c r="DL124" i="8"/>
  <c r="DK124" i="8"/>
  <c r="DJ124" i="8"/>
  <c r="DG124" i="8"/>
  <c r="DB124" i="8"/>
  <c r="CZ124" i="8"/>
  <c r="CW124" i="8"/>
  <c r="CU124" i="8"/>
  <c r="DN123" i="8"/>
  <c r="DI123" i="8"/>
  <c r="DH123" i="8"/>
  <c r="DF123" i="8"/>
  <c r="DE123" i="8"/>
  <c r="DB123" i="8"/>
  <c r="CX123" i="8"/>
  <c r="CW123" i="8"/>
  <c r="DN122" i="8"/>
  <c r="DF122" i="8"/>
  <c r="DD122" i="8"/>
  <c r="DC122" i="8"/>
  <c r="CX122" i="8"/>
  <c r="DN121" i="8"/>
  <c r="DM121" i="8"/>
  <c r="DJ121" i="8"/>
  <c r="DI121" i="8"/>
  <c r="DF121" i="8"/>
  <c r="DB121" i="8"/>
  <c r="CX121" i="8"/>
  <c r="DK120" i="8"/>
  <c r="DH120" i="8"/>
  <c r="DG120" i="8"/>
  <c r="DF120" i="8"/>
  <c r="CV120" i="8"/>
  <c r="CU120" i="8"/>
  <c r="DN119" i="8"/>
  <c r="DM119" i="8"/>
  <c r="DE119" i="8"/>
  <c r="DC119" i="8"/>
  <c r="DB119" i="8"/>
  <c r="CX119" i="8"/>
  <c r="DL118" i="8"/>
  <c r="DJ118" i="8"/>
  <c r="DG118" i="8"/>
  <c r="DF118" i="8"/>
  <c r="CY118" i="8"/>
  <c r="CX118" i="8"/>
  <c r="CU118" i="8"/>
  <c r="DN117" i="8"/>
  <c r="DJ117" i="8"/>
  <c r="DI117" i="8"/>
  <c r="DF117" i="8"/>
  <c r="DB117" i="8"/>
  <c r="CW117" i="8"/>
  <c r="CV117" i="8"/>
  <c r="DK116" i="8"/>
  <c r="DJ116" i="8"/>
  <c r="DD116" i="8"/>
  <c r="DB116" i="8"/>
  <c r="CY116" i="8"/>
  <c r="DN115" i="8"/>
  <c r="DM115" i="8"/>
  <c r="DJ115" i="8"/>
  <c r="DI115" i="8"/>
  <c r="DF115" i="8"/>
  <c r="DA115" i="8"/>
  <c r="CZ115" i="8"/>
  <c r="CX115" i="8"/>
  <c r="DN114" i="8"/>
  <c r="DK114" i="8"/>
  <c r="DH114" i="8"/>
  <c r="DG114" i="8"/>
  <c r="DF114" i="8"/>
  <c r="CX114" i="8"/>
  <c r="CV114" i="8"/>
  <c r="CU114" i="8"/>
  <c r="DN113" i="8"/>
  <c r="DM113" i="8"/>
  <c r="DJ113" i="8"/>
  <c r="DF113" i="8"/>
  <c r="DD113" i="8"/>
  <c r="DB113" i="8"/>
  <c r="DA113" i="8"/>
  <c r="CX113" i="8"/>
  <c r="DL112" i="8"/>
  <c r="DK112" i="8"/>
  <c r="DJ112" i="8"/>
  <c r="DC112" i="8"/>
  <c r="DB112" i="8"/>
  <c r="CZ112" i="8"/>
  <c r="CY112" i="8"/>
  <c r="CU112" i="8"/>
  <c r="DN111" i="8"/>
  <c r="DJ111" i="8"/>
  <c r="DI111" i="8"/>
  <c r="DH111" i="8"/>
  <c r="DE111" i="8"/>
  <c r="DB111" i="8"/>
  <c r="CX111" i="8"/>
  <c r="CW111" i="8"/>
  <c r="DN110" i="8"/>
  <c r="DK110" i="8"/>
  <c r="DF110" i="8"/>
  <c r="DC110" i="8"/>
  <c r="CY110" i="8"/>
  <c r="CX110" i="8"/>
  <c r="DN109" i="8"/>
  <c r="DM109" i="8"/>
  <c r="DL109" i="8"/>
  <c r="DJ109" i="8"/>
  <c r="DI109" i="8"/>
  <c r="DF109" i="8"/>
  <c r="DB109" i="8"/>
  <c r="DA109" i="8"/>
  <c r="CX109" i="8"/>
  <c r="DJ108" i="8"/>
  <c r="DH108" i="8"/>
  <c r="DC108" i="8"/>
  <c r="DB108" i="8"/>
  <c r="CV108" i="8"/>
  <c r="CU108" i="8"/>
  <c r="DN107" i="8"/>
  <c r="DM107" i="8"/>
  <c r="DJ107" i="8"/>
  <c r="DF107" i="8"/>
  <c r="DB107" i="8"/>
  <c r="CX107" i="8"/>
  <c r="DN106" i="8"/>
  <c r="DL106" i="8"/>
  <c r="DK106" i="8"/>
  <c r="DG106" i="8"/>
  <c r="DF106" i="8"/>
  <c r="CY106" i="8"/>
  <c r="CX106" i="8"/>
  <c r="CW106" i="8"/>
  <c r="CU106" i="8"/>
  <c r="DN105" i="8"/>
  <c r="DJ105" i="8"/>
  <c r="DI105" i="8"/>
  <c r="DF105" i="8"/>
  <c r="DC105" i="8"/>
  <c r="DB105" i="8"/>
  <c r="CX105" i="8"/>
  <c r="CW105" i="8"/>
  <c r="CV105" i="8"/>
  <c r="CU105" i="8"/>
  <c r="DN104" i="8"/>
  <c r="DK104" i="8"/>
  <c r="DF104" i="8"/>
  <c r="DD104" i="8"/>
  <c r="DC104" i="8"/>
  <c r="DB104" i="8"/>
  <c r="DA104" i="8"/>
  <c r="CY104" i="8"/>
  <c r="CX104" i="8"/>
  <c r="DN103" i="8"/>
  <c r="DM103" i="8"/>
  <c r="DJ103" i="8"/>
  <c r="DI103" i="8"/>
  <c r="DG103" i="8"/>
  <c r="DF103" i="8"/>
  <c r="DB103" i="8"/>
  <c r="DA103" i="8"/>
  <c r="CZ103" i="8"/>
  <c r="CY103" i="8"/>
  <c r="CW103" i="8"/>
  <c r="DN102" i="8"/>
  <c r="DH102" i="8"/>
  <c r="DG102" i="8"/>
  <c r="DF102" i="8"/>
  <c r="DE102" i="8"/>
  <c r="DC102" i="8"/>
  <c r="CW102" i="8"/>
  <c r="CV102" i="8"/>
  <c r="CU102" i="8"/>
  <c r="DN101" i="8"/>
  <c r="DM101" i="8"/>
  <c r="DK101" i="8"/>
  <c r="DJ101" i="8"/>
  <c r="DF101" i="8"/>
  <c r="DE101" i="8"/>
  <c r="DC101" i="8"/>
  <c r="DB101" i="8"/>
  <c r="DA101" i="8"/>
  <c r="CX101" i="8"/>
  <c r="DN100" i="8"/>
  <c r="DL100" i="8"/>
  <c r="DK100" i="8"/>
  <c r="DJ100" i="8"/>
  <c r="DI100" i="8"/>
  <c r="DF100" i="8"/>
  <c r="DC100" i="8"/>
  <c r="DB100" i="8"/>
  <c r="DA100" i="8"/>
  <c r="CZ100" i="8"/>
  <c r="CY100" i="8"/>
  <c r="CX100" i="8"/>
  <c r="CU100" i="8"/>
  <c r="DN99" i="8"/>
  <c r="DJ99" i="8"/>
  <c r="DI99" i="8"/>
  <c r="DH99" i="8"/>
  <c r="DG99" i="8"/>
  <c r="DF99" i="8"/>
  <c r="DE99" i="8"/>
  <c r="DB99" i="8"/>
  <c r="CX99" i="8"/>
  <c r="CW99" i="8"/>
  <c r="DM98" i="8"/>
  <c r="DK98" i="8"/>
  <c r="DF98" i="8"/>
  <c r="DE98" i="8"/>
  <c r="DD98" i="8"/>
  <c r="DC98" i="8"/>
  <c r="CY98" i="8"/>
  <c r="CX98" i="8"/>
  <c r="DN97" i="8"/>
  <c r="DM97" i="8"/>
  <c r="DL97" i="8"/>
  <c r="DK97" i="8"/>
  <c r="DJ97" i="8"/>
  <c r="DF97" i="8"/>
  <c r="DC97" i="8"/>
  <c r="DA97" i="8"/>
  <c r="CX97" i="8"/>
  <c r="CW97" i="8"/>
  <c r="CU97" i="8"/>
  <c r="DN96" i="8"/>
  <c r="DJ96" i="8"/>
  <c r="DI96" i="8"/>
  <c r="DH96" i="8"/>
  <c r="DG96" i="8"/>
  <c r="DC96" i="8"/>
  <c r="DB96" i="8"/>
  <c r="CX96" i="8"/>
  <c r="CV96" i="8"/>
  <c r="CU96" i="8"/>
  <c r="DN95" i="8"/>
  <c r="DK95" i="8"/>
  <c r="DJ95" i="8"/>
  <c r="DG95" i="8"/>
  <c r="DF95" i="8"/>
  <c r="DE95" i="8"/>
  <c r="DB95" i="8"/>
  <c r="DA95" i="8"/>
  <c r="CY95" i="8"/>
  <c r="CX95" i="8"/>
  <c r="DN94" i="8"/>
  <c r="DK94" i="8"/>
  <c r="DJ94" i="8"/>
  <c r="DG94" i="8"/>
  <c r="DF94" i="8"/>
  <c r="DC94" i="8"/>
  <c r="CZ94" i="8"/>
  <c r="CY94" i="8"/>
  <c r="CX94" i="8"/>
  <c r="CU94" i="8"/>
  <c r="DN93" i="8"/>
  <c r="DK93" i="8"/>
  <c r="DJ93" i="8"/>
  <c r="DI93" i="8"/>
  <c r="DF93" i="8"/>
  <c r="DE93" i="8"/>
  <c r="DC93" i="8"/>
  <c r="DB93" i="8"/>
  <c r="CX93" i="8"/>
  <c r="CW93" i="8"/>
  <c r="CU93" i="8"/>
  <c r="DK92" i="8"/>
  <c r="DJ92" i="8"/>
  <c r="DG92" i="8"/>
  <c r="DE92" i="8"/>
  <c r="DD92" i="8"/>
  <c r="DC92" i="8"/>
  <c r="DB92" i="8"/>
  <c r="DA92" i="8"/>
  <c r="CY92" i="8"/>
  <c r="CU92" i="8"/>
  <c r="DN91" i="8"/>
  <c r="DM91" i="8"/>
  <c r="DL91" i="8"/>
  <c r="DJ91" i="8"/>
  <c r="DI91" i="8"/>
  <c r="DG91" i="8"/>
  <c r="DF91" i="8"/>
  <c r="DA91" i="8"/>
  <c r="CZ91" i="8"/>
  <c r="CY91" i="8"/>
  <c r="CX91" i="8"/>
  <c r="CW91" i="8"/>
  <c r="DN90" i="8"/>
  <c r="DH90" i="8"/>
  <c r="DG90" i="8"/>
  <c r="DE90" i="8"/>
  <c r="DC90" i="8"/>
  <c r="CX90" i="8"/>
  <c r="CW90" i="8"/>
  <c r="CV90" i="8"/>
  <c r="CU90" i="8"/>
  <c r="DN89" i="8"/>
  <c r="DM89" i="8"/>
  <c r="DJ89" i="8"/>
  <c r="DF89" i="8"/>
  <c r="DE89" i="8"/>
  <c r="DD89" i="8"/>
  <c r="DC89" i="8"/>
  <c r="DB89" i="8"/>
  <c r="DA89" i="8"/>
  <c r="CX89" i="8"/>
  <c r="DL88" i="8"/>
  <c r="DK88" i="8"/>
  <c r="DJ88" i="8"/>
  <c r="DI88" i="8"/>
  <c r="DG88" i="8"/>
  <c r="DC88" i="8"/>
  <c r="DB88" i="8"/>
  <c r="DA88" i="8"/>
  <c r="CZ88" i="8"/>
  <c r="CY88" i="8"/>
  <c r="CU88" i="8"/>
  <c r="DN87" i="8"/>
  <c r="DJ87" i="8"/>
  <c r="DI87" i="8"/>
  <c r="DH87" i="8"/>
  <c r="DG87" i="8"/>
  <c r="DF87" i="8"/>
  <c r="DE87" i="8"/>
  <c r="DB87" i="8"/>
  <c r="CX87" i="8"/>
  <c r="CW87" i="8"/>
  <c r="CV87" i="8"/>
  <c r="DN86" i="8"/>
  <c r="DM86" i="8"/>
  <c r="DK86" i="8"/>
  <c r="DF86" i="8"/>
  <c r="DE86" i="8"/>
  <c r="DD86" i="8"/>
  <c r="DC86" i="8"/>
  <c r="CY86" i="8"/>
  <c r="CX86" i="8"/>
  <c r="CU86" i="8"/>
  <c r="DM85" i="8"/>
  <c r="DL85" i="8"/>
  <c r="DJ85" i="8"/>
  <c r="DI85" i="8"/>
  <c r="DF85" i="8"/>
  <c r="DB85" i="8"/>
  <c r="DA85" i="8"/>
  <c r="CX85" i="8"/>
  <c r="CW85" i="8"/>
  <c r="DK84" i="8"/>
  <c r="DJ84" i="8"/>
  <c r="DI84" i="8"/>
  <c r="DH84" i="8"/>
  <c r="DG84" i="8"/>
  <c r="DC84" i="8"/>
  <c r="DB84" i="8"/>
  <c r="CY84" i="8"/>
  <c r="CU84" i="8"/>
  <c r="DN83" i="8"/>
  <c r="DM83" i="8"/>
  <c r="DJ83" i="8"/>
  <c r="DF83" i="8"/>
  <c r="DE83" i="8"/>
  <c r="DD83" i="8"/>
  <c r="DB83" i="8"/>
  <c r="CY83" i="8"/>
  <c r="CX83" i="8"/>
  <c r="DN82" i="8"/>
  <c r="DM82" i="8"/>
  <c r="DL82" i="8"/>
  <c r="DK82" i="8"/>
  <c r="DG82" i="8"/>
  <c r="DF82" i="8"/>
  <c r="DC82" i="8"/>
  <c r="DA82" i="8"/>
  <c r="CZ82" i="8"/>
  <c r="CY82" i="8"/>
  <c r="CX82" i="8"/>
  <c r="CW82" i="8"/>
  <c r="CU82" i="8"/>
  <c r="DN81" i="8"/>
  <c r="DK81" i="8"/>
  <c r="DJ81" i="8"/>
  <c r="DI81" i="8"/>
  <c r="DF81" i="8"/>
  <c r="DE81" i="8"/>
  <c r="DC81" i="8"/>
  <c r="DB81" i="8"/>
  <c r="CX81" i="8"/>
  <c r="CW81" i="8"/>
  <c r="CU81" i="8"/>
  <c r="DK80" i="8"/>
  <c r="DJ80" i="8"/>
  <c r="DG80" i="8"/>
  <c r="DD80" i="8"/>
  <c r="DC80" i="8"/>
  <c r="DB80" i="8"/>
  <c r="DA80" i="8"/>
  <c r="CY80" i="8"/>
  <c r="CU80" i="8"/>
  <c r="DN79" i="8"/>
  <c r="DM79" i="8"/>
  <c r="DL79" i="8"/>
  <c r="DJ79" i="8"/>
  <c r="DG79" i="8"/>
  <c r="DF79" i="8"/>
  <c r="DB79" i="8"/>
  <c r="DA79" i="8"/>
  <c r="CZ79" i="8"/>
  <c r="CY79" i="8"/>
  <c r="CX79" i="8"/>
  <c r="CW79" i="8"/>
  <c r="DN78" i="8"/>
  <c r="DG78" i="8"/>
  <c r="DF78" i="8"/>
  <c r="DC78" i="8"/>
  <c r="CY78" i="8"/>
  <c r="CX78" i="8"/>
  <c r="CW78" i="8"/>
  <c r="CV78" i="8"/>
  <c r="CU78" i="8"/>
  <c r="DM77" i="8"/>
  <c r="DK77" i="8"/>
  <c r="DJ77" i="8"/>
  <c r="DF77" i="8"/>
  <c r="DE77" i="8"/>
  <c r="DD77" i="8"/>
  <c r="DC77" i="8"/>
  <c r="DB77" i="8"/>
  <c r="DA77" i="8"/>
  <c r="DL76" i="8"/>
  <c r="DK76" i="8"/>
  <c r="DJ76" i="8"/>
  <c r="DG76" i="8"/>
  <c r="DC76" i="8"/>
  <c r="DB76" i="8"/>
  <c r="CY76" i="8"/>
  <c r="CU76" i="8"/>
  <c r="DN75" i="8"/>
  <c r="DJ75" i="8"/>
  <c r="DI75" i="8"/>
  <c r="DH75" i="8"/>
  <c r="DG75" i="8"/>
  <c r="DF75" i="8"/>
  <c r="DB75" i="8"/>
  <c r="CY75" i="8"/>
  <c r="CX75" i="8"/>
  <c r="CW75" i="8"/>
  <c r="DN74" i="8"/>
  <c r="DK74" i="8"/>
  <c r="DG74" i="8"/>
  <c r="DF74" i="8"/>
  <c r="DE74" i="8"/>
  <c r="DD74" i="8"/>
  <c r="DC74" i="8"/>
  <c r="CY74" i="8"/>
  <c r="CX74" i="8"/>
  <c r="CU74" i="8"/>
  <c r="DN73" i="8"/>
  <c r="DM73" i="8"/>
  <c r="DL73" i="8"/>
  <c r="DK73" i="8"/>
  <c r="DJ73" i="8"/>
  <c r="DI73" i="8"/>
  <c r="DF73" i="8"/>
  <c r="DC73" i="8"/>
  <c r="DB73" i="8"/>
  <c r="DA73" i="8"/>
  <c r="CX73" i="8"/>
  <c r="CW73" i="8"/>
  <c r="CU73" i="8"/>
  <c r="DN72" i="8"/>
  <c r="DK72" i="8"/>
  <c r="DJ72" i="8"/>
  <c r="DI72" i="8"/>
  <c r="DH72" i="8"/>
  <c r="DG72" i="8"/>
  <c r="DF72" i="8"/>
  <c r="DC72" i="8"/>
  <c r="DB72" i="8"/>
  <c r="CY72" i="8"/>
  <c r="CX72" i="8"/>
  <c r="CV72" i="8"/>
  <c r="CU72" i="8"/>
  <c r="DN71" i="8"/>
  <c r="DM71" i="8"/>
  <c r="DJ71" i="8"/>
  <c r="DG71" i="8"/>
  <c r="DF71" i="8"/>
  <c r="DE71" i="8"/>
  <c r="DB71" i="8"/>
  <c r="DA71" i="8"/>
  <c r="CY71" i="8"/>
  <c r="CX71" i="8"/>
  <c r="DN70" i="8"/>
  <c r="DM70" i="8"/>
  <c r="DL70" i="8"/>
  <c r="DK70" i="8"/>
  <c r="DG70" i="8"/>
  <c r="DF70" i="8"/>
  <c r="DC70" i="8"/>
  <c r="CZ70" i="8"/>
  <c r="CY70" i="8"/>
  <c r="CX70" i="8"/>
  <c r="CW70" i="8"/>
  <c r="CU70" i="8"/>
  <c r="DN69" i="8"/>
  <c r="DK69" i="8"/>
  <c r="DJ69" i="8"/>
  <c r="DI69" i="8"/>
  <c r="DF69" i="8"/>
  <c r="DE69" i="8"/>
  <c r="DC69" i="8"/>
  <c r="DB69" i="8"/>
  <c r="CX69" i="8"/>
  <c r="CW69" i="8"/>
  <c r="CV69" i="8"/>
  <c r="CU69" i="8"/>
  <c r="DN68" i="8"/>
  <c r="DM68" i="8"/>
  <c r="DK68" i="8"/>
  <c r="DJ68" i="8"/>
  <c r="DG68" i="8"/>
  <c r="DF68" i="8"/>
  <c r="DE68" i="8"/>
  <c r="DD68" i="8"/>
  <c r="DC68" i="8"/>
  <c r="DB68" i="8"/>
  <c r="DA68" i="8"/>
  <c r="CY68" i="8"/>
  <c r="CX68" i="8"/>
  <c r="CU68" i="8"/>
  <c r="DN67" i="8"/>
  <c r="DM67" i="8"/>
  <c r="DJ67" i="8"/>
  <c r="DI67" i="8"/>
  <c r="DG67" i="8"/>
  <c r="DF67" i="8"/>
  <c r="DB67" i="8"/>
  <c r="DA67" i="8"/>
  <c r="CZ67" i="8"/>
  <c r="CY67" i="8"/>
  <c r="CX67" i="8"/>
  <c r="CW67" i="8"/>
  <c r="DN66" i="8"/>
  <c r="DK66" i="8"/>
  <c r="DI66" i="8"/>
  <c r="DH66" i="8"/>
  <c r="DG66" i="8"/>
  <c r="DF66" i="8"/>
  <c r="DC66" i="8"/>
  <c r="CY66" i="8"/>
  <c r="CX66" i="8"/>
  <c r="CW66" i="8"/>
  <c r="CV66" i="8"/>
  <c r="CU66" i="8"/>
  <c r="DN65" i="8"/>
  <c r="DM65" i="8"/>
  <c r="DK65" i="8"/>
  <c r="DJ65" i="8"/>
  <c r="DF65" i="8"/>
  <c r="DE65" i="8"/>
  <c r="DD65" i="8"/>
  <c r="DC65" i="8"/>
  <c r="DB65" i="8"/>
  <c r="DA65" i="8"/>
  <c r="CX65" i="8"/>
  <c r="CU65" i="8"/>
  <c r="DN64" i="8"/>
  <c r="DL64" i="8"/>
  <c r="DK64" i="8"/>
  <c r="DJ64" i="8"/>
  <c r="DI64" i="8"/>
  <c r="DG64" i="8"/>
  <c r="DF64" i="8"/>
  <c r="DC64" i="8"/>
  <c r="DB64" i="8"/>
  <c r="DA64" i="8"/>
  <c r="CZ64" i="8"/>
  <c r="CY64" i="8"/>
  <c r="CX64" i="8"/>
  <c r="CU64" i="8"/>
  <c r="DN63" i="8"/>
  <c r="DJ63" i="8"/>
  <c r="DI63" i="8"/>
  <c r="DH63" i="8"/>
  <c r="DG63" i="8"/>
  <c r="DF63" i="8"/>
  <c r="DE63" i="8"/>
  <c r="DB63" i="8"/>
  <c r="CX63" i="8"/>
  <c r="CW63" i="8"/>
  <c r="DN62" i="8"/>
  <c r="DK62" i="8"/>
  <c r="DJ62" i="8"/>
  <c r="DG62" i="8"/>
  <c r="DF62" i="8"/>
  <c r="DD62" i="8"/>
  <c r="DC62" i="8"/>
  <c r="CY62" i="8"/>
  <c r="CX62" i="8"/>
  <c r="CU62" i="8"/>
  <c r="DN61" i="8"/>
  <c r="DM61" i="8"/>
  <c r="DL61" i="8"/>
  <c r="DK61" i="8"/>
  <c r="DJ61" i="8"/>
  <c r="DI61" i="8"/>
  <c r="DF61" i="8"/>
  <c r="DC61" i="8"/>
  <c r="DB61" i="8"/>
  <c r="DA61" i="8"/>
  <c r="CX61" i="8"/>
  <c r="CW61" i="8"/>
  <c r="CU61" i="8"/>
  <c r="DK60" i="8"/>
  <c r="DJ60" i="8"/>
  <c r="DI60" i="8"/>
  <c r="DH60" i="8"/>
  <c r="DG60" i="8"/>
  <c r="DC60" i="8"/>
  <c r="DB60" i="8"/>
  <c r="CY60" i="8"/>
  <c r="CV60" i="8"/>
  <c r="CU60" i="8"/>
  <c r="DN59" i="8"/>
  <c r="DM59" i="8"/>
  <c r="DJ59" i="8"/>
  <c r="DG59" i="8"/>
  <c r="DF59" i="8"/>
  <c r="DE59" i="8"/>
  <c r="DD59" i="8"/>
  <c r="DB59" i="8"/>
  <c r="CY59" i="8"/>
  <c r="CX59" i="8"/>
  <c r="DN58" i="8"/>
  <c r="DM58" i="8"/>
  <c r="DL58" i="8"/>
  <c r="DK58" i="8"/>
  <c r="DI58" i="8"/>
  <c r="DG58" i="8"/>
  <c r="DF58" i="8"/>
  <c r="DC58" i="8"/>
  <c r="CZ58" i="8"/>
  <c r="CY58" i="8"/>
  <c r="CX58" i="8"/>
  <c r="CW58" i="8"/>
  <c r="CU58" i="8"/>
  <c r="DN57" i="8"/>
  <c r="DK57" i="8"/>
  <c r="DJ57" i="8"/>
  <c r="DI57" i="8"/>
  <c r="DF57" i="8"/>
  <c r="DE57" i="8"/>
  <c r="DC57" i="8"/>
  <c r="DB57" i="8"/>
  <c r="CX57" i="8"/>
  <c r="CW57" i="8"/>
  <c r="CV57" i="8"/>
  <c r="CU57" i="8"/>
  <c r="DM56" i="8"/>
  <c r="DK56" i="8"/>
  <c r="DJ56" i="8"/>
  <c r="DG56" i="8"/>
  <c r="DD56" i="8"/>
  <c r="DC56" i="8"/>
  <c r="DB56" i="8"/>
  <c r="DA56" i="8"/>
  <c r="CY56" i="8"/>
  <c r="CU56" i="8"/>
  <c r="DN55" i="8"/>
  <c r="DM55" i="8"/>
  <c r="DL55" i="8"/>
  <c r="DJ55" i="8"/>
  <c r="DG55" i="8"/>
  <c r="DF55" i="8"/>
  <c r="DB55" i="8"/>
  <c r="DA55" i="8"/>
  <c r="CZ55" i="8"/>
  <c r="CY55" i="8"/>
  <c r="CX55" i="8"/>
  <c r="CW55" i="8"/>
  <c r="DN54" i="8"/>
  <c r="DK54" i="8"/>
  <c r="DH54" i="8"/>
  <c r="DG54" i="8"/>
  <c r="DF54" i="8"/>
  <c r="DE54" i="8"/>
  <c r="DC54" i="8"/>
  <c r="CY54" i="8"/>
  <c r="CX54" i="8"/>
  <c r="CW54" i="8"/>
  <c r="CV54" i="8"/>
  <c r="CU54" i="8"/>
  <c r="DN53" i="8"/>
  <c r="DM53" i="8"/>
  <c r="DJ53" i="8"/>
  <c r="DF53" i="8"/>
  <c r="DE53" i="8"/>
  <c r="DD53" i="8"/>
  <c r="DB53" i="8"/>
  <c r="DA53" i="8"/>
  <c r="CX53" i="8"/>
  <c r="DL52" i="8"/>
  <c r="DK52" i="8"/>
  <c r="DJ52" i="8"/>
  <c r="DI52" i="8"/>
  <c r="DG52" i="8"/>
  <c r="DC52" i="8"/>
  <c r="DB52" i="8"/>
  <c r="DA52" i="8"/>
  <c r="CZ52" i="8"/>
  <c r="CY52" i="8"/>
  <c r="CU52" i="8"/>
  <c r="DN51" i="8"/>
  <c r="DJ51" i="8"/>
  <c r="DI51" i="8"/>
  <c r="DH51" i="8"/>
  <c r="DG51" i="8"/>
  <c r="DF51" i="8"/>
  <c r="DE51" i="8"/>
  <c r="DB51" i="8"/>
  <c r="CY51" i="8"/>
  <c r="CX51" i="8"/>
  <c r="CW51" i="8"/>
  <c r="CV51" i="8"/>
  <c r="DN50" i="8"/>
  <c r="DK50" i="8"/>
  <c r="DG50" i="8"/>
  <c r="DF50" i="8"/>
  <c r="DE50" i="8"/>
  <c r="DD50" i="8"/>
  <c r="DC50" i="8"/>
  <c r="CY50" i="8"/>
  <c r="CX50" i="8"/>
  <c r="CU50" i="8"/>
  <c r="DN49" i="8"/>
  <c r="DM49" i="8"/>
  <c r="DL49" i="8"/>
  <c r="DK49" i="8"/>
  <c r="DJ49" i="8"/>
  <c r="DI49" i="8"/>
  <c r="DF49" i="8"/>
  <c r="DC49" i="8"/>
  <c r="DB49" i="8"/>
  <c r="DA49" i="8"/>
  <c r="CX49" i="8"/>
  <c r="CW49" i="8"/>
  <c r="CU49" i="8"/>
  <c r="DK48" i="8"/>
  <c r="DJ48" i="8"/>
  <c r="DI48" i="8"/>
  <c r="DH48" i="8"/>
  <c r="DG48" i="8"/>
  <c r="DC48" i="8"/>
  <c r="DB48" i="8"/>
  <c r="CY48" i="8"/>
  <c r="CV48" i="8"/>
  <c r="CU48" i="8"/>
  <c r="DN47" i="8"/>
  <c r="DM47" i="8"/>
  <c r="DJ47" i="8"/>
  <c r="DG47" i="8"/>
  <c r="DF47" i="8"/>
  <c r="DE47" i="8"/>
  <c r="DD47" i="8"/>
  <c r="DB47" i="8"/>
  <c r="DA47" i="8"/>
  <c r="CY47" i="8"/>
  <c r="CX47" i="8"/>
  <c r="DN46" i="8"/>
  <c r="DM46" i="8"/>
  <c r="DL46" i="8"/>
  <c r="DK46" i="8"/>
  <c r="DG46" i="8"/>
  <c r="DF46" i="8"/>
  <c r="DC46" i="8"/>
  <c r="CZ46" i="8"/>
  <c r="CY46" i="8"/>
  <c r="CX46" i="8"/>
  <c r="CW46" i="8"/>
  <c r="CU46" i="8"/>
  <c r="DN45" i="8"/>
  <c r="DK45" i="8"/>
  <c r="DJ45" i="8"/>
  <c r="DI45" i="8"/>
  <c r="DF45" i="8"/>
  <c r="DE45" i="8"/>
  <c r="DC45" i="8"/>
  <c r="DB45" i="8"/>
  <c r="CX45" i="8"/>
  <c r="CW45" i="8"/>
  <c r="CV45" i="8"/>
  <c r="CU45" i="8"/>
  <c r="DM44" i="8"/>
  <c r="DK44" i="8"/>
  <c r="DJ44" i="8"/>
  <c r="DG44" i="8"/>
  <c r="DD44" i="8"/>
  <c r="DC44" i="8"/>
  <c r="DB44" i="8"/>
  <c r="CY44" i="8"/>
  <c r="CX44" i="8"/>
  <c r="CU44" i="8"/>
  <c r="DN43" i="8"/>
  <c r="DM43" i="8"/>
  <c r="DJ43" i="8"/>
  <c r="DI43" i="8"/>
  <c r="DG43" i="8"/>
  <c r="DF43" i="8"/>
  <c r="DB43" i="8"/>
  <c r="DA43" i="8"/>
  <c r="CZ43" i="8"/>
  <c r="CY43" i="8"/>
  <c r="CX43" i="8"/>
  <c r="CU43" i="8"/>
  <c r="DN42" i="8"/>
  <c r="DK42" i="8"/>
  <c r="DH42" i="8"/>
  <c r="DG42" i="8"/>
  <c r="DF42" i="8"/>
  <c r="DE42" i="8"/>
  <c r="DC42" i="8"/>
  <c r="CY42" i="8"/>
  <c r="CX42" i="8"/>
  <c r="CW42" i="8"/>
  <c r="CV42" i="8"/>
  <c r="CU42" i="8"/>
  <c r="DN41" i="8"/>
  <c r="DM41" i="8"/>
  <c r="DK41" i="8"/>
  <c r="DJ41" i="8"/>
  <c r="DF41" i="8"/>
  <c r="DE41" i="8"/>
  <c r="DD41" i="8"/>
  <c r="DC41" i="8"/>
  <c r="DB41" i="8"/>
  <c r="DA41" i="8"/>
  <c r="CY41" i="8"/>
  <c r="CX41" i="8"/>
  <c r="CU41" i="8"/>
  <c r="DN40" i="8"/>
  <c r="DL40" i="8"/>
  <c r="DK40" i="8"/>
  <c r="DJ40" i="8"/>
  <c r="DI40" i="8"/>
  <c r="DG40" i="8"/>
  <c r="DF40" i="8"/>
  <c r="DC40" i="8"/>
  <c r="DB40" i="8"/>
  <c r="DA40" i="8"/>
  <c r="CZ40" i="8"/>
  <c r="CY40" i="8"/>
  <c r="CX40" i="8"/>
  <c r="CU40" i="8"/>
  <c r="DN39" i="8"/>
  <c r="DJ39" i="8"/>
  <c r="DI39" i="8"/>
  <c r="DH39" i="8"/>
  <c r="DG39" i="8"/>
  <c r="DF39" i="8"/>
  <c r="DE39" i="8"/>
  <c r="DB39" i="8"/>
  <c r="CY39" i="8"/>
  <c r="CX39" i="8"/>
  <c r="CW39" i="8"/>
  <c r="CV39" i="8"/>
  <c r="DN38" i="8"/>
  <c r="DK38" i="8"/>
  <c r="DG38" i="8"/>
  <c r="DF38" i="8"/>
  <c r="DE38" i="8"/>
  <c r="DD38" i="8"/>
  <c r="DC38" i="8"/>
  <c r="CY38" i="8"/>
  <c r="CX38" i="8"/>
  <c r="CU38" i="8"/>
  <c r="DN37" i="8"/>
  <c r="DM37" i="8"/>
  <c r="DL37" i="8"/>
  <c r="DK37" i="8"/>
  <c r="DJ37" i="8"/>
  <c r="DI37" i="8"/>
  <c r="DF37" i="8"/>
  <c r="DC37" i="8"/>
  <c r="DB37" i="8"/>
  <c r="DA37" i="8"/>
  <c r="CX37" i="8"/>
  <c r="CW37" i="8"/>
  <c r="CU37" i="8"/>
  <c r="DN36" i="8"/>
  <c r="DK36" i="8"/>
  <c r="DJ36" i="8"/>
  <c r="DI36" i="8"/>
  <c r="DH36" i="8"/>
  <c r="DG36" i="8"/>
  <c r="DF36" i="8"/>
  <c r="DC36" i="8"/>
  <c r="DB36" i="8"/>
  <c r="CY36" i="8"/>
  <c r="CX36" i="8"/>
  <c r="CW36" i="8"/>
  <c r="CV36" i="8"/>
  <c r="CU36" i="8"/>
  <c r="DN35" i="8"/>
  <c r="DM35" i="8"/>
  <c r="DJ35" i="8"/>
  <c r="DG35" i="8"/>
  <c r="DF35" i="8"/>
  <c r="DE35" i="8"/>
  <c r="DB35" i="8"/>
  <c r="DA35" i="8"/>
  <c r="CY35" i="8"/>
  <c r="CX35" i="8"/>
  <c r="DN34" i="8"/>
  <c r="DM34" i="8"/>
  <c r="DL34" i="8"/>
  <c r="DK34" i="8"/>
  <c r="DI34" i="8"/>
  <c r="DG34" i="8"/>
  <c r="DF34" i="8"/>
  <c r="DC34" i="8"/>
  <c r="CZ34" i="8"/>
  <c r="CY34" i="8"/>
  <c r="CX34" i="8"/>
  <c r="CW34" i="8"/>
  <c r="CU34" i="8"/>
  <c r="DN33" i="8"/>
  <c r="DK33" i="8"/>
  <c r="DJ33" i="8"/>
  <c r="DI33" i="8"/>
  <c r="DF33" i="8"/>
  <c r="DC33" i="8"/>
  <c r="DB33" i="8"/>
  <c r="CX33" i="8"/>
  <c r="CW33" i="8"/>
  <c r="CV33" i="8"/>
  <c r="CU33" i="8"/>
  <c r="DN32" i="8"/>
  <c r="DK32" i="8"/>
  <c r="DJ32" i="8"/>
  <c r="DG32" i="8"/>
  <c r="DF32" i="8"/>
  <c r="DD32" i="8"/>
  <c r="DC32" i="8"/>
  <c r="DB32" i="8"/>
  <c r="DA32" i="8"/>
  <c r="CY32" i="8"/>
  <c r="CX32" i="8"/>
  <c r="CU32" i="8"/>
  <c r="DN31" i="8"/>
  <c r="DM31" i="8"/>
  <c r="DL31" i="8"/>
  <c r="DJ31" i="8"/>
  <c r="DI31" i="8"/>
  <c r="DG31" i="8"/>
  <c r="DF31" i="8"/>
  <c r="DB31" i="8"/>
  <c r="DA31" i="8"/>
  <c r="CZ31" i="8"/>
  <c r="CY31" i="8"/>
  <c r="CX31" i="8"/>
  <c r="CW31" i="8"/>
  <c r="DN30" i="8"/>
  <c r="DK30" i="8"/>
  <c r="DJ30" i="8"/>
  <c r="DH30" i="8"/>
  <c r="DG30" i="8"/>
  <c r="DF30" i="8"/>
  <c r="DC30" i="8"/>
  <c r="CY30" i="8"/>
  <c r="CX30" i="8"/>
  <c r="CV30" i="8"/>
  <c r="CU30" i="8"/>
  <c r="DN29" i="8"/>
  <c r="DM29" i="8"/>
  <c r="DK29" i="8"/>
  <c r="DJ29" i="8"/>
  <c r="DF29" i="8"/>
  <c r="DE29" i="8"/>
  <c r="DD29" i="8"/>
  <c r="DC29" i="8"/>
  <c r="DB29" i="8"/>
  <c r="DA29" i="8"/>
  <c r="CX29" i="8"/>
  <c r="CU29" i="8"/>
  <c r="DN28" i="8"/>
  <c r="DL28" i="8"/>
  <c r="DK28" i="8"/>
  <c r="DJ28" i="8"/>
  <c r="DI28" i="8"/>
  <c r="DG28" i="8"/>
  <c r="DF28" i="8"/>
  <c r="DC28" i="8"/>
  <c r="DB28" i="8"/>
  <c r="DA28" i="8"/>
  <c r="CZ28" i="8"/>
  <c r="CY28" i="8"/>
  <c r="CX28" i="8"/>
  <c r="CU28" i="8"/>
  <c r="DN27" i="8"/>
  <c r="DJ27" i="8"/>
  <c r="DI27" i="8"/>
  <c r="DH27" i="8"/>
  <c r="DG27" i="8"/>
  <c r="DF27" i="8"/>
  <c r="DE27" i="8"/>
  <c r="DB27" i="8"/>
  <c r="CY27" i="8"/>
  <c r="CX27" i="8"/>
  <c r="CW27" i="8"/>
  <c r="CV27" i="8"/>
  <c r="DN26" i="8"/>
  <c r="DM26" i="8"/>
  <c r="DK26" i="8"/>
  <c r="DG26" i="8"/>
  <c r="DF26" i="8"/>
  <c r="DE26" i="8"/>
  <c r="DD26" i="8"/>
  <c r="DC26" i="8"/>
  <c r="CY26" i="8"/>
  <c r="CX26" i="8"/>
  <c r="CU26" i="8"/>
  <c r="DN25" i="8"/>
  <c r="DM25" i="8"/>
  <c r="DL25" i="8"/>
  <c r="DK25" i="8"/>
  <c r="DJ25" i="8"/>
  <c r="DI25" i="8"/>
  <c r="DF25" i="8"/>
  <c r="DC25" i="8"/>
  <c r="DB25" i="8"/>
  <c r="DA25" i="8"/>
  <c r="CZ25" i="8"/>
  <c r="CX25" i="8"/>
  <c r="CW25" i="8"/>
  <c r="CU25" i="8"/>
  <c r="DN24" i="8"/>
  <c r="DK24" i="8"/>
  <c r="DJ24" i="8"/>
  <c r="DI24" i="8"/>
  <c r="DH24" i="8"/>
  <c r="DG24" i="8"/>
  <c r="DF24" i="8"/>
  <c r="DC24" i="8"/>
  <c r="DB24" i="8"/>
  <c r="CY24" i="8"/>
  <c r="CX24" i="8"/>
  <c r="CV24" i="8"/>
  <c r="CU24" i="8"/>
  <c r="DN23" i="8"/>
  <c r="DJ23" i="8"/>
  <c r="DG23" i="8"/>
  <c r="DF23" i="8"/>
  <c r="DE23" i="8"/>
  <c r="DD23" i="8"/>
  <c r="DB23" i="8"/>
  <c r="DA23" i="8"/>
  <c r="CY23" i="8"/>
  <c r="CX23" i="8"/>
  <c r="DN22" i="8"/>
  <c r="DM22" i="8"/>
  <c r="DL22" i="8"/>
  <c r="DK22" i="8"/>
  <c r="DJ22" i="8"/>
  <c r="DG22" i="8"/>
  <c r="DF22" i="8"/>
  <c r="DC22" i="8"/>
  <c r="DB22" i="8"/>
  <c r="CZ22" i="8"/>
  <c r="CY22" i="8"/>
  <c r="CX22" i="8"/>
  <c r="CW22" i="8"/>
  <c r="CU22" i="8"/>
  <c r="DN21" i="8"/>
  <c r="DJ21" i="8"/>
  <c r="DI21" i="8"/>
  <c r="DH21" i="8"/>
  <c r="DF21" i="8"/>
  <c r="DE21" i="8"/>
  <c r="DB21" i="8"/>
  <c r="CY21" i="8"/>
  <c r="CX21" i="8"/>
  <c r="CW21" i="8"/>
  <c r="CV21" i="8"/>
  <c r="DK20" i="8"/>
  <c r="DJ20" i="8"/>
  <c r="DG20" i="8"/>
  <c r="DD20" i="8"/>
  <c r="DC20" i="8"/>
  <c r="DB20" i="8"/>
  <c r="DA20" i="8"/>
  <c r="CY20" i="8"/>
  <c r="CU20" i="8"/>
  <c r="DN19" i="8"/>
  <c r="DM19" i="8"/>
  <c r="DL19" i="8"/>
  <c r="DK19" i="8"/>
  <c r="DJ19" i="8"/>
  <c r="DI19" i="8"/>
  <c r="DG19" i="8"/>
  <c r="DF19" i="8"/>
  <c r="DC19" i="8"/>
  <c r="DB19" i="8"/>
  <c r="DA19" i="8"/>
  <c r="CZ19" i="8"/>
  <c r="CY19" i="8"/>
  <c r="CX19" i="8"/>
  <c r="CW19" i="8"/>
  <c r="CU19" i="8"/>
  <c r="DN18" i="8"/>
  <c r="DK18" i="8"/>
  <c r="DJ18" i="8"/>
  <c r="DH18" i="8"/>
  <c r="DG18" i="8"/>
  <c r="DF18" i="8"/>
  <c r="DC18" i="8"/>
  <c r="DB18" i="8"/>
  <c r="CY18" i="8"/>
  <c r="CX18" i="8"/>
  <c r="CW18" i="8"/>
  <c r="CV18" i="8"/>
  <c r="CU18" i="8"/>
  <c r="DN17" i="8"/>
  <c r="DM17" i="8"/>
  <c r="DK17" i="8"/>
  <c r="DJ17" i="8"/>
  <c r="DF17" i="8"/>
  <c r="DE17" i="8"/>
  <c r="DD17" i="8"/>
  <c r="DC17" i="8"/>
  <c r="DB17" i="8"/>
  <c r="DA17" i="8"/>
  <c r="CX17" i="8"/>
  <c r="CU17" i="8"/>
  <c r="DN16" i="8"/>
  <c r="DL16" i="8"/>
  <c r="DK16" i="8"/>
  <c r="DJ16" i="8"/>
  <c r="DG16" i="8"/>
  <c r="DF16" i="8"/>
  <c r="DC16" i="8"/>
  <c r="DB16" i="8"/>
  <c r="DA16" i="8"/>
  <c r="CZ16" i="8"/>
  <c r="CY16" i="8"/>
  <c r="CX16" i="8"/>
  <c r="CU16" i="8"/>
  <c r="DN15" i="8"/>
  <c r="DK15" i="8"/>
  <c r="DJ15" i="8"/>
  <c r="DI15" i="8"/>
  <c r="DH15" i="8"/>
  <c r="DG15" i="8"/>
  <c r="DF15" i="8"/>
  <c r="DE15" i="8"/>
  <c r="DC15" i="8"/>
  <c r="DB15" i="8"/>
  <c r="CY15" i="8"/>
  <c r="CX15" i="8"/>
  <c r="CW15" i="8"/>
  <c r="CV15" i="8"/>
  <c r="CU15" i="8"/>
  <c r="DN14" i="8"/>
  <c r="DM14" i="8"/>
  <c r="DK14" i="8"/>
  <c r="DJ14" i="8"/>
  <c r="DG14" i="8"/>
  <c r="DF14" i="8"/>
  <c r="DE14" i="8"/>
  <c r="DD14" i="8"/>
  <c r="DC14" i="8"/>
  <c r="DB14" i="8"/>
  <c r="CY14" i="8"/>
  <c r="CX14" i="8"/>
  <c r="CU14" i="8"/>
  <c r="DN13" i="8"/>
  <c r="DM13" i="8"/>
  <c r="DL13" i="8"/>
  <c r="DK13" i="8"/>
  <c r="DJ13" i="8"/>
  <c r="DI13" i="8"/>
  <c r="DF13" i="8"/>
  <c r="DC13" i="8"/>
  <c r="DB13" i="8"/>
  <c r="DA13" i="8"/>
  <c r="CZ13" i="8"/>
  <c r="CX13" i="8"/>
  <c r="CW13" i="8"/>
  <c r="CU13" i="8"/>
  <c r="DN12" i="8"/>
  <c r="DK12" i="8"/>
  <c r="DJ12" i="8"/>
  <c r="DH12" i="8"/>
  <c r="DG12" i="8"/>
  <c r="DE12" i="8"/>
  <c r="DC12" i="8"/>
  <c r="DB12" i="8"/>
  <c r="CY12" i="8"/>
  <c r="CX12" i="8"/>
  <c r="CV12" i="8"/>
  <c r="CU12" i="8"/>
  <c r="DN11" i="8"/>
  <c r="DM11" i="8"/>
  <c r="DJ11" i="8"/>
  <c r="DG11" i="8"/>
  <c r="DF11" i="8"/>
  <c r="DE11" i="8"/>
  <c r="DD11" i="8"/>
  <c r="DB11" i="8"/>
  <c r="CY11" i="8"/>
  <c r="CX11" i="8"/>
  <c r="DN10" i="8"/>
  <c r="DM10" i="8"/>
  <c r="DL10" i="8"/>
  <c r="DK10" i="8"/>
  <c r="DJ10" i="8"/>
  <c r="DG10" i="8"/>
  <c r="DF10" i="8"/>
  <c r="DC10" i="8"/>
  <c r="DB10" i="8"/>
  <c r="CZ10" i="8"/>
  <c r="CY10" i="8"/>
  <c r="CX10" i="8"/>
  <c r="CW10" i="8"/>
  <c r="CU10" i="8"/>
  <c r="DN9" i="8"/>
  <c r="DK9" i="8"/>
  <c r="DJ9" i="8"/>
  <c r="DI9" i="8"/>
  <c r="DH9" i="8"/>
  <c r="DF9" i="8"/>
  <c r="DC9" i="8"/>
  <c r="DB9" i="8"/>
  <c r="CX9" i="8"/>
  <c r="CW9" i="8"/>
  <c r="CV9" i="8"/>
  <c r="CU9" i="8"/>
  <c r="DN8" i="8"/>
  <c r="DK8" i="8"/>
  <c r="DJ8" i="8"/>
  <c r="DG8" i="8"/>
  <c r="DF8" i="8"/>
  <c r="DD8" i="8"/>
  <c r="DC8" i="8"/>
  <c r="DB8" i="8"/>
  <c r="DA8" i="8"/>
  <c r="CY8" i="8"/>
  <c r="CX8" i="8"/>
  <c r="CU8" i="8"/>
  <c r="DN7" i="8"/>
  <c r="DM7" i="8"/>
  <c r="DJ7" i="8"/>
  <c r="DI7" i="8"/>
  <c r="DG7" i="8"/>
  <c r="DB7" i="8"/>
  <c r="DA7" i="8"/>
  <c r="CZ7" i="8"/>
  <c r="CY7" i="8"/>
  <c r="CX7" i="8"/>
  <c r="CW7" i="8"/>
  <c r="CA142" i="8"/>
  <c r="CB138" i="8"/>
  <c r="CK137" i="8"/>
  <c r="CJ137" i="8"/>
  <c r="BZ137" i="8"/>
  <c r="CQ135" i="8"/>
  <c r="CR133" i="8"/>
  <c r="CQ132" i="8"/>
  <c r="CP132" i="8"/>
  <c r="CJ131" i="8"/>
  <c r="CB131" i="8"/>
  <c r="CG130" i="8"/>
  <c r="CF130" i="8"/>
  <c r="CR128" i="8"/>
  <c r="CR127" i="8"/>
  <c r="CF127" i="8"/>
  <c r="CK124" i="8"/>
  <c r="CF124" i="8"/>
  <c r="CF123" i="8"/>
  <c r="CC123" i="8"/>
  <c r="CO122" i="8"/>
  <c r="CA122" i="8"/>
  <c r="BZ122" i="8"/>
  <c r="BY121" i="8"/>
  <c r="CN120" i="8"/>
  <c r="CI120" i="8"/>
  <c r="CC119" i="8"/>
  <c r="CR117" i="8"/>
  <c r="CO117" i="8"/>
  <c r="CF117" i="8"/>
  <c r="CJ115" i="8"/>
  <c r="CG115" i="8"/>
  <c r="BY115" i="8"/>
  <c r="CQ114" i="8"/>
  <c r="CD114" i="8"/>
  <c r="CN113" i="8"/>
  <c r="CB113" i="8"/>
  <c r="CR112" i="8"/>
  <c r="CR111" i="8"/>
  <c r="CO111" i="8"/>
  <c r="CI111" i="8"/>
  <c r="CB110" i="8"/>
  <c r="BY110" i="8"/>
  <c r="CK109" i="8"/>
  <c r="CJ109" i="8"/>
  <c r="CF109" i="8"/>
  <c r="CD108" i="8"/>
  <c r="CN107" i="8"/>
  <c r="CK107" i="8"/>
  <c r="CJ107" i="8"/>
  <c r="CB107" i="8"/>
  <c r="CG106" i="8"/>
  <c r="CR105" i="8"/>
  <c r="CF105" i="8"/>
  <c r="CN104" i="8"/>
  <c r="CK104" i="8"/>
  <c r="CN103" i="8"/>
  <c r="CJ103" i="8"/>
  <c r="CI103" i="8"/>
  <c r="CR102" i="8"/>
  <c r="CG102" i="8"/>
  <c r="CO101" i="8"/>
  <c r="CN101" i="8"/>
  <c r="CC101" i="8"/>
  <c r="CB101" i="8"/>
  <c r="CI100" i="8"/>
  <c r="CR99" i="8"/>
  <c r="CQ99" i="8"/>
  <c r="CF99" i="8"/>
  <c r="CR98" i="8"/>
  <c r="CO98" i="8"/>
  <c r="CA98" i="8"/>
  <c r="CK97" i="8"/>
  <c r="CF97" i="8"/>
  <c r="BY97" i="8"/>
  <c r="CR96" i="8"/>
  <c r="CN95" i="8"/>
  <c r="CJ94" i="8"/>
  <c r="CI94" i="8"/>
  <c r="CR93" i="8"/>
  <c r="CN93" i="8"/>
  <c r="CF93" i="8"/>
  <c r="CC92" i="8"/>
  <c r="BZ92" i="8"/>
  <c r="CN91" i="8"/>
  <c r="CK91" i="8"/>
  <c r="BY91" i="8"/>
  <c r="CR90" i="8"/>
  <c r="CJ90" i="8"/>
  <c r="CE90" i="8"/>
  <c r="CB90" i="8"/>
  <c r="CK89" i="8"/>
  <c r="CJ89" i="8"/>
  <c r="CC89" i="8"/>
  <c r="CB89" i="8"/>
  <c r="CA89" i="8"/>
  <c r="CK88" i="8"/>
  <c r="CF88" i="8"/>
  <c r="BY88" i="8"/>
  <c r="CF87" i="8"/>
  <c r="CD87" i="8"/>
  <c r="CO86" i="8"/>
  <c r="CL86" i="8"/>
  <c r="CB86" i="8"/>
  <c r="CR85" i="8"/>
  <c r="CO85" i="8"/>
  <c r="CF85" i="8"/>
  <c r="CB85" i="8"/>
  <c r="CN84" i="8"/>
  <c r="CG84" i="8"/>
  <c r="CE84" i="8"/>
  <c r="CL83" i="8"/>
  <c r="CA83" i="8"/>
  <c r="CR82" i="8"/>
  <c r="CI82" i="8"/>
  <c r="CH82" i="8"/>
  <c r="CR81" i="8"/>
  <c r="CN81" i="8"/>
  <c r="CJ81" i="8"/>
  <c r="CG81" i="8"/>
  <c r="CF81" i="8"/>
  <c r="CL80" i="8"/>
  <c r="CC80" i="8"/>
  <c r="BZ80" i="8"/>
  <c r="BY80" i="8"/>
  <c r="CN79" i="8"/>
  <c r="CB79" i="8"/>
  <c r="CR78" i="8"/>
  <c r="CG78" i="8"/>
  <c r="CB78" i="8"/>
  <c r="CR77" i="8"/>
  <c r="CJ77" i="8"/>
  <c r="CC77" i="8"/>
  <c r="BZ77" i="8"/>
  <c r="CN76" i="8"/>
  <c r="CG76" i="8"/>
  <c r="CP75" i="8"/>
  <c r="CO75" i="8"/>
  <c r="CN75" i="8"/>
  <c r="CG75" i="8"/>
  <c r="CE75" i="8"/>
  <c r="CB75" i="8"/>
  <c r="CO74" i="8"/>
  <c r="CL74" i="8"/>
  <c r="CJ74" i="8"/>
  <c r="CC74" i="8"/>
  <c r="CR73" i="8"/>
  <c r="CK73" i="8"/>
  <c r="CJ73" i="8"/>
  <c r="CF73" i="8"/>
  <c r="BY73" i="8"/>
  <c r="CE72" i="8"/>
  <c r="CC72" i="8"/>
  <c r="CN71" i="8"/>
  <c r="CJ71" i="8"/>
  <c r="CF71" i="8"/>
  <c r="CR70" i="8"/>
  <c r="CK70" i="8"/>
  <c r="CI70" i="8"/>
  <c r="CB70" i="8"/>
  <c r="CR69" i="8"/>
  <c r="CN69" i="8"/>
  <c r="CJ69" i="8"/>
  <c r="CG69" i="8"/>
  <c r="CF69" i="8"/>
  <c r="CC69" i="8"/>
  <c r="CM68" i="8"/>
  <c r="CL68" i="8"/>
  <c r="CC68" i="8"/>
  <c r="BY68" i="8"/>
  <c r="CJ67" i="8"/>
  <c r="CR66" i="8"/>
  <c r="CP66" i="8"/>
  <c r="CB66" i="8"/>
  <c r="CO65" i="8"/>
  <c r="CJ65" i="8"/>
  <c r="CC65" i="8"/>
  <c r="CK64" i="8"/>
  <c r="CI64" i="8"/>
  <c r="CF64" i="8"/>
  <c r="CN63" i="8"/>
  <c r="CF63" i="8"/>
  <c r="CE63" i="8"/>
  <c r="CB63" i="8"/>
  <c r="CO62" i="8"/>
  <c r="CB62" i="8"/>
  <c r="CJ61" i="8"/>
  <c r="CI61" i="8"/>
  <c r="CF61" i="8"/>
  <c r="CP60" i="8"/>
  <c r="CF60" i="8"/>
  <c r="CN59" i="8"/>
  <c r="CM59" i="8"/>
  <c r="CL59" i="8"/>
  <c r="CJ59" i="8"/>
  <c r="CA59" i="8"/>
  <c r="CR58" i="8"/>
  <c r="CK58" i="8"/>
  <c r="CJ58" i="8"/>
  <c r="CP57" i="8"/>
  <c r="CG57" i="8"/>
  <c r="CF57" i="8"/>
  <c r="CD57" i="8"/>
  <c r="CO56" i="8"/>
  <c r="CN56" i="8"/>
  <c r="CA56" i="8"/>
  <c r="CK55" i="8"/>
  <c r="CJ55" i="8"/>
  <c r="CI55" i="8"/>
  <c r="CG55" i="8"/>
  <c r="CD54" i="8"/>
  <c r="CC54" i="8"/>
  <c r="CN53" i="8"/>
  <c r="CM53" i="8"/>
  <c r="CL53" i="8"/>
  <c r="CC53" i="8"/>
  <c r="CB53" i="8"/>
  <c r="BZ53" i="8"/>
  <c r="CL52" i="8"/>
  <c r="CK52" i="8"/>
  <c r="CF52" i="8"/>
  <c r="CR51" i="8"/>
  <c r="CN51" i="8"/>
  <c r="CG51" i="8"/>
  <c r="CF51" i="8"/>
  <c r="CO50" i="8"/>
  <c r="CL50" i="8"/>
  <c r="CK50" i="8"/>
  <c r="CB50" i="8"/>
  <c r="BZ50" i="8"/>
  <c r="CI49" i="8"/>
  <c r="CG49" i="8"/>
  <c r="CC49" i="8"/>
  <c r="CN48" i="8"/>
  <c r="CF48" i="8"/>
  <c r="CO47" i="8"/>
  <c r="CN47" i="8"/>
  <c r="CK47" i="8"/>
  <c r="CC47" i="8"/>
  <c r="CB47" i="8"/>
  <c r="CK46" i="8"/>
  <c r="CJ46" i="8"/>
  <c r="CF46" i="8"/>
  <c r="BY46" i="8"/>
  <c r="CR45" i="8"/>
  <c r="CF45" i="8"/>
  <c r="CB45" i="8"/>
  <c r="CO44" i="8"/>
  <c r="CN44" i="8"/>
  <c r="CM44" i="8"/>
  <c r="BZ44" i="8"/>
  <c r="CR43" i="8"/>
  <c r="CK43" i="8"/>
  <c r="CJ43" i="8"/>
  <c r="CH43" i="8"/>
  <c r="CG42" i="8"/>
  <c r="CF42" i="8"/>
  <c r="CE42" i="8"/>
  <c r="CB42" i="8"/>
  <c r="CN41" i="8"/>
  <c r="CC41" i="8"/>
  <c r="CB41" i="8"/>
  <c r="BZ41" i="8"/>
  <c r="CK40" i="8"/>
  <c r="CJ40" i="8"/>
  <c r="CF40" i="8"/>
  <c r="BY40" i="8"/>
  <c r="CR39" i="8"/>
  <c r="CP39" i="8"/>
  <c r="CN39" i="8"/>
  <c r="CF39" i="8"/>
  <c r="CE39" i="8"/>
  <c r="CB39" i="8"/>
  <c r="CO38" i="8"/>
  <c r="CM38" i="8"/>
  <c r="CJ38" i="8"/>
  <c r="CB38" i="8"/>
  <c r="CA38" i="8"/>
  <c r="BZ38" i="8"/>
  <c r="CK37" i="8"/>
  <c r="CQ36" i="8"/>
  <c r="CP36" i="8"/>
  <c r="CO36" i="8"/>
  <c r="CG36" i="8"/>
  <c r="CE36" i="8"/>
  <c r="CN35" i="8"/>
  <c r="CM35" i="8"/>
  <c r="CL35" i="8"/>
  <c r="CK35" i="8"/>
  <c r="BZ35" i="8"/>
  <c r="CR34" i="8"/>
  <c r="CK34" i="8"/>
  <c r="CJ34" i="8"/>
  <c r="CG34" i="8"/>
  <c r="CF34" i="8"/>
  <c r="CR33" i="8"/>
  <c r="CQ33" i="8"/>
  <c r="CO33" i="8"/>
  <c r="CG33" i="8"/>
  <c r="CE33" i="8"/>
  <c r="CB33" i="8"/>
  <c r="CN32" i="8"/>
  <c r="CM32" i="8"/>
  <c r="CJ32" i="8"/>
  <c r="CB32" i="8"/>
  <c r="CK31" i="8"/>
  <c r="CJ31" i="8"/>
  <c r="CG31" i="8"/>
  <c r="CF31" i="8"/>
  <c r="BY31" i="8"/>
  <c r="CN30" i="8"/>
  <c r="CF30" i="8"/>
  <c r="CC30" i="8"/>
  <c r="CB30" i="8"/>
  <c r="CO29" i="8"/>
  <c r="CJ29" i="8"/>
  <c r="CC29" i="8"/>
  <c r="CB29" i="8"/>
  <c r="CR28" i="8"/>
  <c r="CK28" i="8"/>
  <c r="CG28" i="8"/>
  <c r="CF28" i="8"/>
  <c r="BY28" i="8"/>
  <c r="CR27" i="8"/>
  <c r="CN27" i="8"/>
  <c r="CB27" i="8"/>
  <c r="CO26" i="8"/>
  <c r="CM26" i="8"/>
  <c r="CL26" i="8"/>
  <c r="CC26" i="8"/>
  <c r="CA26" i="8"/>
  <c r="BZ26" i="8"/>
  <c r="CK25" i="8"/>
  <c r="BY25" i="8"/>
  <c r="CR24" i="8"/>
  <c r="CG24" i="8"/>
  <c r="CB24" i="8"/>
  <c r="CO23" i="8"/>
  <c r="CN23" i="8"/>
  <c r="CM23" i="8"/>
  <c r="CC23" i="8"/>
  <c r="CA23" i="8"/>
  <c r="BZ23" i="8"/>
  <c r="CR22" i="8"/>
  <c r="CK22" i="8"/>
  <c r="BY22" i="8"/>
  <c r="CQ21" i="8"/>
  <c r="CN21" i="8"/>
  <c r="CG21" i="8"/>
  <c r="CF21" i="8"/>
  <c r="CM20" i="8"/>
  <c r="CL20" i="8"/>
  <c r="CJ20" i="8"/>
  <c r="CC20" i="8"/>
  <c r="CB20" i="8"/>
  <c r="BZ20" i="8"/>
  <c r="CK19" i="8"/>
  <c r="CF19" i="8"/>
  <c r="BY19" i="8"/>
  <c r="CR18" i="8"/>
  <c r="CG18" i="8"/>
  <c r="CD18" i="8"/>
  <c r="CC18" i="8"/>
  <c r="CB18" i="8"/>
  <c r="CO17" i="8"/>
  <c r="CM17" i="8"/>
  <c r="CL17" i="8"/>
  <c r="CJ17" i="8"/>
  <c r="CB17" i="8"/>
  <c r="BZ17" i="8"/>
  <c r="CR16" i="8"/>
  <c r="CK16" i="8"/>
  <c r="CJ16" i="8"/>
  <c r="CG16" i="8"/>
  <c r="CF16" i="8"/>
  <c r="CR15" i="8"/>
  <c r="CQ15" i="8"/>
  <c r="CG15" i="8"/>
  <c r="CD15" i="8"/>
  <c r="CB15" i="8"/>
  <c r="CN14" i="8"/>
  <c r="CB14" i="8"/>
  <c r="BY14" i="8"/>
  <c r="CR13" i="8"/>
  <c r="CK13" i="8"/>
  <c r="CF13" i="8"/>
  <c r="BY13" i="8"/>
  <c r="CO12" i="8"/>
  <c r="CN12" i="8"/>
  <c r="CG12" i="8"/>
  <c r="CC12" i="8"/>
  <c r="CB12" i="8"/>
  <c r="CO11" i="8"/>
  <c r="CN11" i="8"/>
  <c r="CJ11" i="8"/>
  <c r="CB11" i="8"/>
  <c r="BY11" i="8"/>
  <c r="CR10" i="8"/>
  <c r="CK10" i="8"/>
  <c r="CJ10" i="8"/>
  <c r="CQ9" i="8"/>
  <c r="CN9" i="8"/>
  <c r="CG9" i="8"/>
  <c r="CF9" i="8"/>
  <c r="CC9" i="8"/>
  <c r="CO8" i="8"/>
  <c r="CN8" i="8"/>
  <c r="CK8" i="8"/>
  <c r="CC8" i="8"/>
  <c r="CN7" i="8"/>
  <c r="CG7" i="8"/>
  <c r="CF7" i="8"/>
  <c r="BD556" i="8"/>
  <c r="BC556" i="8"/>
  <c r="BD555" i="8"/>
  <c r="BC555" i="8"/>
  <c r="BD554" i="8"/>
  <c r="BC554" i="8"/>
  <c r="BD553" i="8"/>
  <c r="BC553" i="8"/>
  <c r="BD552" i="8"/>
  <c r="BC552" i="8"/>
  <c r="BD551" i="8"/>
  <c r="BC551" i="8"/>
  <c r="BD550" i="8"/>
  <c r="BC550" i="8"/>
  <c r="BD549" i="8"/>
  <c r="BC549" i="8"/>
  <c r="BD548" i="8"/>
  <c r="BC548" i="8"/>
  <c r="BD547" i="8"/>
  <c r="BC547" i="8"/>
  <c r="BD546" i="8"/>
  <c r="BC546" i="8"/>
  <c r="BD545" i="8"/>
  <c r="BC545" i="8"/>
  <c r="BD544" i="8"/>
  <c r="BC544" i="8"/>
  <c r="BD543" i="8"/>
  <c r="BC543" i="8"/>
  <c r="BD542" i="8"/>
  <c r="BC542" i="8"/>
  <c r="BD541" i="8"/>
  <c r="BC541" i="8"/>
  <c r="BD540" i="8"/>
  <c r="BC540" i="8"/>
  <c r="BD539" i="8"/>
  <c r="BC539" i="8"/>
  <c r="BD538" i="8"/>
  <c r="BC538" i="8"/>
  <c r="BD537" i="8"/>
  <c r="BC537" i="8"/>
  <c r="BD536" i="8"/>
  <c r="BC536" i="8"/>
  <c r="BD535" i="8"/>
  <c r="BC535" i="8"/>
  <c r="BD534" i="8"/>
  <c r="BC534" i="8"/>
  <c r="BD533" i="8"/>
  <c r="BC533" i="8"/>
  <c r="BD532" i="8"/>
  <c r="BC532" i="8"/>
  <c r="BD531" i="8"/>
  <c r="BC531" i="8"/>
  <c r="BD530" i="8"/>
  <c r="BC530" i="8"/>
  <c r="BD529" i="8"/>
  <c r="BC529" i="8"/>
  <c r="BD528" i="8"/>
  <c r="BC528" i="8"/>
  <c r="BD527" i="8"/>
  <c r="BC527" i="8"/>
  <c r="BD526" i="8"/>
  <c r="BC526" i="8"/>
  <c r="BD525" i="8"/>
  <c r="BC525" i="8"/>
  <c r="BD524" i="8"/>
  <c r="BC524" i="8"/>
  <c r="BD523" i="8"/>
  <c r="BC523" i="8"/>
  <c r="BD522" i="8"/>
  <c r="BC522" i="8"/>
  <c r="BD521" i="8"/>
  <c r="BC521" i="8"/>
  <c r="BD520" i="8"/>
  <c r="BC520" i="8"/>
  <c r="BD519" i="8"/>
  <c r="BC519" i="8"/>
  <c r="BD518" i="8"/>
  <c r="BC518" i="8"/>
  <c r="BD517" i="8"/>
  <c r="BC517" i="8"/>
  <c r="BD516" i="8"/>
  <c r="BC516" i="8"/>
  <c r="BD515" i="8"/>
  <c r="BC515" i="8"/>
  <c r="BD514" i="8"/>
  <c r="BC514" i="8"/>
  <c r="BD513" i="8"/>
  <c r="BC513" i="8"/>
  <c r="BD512" i="8"/>
  <c r="BC512" i="8"/>
  <c r="BD511" i="8"/>
  <c r="BC511" i="8"/>
  <c r="BD510" i="8"/>
  <c r="BC510" i="8"/>
  <c r="BD509" i="8"/>
  <c r="BC509" i="8"/>
  <c r="BD508" i="8"/>
  <c r="BC508" i="8"/>
  <c r="BD507" i="8"/>
  <c r="BC507" i="8"/>
  <c r="BD506" i="8"/>
  <c r="BC506" i="8"/>
  <c r="BD505" i="8"/>
  <c r="BC505" i="8"/>
  <c r="BD504" i="8"/>
  <c r="BC504" i="8"/>
  <c r="BD503" i="8"/>
  <c r="BC503" i="8"/>
  <c r="BD502" i="8"/>
  <c r="BC502" i="8"/>
  <c r="BD501" i="8"/>
  <c r="BC501" i="8"/>
  <c r="BD500" i="8"/>
  <c r="BC500" i="8"/>
  <c r="BD499" i="8"/>
  <c r="BC499" i="8"/>
  <c r="BD498" i="8"/>
  <c r="BC498" i="8"/>
  <c r="BD497" i="8"/>
  <c r="BC497" i="8"/>
  <c r="BD496" i="8"/>
  <c r="BC496" i="8"/>
  <c r="BD495" i="8"/>
  <c r="BC495" i="8"/>
  <c r="BD494" i="8"/>
  <c r="BC494" i="8"/>
  <c r="BD493" i="8"/>
  <c r="BC493" i="8"/>
  <c r="BD492" i="8"/>
  <c r="BC492" i="8"/>
  <c r="BD491" i="8"/>
  <c r="BC491" i="8"/>
  <c r="BD490" i="8"/>
  <c r="BC490" i="8"/>
  <c r="BD489" i="8"/>
  <c r="BC489" i="8"/>
  <c r="BD488" i="8"/>
  <c r="BC488" i="8"/>
  <c r="BD487" i="8"/>
  <c r="BC487" i="8"/>
  <c r="BD486" i="8"/>
  <c r="BC486" i="8"/>
  <c r="BD485" i="8"/>
  <c r="BC485" i="8"/>
  <c r="BD484" i="8"/>
  <c r="BC484" i="8"/>
  <c r="BD483" i="8"/>
  <c r="BC483" i="8"/>
  <c r="BD482" i="8"/>
  <c r="BC482" i="8"/>
  <c r="BD481" i="8"/>
  <c r="BC481" i="8"/>
  <c r="BD480" i="8"/>
  <c r="BC480" i="8"/>
  <c r="BD479" i="8"/>
  <c r="BC479" i="8"/>
  <c r="BD478" i="8"/>
  <c r="BC478" i="8"/>
  <c r="BD477" i="8"/>
  <c r="BC477" i="8"/>
  <c r="BD476" i="8"/>
  <c r="BC476" i="8"/>
  <c r="BD475" i="8"/>
  <c r="BC475" i="8"/>
  <c r="BD474" i="8"/>
  <c r="BC474" i="8"/>
  <c r="BD473" i="8"/>
  <c r="BC473" i="8"/>
  <c r="BD472" i="8"/>
  <c r="BC472" i="8"/>
  <c r="BD471" i="8"/>
  <c r="BC471" i="8"/>
  <c r="BD470" i="8"/>
  <c r="BC470" i="8"/>
  <c r="BD469" i="8"/>
  <c r="BC469" i="8"/>
  <c r="BD468" i="8"/>
  <c r="BC468" i="8"/>
  <c r="BD467" i="8"/>
  <c r="BC467" i="8"/>
  <c r="BD466" i="8"/>
  <c r="BC466" i="8"/>
  <c r="BD465" i="8"/>
  <c r="BC465" i="8"/>
  <c r="BD464" i="8"/>
  <c r="BC464" i="8"/>
  <c r="BD463" i="8"/>
  <c r="BC463" i="8"/>
  <c r="BD462" i="8"/>
  <c r="BC462" i="8"/>
  <c r="BD461" i="8"/>
  <c r="BC461" i="8"/>
  <c r="BD460" i="8"/>
  <c r="BC460" i="8"/>
  <c r="BD459" i="8"/>
  <c r="BC459" i="8"/>
  <c r="BD458" i="8"/>
  <c r="BC458" i="8"/>
  <c r="BD457" i="8"/>
  <c r="BC457" i="8"/>
  <c r="BD456" i="8"/>
  <c r="BC456" i="8"/>
  <c r="BD455" i="8"/>
  <c r="BC455" i="8"/>
  <c r="BD454" i="8"/>
  <c r="BC454" i="8"/>
  <c r="BD453" i="8"/>
  <c r="BC453" i="8"/>
  <c r="BD452" i="8"/>
  <c r="BC452" i="8"/>
  <c r="BD451" i="8"/>
  <c r="BC451" i="8"/>
  <c r="BD450" i="8"/>
  <c r="BC450" i="8"/>
  <c r="BD449" i="8"/>
  <c r="BC449" i="8"/>
  <c r="BD448" i="8"/>
  <c r="BC448" i="8"/>
  <c r="BD447" i="8"/>
  <c r="BC447" i="8"/>
  <c r="BD446" i="8"/>
  <c r="BC446" i="8"/>
  <c r="BD445" i="8"/>
  <c r="BC445" i="8"/>
  <c r="BD444" i="8"/>
  <c r="BC444" i="8"/>
  <c r="BD443" i="8"/>
  <c r="BC443" i="8"/>
  <c r="BD442" i="8"/>
  <c r="BC442" i="8"/>
  <c r="BD441" i="8"/>
  <c r="BC441" i="8"/>
  <c r="BD440" i="8"/>
  <c r="BC440" i="8"/>
  <c r="BD439" i="8"/>
  <c r="BC439" i="8"/>
  <c r="BD438" i="8"/>
  <c r="BC438" i="8"/>
  <c r="BD437" i="8"/>
  <c r="BC437" i="8"/>
  <c r="BD436" i="8"/>
  <c r="BC436" i="8"/>
  <c r="BD435" i="8"/>
  <c r="BC435" i="8"/>
  <c r="BD434" i="8"/>
  <c r="BC434" i="8"/>
  <c r="BD433" i="8"/>
  <c r="BC433" i="8"/>
  <c r="BD432" i="8"/>
  <c r="BC432" i="8"/>
  <c r="BD431" i="8"/>
  <c r="BC431" i="8"/>
  <c r="BD430" i="8"/>
  <c r="BC430" i="8"/>
  <c r="BD429" i="8"/>
  <c r="BC429" i="8"/>
  <c r="BD428" i="8"/>
  <c r="BC428" i="8"/>
  <c r="BD427" i="8"/>
  <c r="BC427" i="8"/>
  <c r="BD426" i="8"/>
  <c r="BC426" i="8"/>
  <c r="BD425" i="8"/>
  <c r="BC425" i="8"/>
  <c r="BD424" i="8"/>
  <c r="BC424" i="8"/>
  <c r="BD423" i="8"/>
  <c r="BC423" i="8"/>
  <c r="BD422" i="8"/>
  <c r="BC422" i="8"/>
  <c r="BD421" i="8"/>
  <c r="BC421" i="8"/>
  <c r="BV556" i="8"/>
  <c r="BU556" i="8"/>
  <c r="BT556" i="8"/>
  <c r="BS556" i="8"/>
  <c r="BR556" i="8"/>
  <c r="BQ556" i="8"/>
  <c r="BP556" i="8"/>
  <c r="BO556" i="8"/>
  <c r="BN556" i="8"/>
  <c r="BM556" i="8"/>
  <c r="BL556" i="8"/>
  <c r="BK556" i="8"/>
  <c r="BJ556" i="8"/>
  <c r="BI556" i="8"/>
  <c r="BH556" i="8"/>
  <c r="BG556" i="8"/>
  <c r="BF556" i="8"/>
  <c r="BE556" i="8"/>
  <c r="BV555" i="8"/>
  <c r="BU555" i="8"/>
  <c r="BT555" i="8"/>
  <c r="BS555" i="8"/>
  <c r="BR555" i="8"/>
  <c r="BQ555" i="8"/>
  <c r="BP555" i="8"/>
  <c r="BO555" i="8"/>
  <c r="BN555" i="8"/>
  <c r="BM555" i="8"/>
  <c r="BL555" i="8"/>
  <c r="BK555" i="8"/>
  <c r="BJ555" i="8"/>
  <c r="BI555" i="8"/>
  <c r="BH555" i="8"/>
  <c r="BG555" i="8"/>
  <c r="BF555" i="8"/>
  <c r="BE555" i="8"/>
  <c r="BV554" i="8"/>
  <c r="BU554" i="8"/>
  <c r="BT554" i="8"/>
  <c r="BS554" i="8"/>
  <c r="BR554" i="8"/>
  <c r="BQ554" i="8"/>
  <c r="BP554" i="8"/>
  <c r="BO554" i="8"/>
  <c r="BN554" i="8"/>
  <c r="BM554" i="8"/>
  <c r="BL554" i="8"/>
  <c r="BK554" i="8"/>
  <c r="BJ554" i="8"/>
  <c r="BI554" i="8"/>
  <c r="BH554" i="8"/>
  <c r="BG554" i="8"/>
  <c r="BF554" i="8"/>
  <c r="BE554" i="8"/>
  <c r="BV553" i="8"/>
  <c r="BU553" i="8"/>
  <c r="BT553" i="8"/>
  <c r="BS553" i="8"/>
  <c r="BR553" i="8"/>
  <c r="BQ553" i="8"/>
  <c r="BP553" i="8"/>
  <c r="BO553" i="8"/>
  <c r="BN553" i="8"/>
  <c r="BM553" i="8"/>
  <c r="BL553" i="8"/>
  <c r="BK553" i="8"/>
  <c r="BJ553" i="8"/>
  <c r="BI553" i="8"/>
  <c r="BH553" i="8"/>
  <c r="BG553" i="8"/>
  <c r="BF553" i="8"/>
  <c r="BE553" i="8"/>
  <c r="BV552" i="8"/>
  <c r="BU552" i="8"/>
  <c r="BT552" i="8"/>
  <c r="BS552" i="8"/>
  <c r="BR552" i="8"/>
  <c r="BQ552" i="8"/>
  <c r="BP552" i="8"/>
  <c r="BO552" i="8"/>
  <c r="BN552" i="8"/>
  <c r="BM552" i="8"/>
  <c r="BL552" i="8"/>
  <c r="BK552" i="8"/>
  <c r="BJ552" i="8"/>
  <c r="BI552" i="8"/>
  <c r="BH552" i="8"/>
  <c r="BG552" i="8"/>
  <c r="BF552" i="8"/>
  <c r="BE552" i="8"/>
  <c r="BV551" i="8"/>
  <c r="BU551" i="8"/>
  <c r="BT551" i="8"/>
  <c r="BS551" i="8"/>
  <c r="BR551" i="8"/>
  <c r="BQ551" i="8"/>
  <c r="BP551" i="8"/>
  <c r="BO551" i="8"/>
  <c r="BN551" i="8"/>
  <c r="BM551" i="8"/>
  <c r="BL551" i="8"/>
  <c r="BK551" i="8"/>
  <c r="BJ551" i="8"/>
  <c r="BI551" i="8"/>
  <c r="BH551" i="8"/>
  <c r="BG551" i="8"/>
  <c r="BF551" i="8"/>
  <c r="BE551" i="8"/>
  <c r="BV550" i="8"/>
  <c r="BU550" i="8"/>
  <c r="BT550" i="8"/>
  <c r="BS550" i="8"/>
  <c r="BR550" i="8"/>
  <c r="BQ550" i="8"/>
  <c r="BP550" i="8"/>
  <c r="BO550" i="8"/>
  <c r="BN550" i="8"/>
  <c r="BM550" i="8"/>
  <c r="BL550" i="8"/>
  <c r="BK550" i="8"/>
  <c r="BJ550" i="8"/>
  <c r="BI550" i="8"/>
  <c r="BH550" i="8"/>
  <c r="BG550" i="8"/>
  <c r="BF550" i="8"/>
  <c r="BE550" i="8"/>
  <c r="BV549" i="8"/>
  <c r="BU549" i="8"/>
  <c r="BT549" i="8"/>
  <c r="BS549" i="8"/>
  <c r="BR549" i="8"/>
  <c r="BQ549" i="8"/>
  <c r="BP549" i="8"/>
  <c r="BO549" i="8"/>
  <c r="BN549" i="8"/>
  <c r="BM549" i="8"/>
  <c r="BL549" i="8"/>
  <c r="BK549" i="8"/>
  <c r="BJ549" i="8"/>
  <c r="BI549" i="8"/>
  <c r="BH549" i="8"/>
  <c r="BG549" i="8"/>
  <c r="BF549" i="8"/>
  <c r="BE549" i="8"/>
  <c r="BV548" i="8"/>
  <c r="BU548" i="8"/>
  <c r="BT548" i="8"/>
  <c r="BS548" i="8"/>
  <c r="BR548" i="8"/>
  <c r="BQ548" i="8"/>
  <c r="BP548" i="8"/>
  <c r="BO548" i="8"/>
  <c r="BN548" i="8"/>
  <c r="BM548" i="8"/>
  <c r="BL548" i="8"/>
  <c r="BK548" i="8"/>
  <c r="BJ548" i="8"/>
  <c r="BI548" i="8"/>
  <c r="BH548" i="8"/>
  <c r="BG548" i="8"/>
  <c r="BF548" i="8"/>
  <c r="BE548" i="8"/>
  <c r="BV547" i="8"/>
  <c r="BU547" i="8"/>
  <c r="BT547" i="8"/>
  <c r="BS547" i="8"/>
  <c r="BR547" i="8"/>
  <c r="BQ547" i="8"/>
  <c r="BP547" i="8"/>
  <c r="BO547" i="8"/>
  <c r="BN547" i="8"/>
  <c r="BM547" i="8"/>
  <c r="BL547" i="8"/>
  <c r="BK547" i="8"/>
  <c r="BJ547" i="8"/>
  <c r="BI547" i="8"/>
  <c r="BH547" i="8"/>
  <c r="BG547" i="8"/>
  <c r="BF547" i="8"/>
  <c r="BE547" i="8"/>
  <c r="BV546" i="8"/>
  <c r="BU546" i="8"/>
  <c r="BT546" i="8"/>
  <c r="BS546" i="8"/>
  <c r="BR546" i="8"/>
  <c r="BQ546" i="8"/>
  <c r="BP546" i="8"/>
  <c r="BO546" i="8"/>
  <c r="BN546" i="8"/>
  <c r="BM546" i="8"/>
  <c r="BL546" i="8"/>
  <c r="BK546" i="8"/>
  <c r="BJ546" i="8"/>
  <c r="BI546" i="8"/>
  <c r="BH546" i="8"/>
  <c r="BG546" i="8"/>
  <c r="BF546" i="8"/>
  <c r="BE546" i="8"/>
  <c r="BV545" i="8"/>
  <c r="BU545" i="8"/>
  <c r="BT545" i="8"/>
  <c r="BS545" i="8"/>
  <c r="BR545" i="8"/>
  <c r="BQ545" i="8"/>
  <c r="BP545" i="8"/>
  <c r="BO545" i="8"/>
  <c r="BN545" i="8"/>
  <c r="BM545" i="8"/>
  <c r="BL545" i="8"/>
  <c r="BK545" i="8"/>
  <c r="BJ545" i="8"/>
  <c r="BI545" i="8"/>
  <c r="BH545" i="8"/>
  <c r="BG545" i="8"/>
  <c r="BF545" i="8"/>
  <c r="BE545" i="8"/>
  <c r="BV544" i="8"/>
  <c r="BU544" i="8"/>
  <c r="BT544" i="8"/>
  <c r="BS544" i="8"/>
  <c r="BR544" i="8"/>
  <c r="BQ544" i="8"/>
  <c r="BP544" i="8"/>
  <c r="BO544" i="8"/>
  <c r="BN544" i="8"/>
  <c r="BM544" i="8"/>
  <c r="BL544" i="8"/>
  <c r="BK544" i="8"/>
  <c r="BJ544" i="8"/>
  <c r="BI544" i="8"/>
  <c r="BH544" i="8"/>
  <c r="BG544" i="8"/>
  <c r="BF544" i="8"/>
  <c r="BE544" i="8"/>
  <c r="BV543" i="8"/>
  <c r="BU543" i="8"/>
  <c r="BT543" i="8"/>
  <c r="BS543" i="8"/>
  <c r="BR543" i="8"/>
  <c r="BQ543" i="8"/>
  <c r="BP543" i="8"/>
  <c r="BO543" i="8"/>
  <c r="BN543" i="8"/>
  <c r="BM543" i="8"/>
  <c r="BL543" i="8"/>
  <c r="BK543" i="8"/>
  <c r="BJ543" i="8"/>
  <c r="BI543" i="8"/>
  <c r="BH543" i="8"/>
  <c r="BG543" i="8"/>
  <c r="BF543" i="8"/>
  <c r="BE543" i="8"/>
  <c r="BV542" i="8"/>
  <c r="BU542" i="8"/>
  <c r="BT542" i="8"/>
  <c r="BS542" i="8"/>
  <c r="BR542" i="8"/>
  <c r="BQ542" i="8"/>
  <c r="BP542" i="8"/>
  <c r="BO542" i="8"/>
  <c r="BN542" i="8"/>
  <c r="BM542" i="8"/>
  <c r="BL542" i="8"/>
  <c r="BK542" i="8"/>
  <c r="BJ542" i="8"/>
  <c r="BI542" i="8"/>
  <c r="BH542" i="8"/>
  <c r="BG542" i="8"/>
  <c r="BF542" i="8"/>
  <c r="BE542" i="8"/>
  <c r="BV541" i="8"/>
  <c r="BU541" i="8"/>
  <c r="BT541" i="8"/>
  <c r="BS541" i="8"/>
  <c r="BR541" i="8"/>
  <c r="BQ541" i="8"/>
  <c r="BP541" i="8"/>
  <c r="BO541" i="8"/>
  <c r="BN541" i="8"/>
  <c r="BM541" i="8"/>
  <c r="BL541" i="8"/>
  <c r="BK541" i="8"/>
  <c r="BJ541" i="8"/>
  <c r="BI541" i="8"/>
  <c r="BH541" i="8"/>
  <c r="BG541" i="8"/>
  <c r="BF541" i="8"/>
  <c r="BE541" i="8"/>
  <c r="BV540" i="8"/>
  <c r="BU540" i="8"/>
  <c r="BT540" i="8"/>
  <c r="BS540" i="8"/>
  <c r="BR540" i="8"/>
  <c r="BQ540" i="8"/>
  <c r="BP540" i="8"/>
  <c r="BO540" i="8"/>
  <c r="BN540" i="8"/>
  <c r="BM540" i="8"/>
  <c r="BL540" i="8"/>
  <c r="BK540" i="8"/>
  <c r="BJ540" i="8"/>
  <c r="BI540" i="8"/>
  <c r="BH540" i="8"/>
  <c r="BG540" i="8"/>
  <c r="BF540" i="8"/>
  <c r="BE540" i="8"/>
  <c r="BV539" i="8"/>
  <c r="BU539" i="8"/>
  <c r="BT539" i="8"/>
  <c r="BS539" i="8"/>
  <c r="BR539" i="8"/>
  <c r="BQ539" i="8"/>
  <c r="BP539" i="8"/>
  <c r="BO539" i="8"/>
  <c r="BN539" i="8"/>
  <c r="BM539" i="8"/>
  <c r="BL539" i="8"/>
  <c r="BK539" i="8"/>
  <c r="BJ539" i="8"/>
  <c r="BI539" i="8"/>
  <c r="BH539" i="8"/>
  <c r="BG539" i="8"/>
  <c r="BF539" i="8"/>
  <c r="BE539" i="8"/>
  <c r="BV538" i="8"/>
  <c r="BU538" i="8"/>
  <c r="BT538" i="8"/>
  <c r="BS538" i="8"/>
  <c r="BR538" i="8"/>
  <c r="BQ538" i="8"/>
  <c r="BP538" i="8"/>
  <c r="BO538" i="8"/>
  <c r="BN538" i="8"/>
  <c r="BM538" i="8"/>
  <c r="BL538" i="8"/>
  <c r="BK538" i="8"/>
  <c r="BJ538" i="8"/>
  <c r="BI538" i="8"/>
  <c r="BH538" i="8"/>
  <c r="BG538" i="8"/>
  <c r="BF538" i="8"/>
  <c r="BE538" i="8"/>
  <c r="BV537" i="8"/>
  <c r="BU537" i="8"/>
  <c r="BT537" i="8"/>
  <c r="BS537" i="8"/>
  <c r="BR537" i="8"/>
  <c r="BQ537" i="8"/>
  <c r="BP537" i="8"/>
  <c r="BO537" i="8"/>
  <c r="BN537" i="8"/>
  <c r="BM537" i="8"/>
  <c r="BL537" i="8"/>
  <c r="BK537" i="8"/>
  <c r="BJ537" i="8"/>
  <c r="BI537" i="8"/>
  <c r="BH537" i="8"/>
  <c r="BG537" i="8"/>
  <c r="BF537" i="8"/>
  <c r="BE537" i="8"/>
  <c r="BV536" i="8"/>
  <c r="BU536" i="8"/>
  <c r="BT536" i="8"/>
  <c r="BS536" i="8"/>
  <c r="BR536" i="8"/>
  <c r="BQ536" i="8"/>
  <c r="BP536" i="8"/>
  <c r="BO536" i="8"/>
  <c r="BN536" i="8"/>
  <c r="BM536" i="8"/>
  <c r="BL536" i="8"/>
  <c r="BK536" i="8"/>
  <c r="BJ536" i="8"/>
  <c r="BI536" i="8"/>
  <c r="BH536" i="8"/>
  <c r="BG536" i="8"/>
  <c r="BF536" i="8"/>
  <c r="BE536" i="8"/>
  <c r="BV535" i="8"/>
  <c r="BU535" i="8"/>
  <c r="BT535" i="8"/>
  <c r="BS535" i="8"/>
  <c r="BR535" i="8"/>
  <c r="BQ535" i="8"/>
  <c r="BP535" i="8"/>
  <c r="BO535" i="8"/>
  <c r="BN535" i="8"/>
  <c r="BM535" i="8"/>
  <c r="BL535" i="8"/>
  <c r="BK535" i="8"/>
  <c r="BJ535" i="8"/>
  <c r="BI535" i="8"/>
  <c r="BH535" i="8"/>
  <c r="BG535" i="8"/>
  <c r="BF535" i="8"/>
  <c r="BE535" i="8"/>
  <c r="BV534" i="8"/>
  <c r="BU534" i="8"/>
  <c r="BT534" i="8"/>
  <c r="BS534" i="8"/>
  <c r="BR534" i="8"/>
  <c r="BQ534" i="8"/>
  <c r="BP534" i="8"/>
  <c r="BO534" i="8"/>
  <c r="BN534" i="8"/>
  <c r="BM534" i="8"/>
  <c r="BL534" i="8"/>
  <c r="BK534" i="8"/>
  <c r="BJ534" i="8"/>
  <c r="BI534" i="8"/>
  <c r="BH534" i="8"/>
  <c r="BG534" i="8"/>
  <c r="BF534" i="8"/>
  <c r="BE534" i="8"/>
  <c r="BV533" i="8"/>
  <c r="BU533" i="8"/>
  <c r="BT533" i="8"/>
  <c r="BS533" i="8"/>
  <c r="BR533" i="8"/>
  <c r="BQ533" i="8"/>
  <c r="BP533" i="8"/>
  <c r="BO533" i="8"/>
  <c r="BN533" i="8"/>
  <c r="BM533" i="8"/>
  <c r="BL533" i="8"/>
  <c r="BK533" i="8"/>
  <c r="BJ533" i="8"/>
  <c r="BI533" i="8"/>
  <c r="BH533" i="8"/>
  <c r="BG533" i="8"/>
  <c r="BF533" i="8"/>
  <c r="BE533" i="8"/>
  <c r="BV532" i="8"/>
  <c r="BU532" i="8"/>
  <c r="BT532" i="8"/>
  <c r="BS532" i="8"/>
  <c r="BR532" i="8"/>
  <c r="BQ532" i="8"/>
  <c r="BP532" i="8"/>
  <c r="BO532" i="8"/>
  <c r="BN532" i="8"/>
  <c r="BM532" i="8"/>
  <c r="BL532" i="8"/>
  <c r="BK532" i="8"/>
  <c r="BJ532" i="8"/>
  <c r="BI532" i="8"/>
  <c r="BH532" i="8"/>
  <c r="BG532" i="8"/>
  <c r="BF532" i="8"/>
  <c r="BE532" i="8"/>
  <c r="BV531" i="8"/>
  <c r="BU531" i="8"/>
  <c r="BT531" i="8"/>
  <c r="BS531" i="8"/>
  <c r="BR531" i="8"/>
  <c r="BQ531" i="8"/>
  <c r="BP531" i="8"/>
  <c r="BO531" i="8"/>
  <c r="BN531" i="8"/>
  <c r="BM531" i="8"/>
  <c r="BL531" i="8"/>
  <c r="BK531" i="8"/>
  <c r="BJ531" i="8"/>
  <c r="BI531" i="8"/>
  <c r="BH531" i="8"/>
  <c r="BG531" i="8"/>
  <c r="BF531" i="8"/>
  <c r="BE531" i="8"/>
  <c r="BV530" i="8"/>
  <c r="BU530" i="8"/>
  <c r="BT530" i="8"/>
  <c r="BS530" i="8"/>
  <c r="BR530" i="8"/>
  <c r="BQ530" i="8"/>
  <c r="BP530" i="8"/>
  <c r="BO530" i="8"/>
  <c r="BN530" i="8"/>
  <c r="BM530" i="8"/>
  <c r="BL530" i="8"/>
  <c r="BK530" i="8"/>
  <c r="BJ530" i="8"/>
  <c r="BI530" i="8"/>
  <c r="BH530" i="8"/>
  <c r="BG530" i="8"/>
  <c r="BF530" i="8"/>
  <c r="BE530" i="8"/>
  <c r="BV529" i="8"/>
  <c r="BU529" i="8"/>
  <c r="BT529" i="8"/>
  <c r="BS529" i="8"/>
  <c r="BR529" i="8"/>
  <c r="BQ529" i="8"/>
  <c r="BP529" i="8"/>
  <c r="BO529" i="8"/>
  <c r="BN529" i="8"/>
  <c r="BM529" i="8"/>
  <c r="BL529" i="8"/>
  <c r="BK529" i="8"/>
  <c r="BJ529" i="8"/>
  <c r="BI529" i="8"/>
  <c r="BH529" i="8"/>
  <c r="BG529" i="8"/>
  <c r="BF529" i="8"/>
  <c r="BE529" i="8"/>
  <c r="BV528" i="8"/>
  <c r="BU528" i="8"/>
  <c r="BT528" i="8"/>
  <c r="BS528" i="8"/>
  <c r="BR528" i="8"/>
  <c r="BQ528" i="8"/>
  <c r="BP528" i="8"/>
  <c r="BO528" i="8"/>
  <c r="BN528" i="8"/>
  <c r="BM528" i="8"/>
  <c r="BL528" i="8"/>
  <c r="BK528" i="8"/>
  <c r="BJ528" i="8"/>
  <c r="BI528" i="8"/>
  <c r="BH528" i="8"/>
  <c r="BG528" i="8"/>
  <c r="BF528" i="8"/>
  <c r="BE528" i="8"/>
  <c r="BV527" i="8"/>
  <c r="BU527" i="8"/>
  <c r="BT527" i="8"/>
  <c r="BS527" i="8"/>
  <c r="BR527" i="8"/>
  <c r="BQ527" i="8"/>
  <c r="BP527" i="8"/>
  <c r="BO527" i="8"/>
  <c r="BN527" i="8"/>
  <c r="BM527" i="8"/>
  <c r="BL527" i="8"/>
  <c r="BK527" i="8"/>
  <c r="BJ527" i="8"/>
  <c r="BI527" i="8"/>
  <c r="BH527" i="8"/>
  <c r="BG527" i="8"/>
  <c r="BF527" i="8"/>
  <c r="BE527" i="8"/>
  <c r="BV526" i="8"/>
  <c r="BU526" i="8"/>
  <c r="BT526" i="8"/>
  <c r="BS526" i="8"/>
  <c r="BR526" i="8"/>
  <c r="BQ526" i="8"/>
  <c r="BP526" i="8"/>
  <c r="BO526" i="8"/>
  <c r="BN526" i="8"/>
  <c r="BM526" i="8"/>
  <c r="BL526" i="8"/>
  <c r="BK526" i="8"/>
  <c r="BJ526" i="8"/>
  <c r="BI526" i="8"/>
  <c r="BH526" i="8"/>
  <c r="BG526" i="8"/>
  <c r="BF526" i="8"/>
  <c r="BE526" i="8"/>
  <c r="BV525" i="8"/>
  <c r="BU525" i="8"/>
  <c r="BT525" i="8"/>
  <c r="BS525" i="8"/>
  <c r="BR525" i="8"/>
  <c r="BQ525" i="8"/>
  <c r="BP525" i="8"/>
  <c r="BO525" i="8"/>
  <c r="BN525" i="8"/>
  <c r="BM525" i="8"/>
  <c r="BL525" i="8"/>
  <c r="BK525" i="8"/>
  <c r="BJ525" i="8"/>
  <c r="BI525" i="8"/>
  <c r="BH525" i="8"/>
  <c r="BG525" i="8"/>
  <c r="BF525" i="8"/>
  <c r="BE525" i="8"/>
  <c r="BV524" i="8"/>
  <c r="BU524" i="8"/>
  <c r="BT524" i="8"/>
  <c r="BS524" i="8"/>
  <c r="BR524" i="8"/>
  <c r="BQ524" i="8"/>
  <c r="BP524" i="8"/>
  <c r="BO524" i="8"/>
  <c r="BN524" i="8"/>
  <c r="BM524" i="8"/>
  <c r="BL524" i="8"/>
  <c r="BK524" i="8"/>
  <c r="BJ524" i="8"/>
  <c r="BI524" i="8"/>
  <c r="BH524" i="8"/>
  <c r="BG524" i="8"/>
  <c r="BF524" i="8"/>
  <c r="BE524" i="8"/>
  <c r="BV523" i="8"/>
  <c r="BU523" i="8"/>
  <c r="BT523" i="8"/>
  <c r="BS523" i="8"/>
  <c r="BR523" i="8"/>
  <c r="BQ523" i="8"/>
  <c r="BP523" i="8"/>
  <c r="BO523" i="8"/>
  <c r="BN523" i="8"/>
  <c r="BM523" i="8"/>
  <c r="BL523" i="8"/>
  <c r="BK523" i="8"/>
  <c r="BJ523" i="8"/>
  <c r="BI523" i="8"/>
  <c r="BH523" i="8"/>
  <c r="BG523" i="8"/>
  <c r="BF523" i="8"/>
  <c r="BE523" i="8"/>
  <c r="BV522" i="8"/>
  <c r="BU522" i="8"/>
  <c r="BT522" i="8"/>
  <c r="BS522" i="8"/>
  <c r="BR522" i="8"/>
  <c r="BQ522" i="8"/>
  <c r="BP522" i="8"/>
  <c r="BO522" i="8"/>
  <c r="BN522" i="8"/>
  <c r="BM522" i="8"/>
  <c r="BL522" i="8"/>
  <c r="BK522" i="8"/>
  <c r="BJ522" i="8"/>
  <c r="BI522" i="8"/>
  <c r="BH522" i="8"/>
  <c r="BG522" i="8"/>
  <c r="BF522" i="8"/>
  <c r="BE522" i="8"/>
  <c r="BV521" i="8"/>
  <c r="BU521" i="8"/>
  <c r="BT521" i="8"/>
  <c r="BS521" i="8"/>
  <c r="BR521" i="8"/>
  <c r="BQ521" i="8"/>
  <c r="BP521" i="8"/>
  <c r="BO521" i="8"/>
  <c r="BN521" i="8"/>
  <c r="BM521" i="8"/>
  <c r="BL521" i="8"/>
  <c r="BK521" i="8"/>
  <c r="BJ521" i="8"/>
  <c r="BI521" i="8"/>
  <c r="BH521" i="8"/>
  <c r="BG521" i="8"/>
  <c r="BF521" i="8"/>
  <c r="BE521" i="8"/>
  <c r="BV520" i="8"/>
  <c r="BU520" i="8"/>
  <c r="BT520" i="8"/>
  <c r="BS520" i="8"/>
  <c r="BR520" i="8"/>
  <c r="BQ520" i="8"/>
  <c r="BP520" i="8"/>
  <c r="BO520" i="8"/>
  <c r="BN520" i="8"/>
  <c r="BM520" i="8"/>
  <c r="BL520" i="8"/>
  <c r="BK520" i="8"/>
  <c r="BJ520" i="8"/>
  <c r="BI520" i="8"/>
  <c r="BH520" i="8"/>
  <c r="BG520" i="8"/>
  <c r="BF520" i="8"/>
  <c r="BE520" i="8"/>
  <c r="BV519" i="8"/>
  <c r="BU519" i="8"/>
  <c r="BT519" i="8"/>
  <c r="BS519" i="8"/>
  <c r="BR519" i="8"/>
  <c r="BQ519" i="8"/>
  <c r="BP519" i="8"/>
  <c r="BO519" i="8"/>
  <c r="BN519" i="8"/>
  <c r="BM519" i="8"/>
  <c r="BL519" i="8"/>
  <c r="BK519" i="8"/>
  <c r="BJ519" i="8"/>
  <c r="BI519" i="8"/>
  <c r="BH519" i="8"/>
  <c r="BG519" i="8"/>
  <c r="BF519" i="8"/>
  <c r="BE519" i="8"/>
  <c r="BV518" i="8"/>
  <c r="BU518" i="8"/>
  <c r="BT518" i="8"/>
  <c r="BS518" i="8"/>
  <c r="BR518" i="8"/>
  <c r="BQ518" i="8"/>
  <c r="BP518" i="8"/>
  <c r="BO518" i="8"/>
  <c r="BN518" i="8"/>
  <c r="BM518" i="8"/>
  <c r="BL518" i="8"/>
  <c r="BK518" i="8"/>
  <c r="BJ518" i="8"/>
  <c r="BI518" i="8"/>
  <c r="BH518" i="8"/>
  <c r="BG518" i="8"/>
  <c r="BF518" i="8"/>
  <c r="BE518" i="8"/>
  <c r="BV517" i="8"/>
  <c r="BU517" i="8"/>
  <c r="BT517" i="8"/>
  <c r="BS517" i="8"/>
  <c r="BR517" i="8"/>
  <c r="BQ517" i="8"/>
  <c r="BP517" i="8"/>
  <c r="BO517" i="8"/>
  <c r="BN517" i="8"/>
  <c r="BM517" i="8"/>
  <c r="BL517" i="8"/>
  <c r="BK517" i="8"/>
  <c r="BJ517" i="8"/>
  <c r="BI517" i="8"/>
  <c r="BH517" i="8"/>
  <c r="BG517" i="8"/>
  <c r="BF517" i="8"/>
  <c r="BE517" i="8"/>
  <c r="BV516" i="8"/>
  <c r="BU516" i="8"/>
  <c r="BT516" i="8"/>
  <c r="BS516" i="8"/>
  <c r="BR516" i="8"/>
  <c r="BQ516" i="8"/>
  <c r="BP516" i="8"/>
  <c r="BO516" i="8"/>
  <c r="BN516" i="8"/>
  <c r="BM516" i="8"/>
  <c r="BL516" i="8"/>
  <c r="BK516" i="8"/>
  <c r="BJ516" i="8"/>
  <c r="BI516" i="8"/>
  <c r="BH516" i="8"/>
  <c r="BG516" i="8"/>
  <c r="BF516" i="8"/>
  <c r="BE516" i="8"/>
  <c r="BV515" i="8"/>
  <c r="BU515" i="8"/>
  <c r="BT515" i="8"/>
  <c r="BS515" i="8"/>
  <c r="BR515" i="8"/>
  <c r="BQ515" i="8"/>
  <c r="BP515" i="8"/>
  <c r="BO515" i="8"/>
  <c r="BN515" i="8"/>
  <c r="BM515" i="8"/>
  <c r="BL515" i="8"/>
  <c r="BK515" i="8"/>
  <c r="BJ515" i="8"/>
  <c r="BI515" i="8"/>
  <c r="BH515" i="8"/>
  <c r="BG515" i="8"/>
  <c r="BF515" i="8"/>
  <c r="BE515" i="8"/>
  <c r="BV514" i="8"/>
  <c r="BU514" i="8"/>
  <c r="BT514" i="8"/>
  <c r="BS514" i="8"/>
  <c r="BR514" i="8"/>
  <c r="BQ514" i="8"/>
  <c r="BP514" i="8"/>
  <c r="BO514" i="8"/>
  <c r="BN514" i="8"/>
  <c r="BM514" i="8"/>
  <c r="BL514" i="8"/>
  <c r="BK514" i="8"/>
  <c r="BJ514" i="8"/>
  <c r="BI514" i="8"/>
  <c r="BH514" i="8"/>
  <c r="BG514" i="8"/>
  <c r="BF514" i="8"/>
  <c r="BE514" i="8"/>
  <c r="BV513" i="8"/>
  <c r="BU513" i="8"/>
  <c r="BT513" i="8"/>
  <c r="BS513" i="8"/>
  <c r="BR513" i="8"/>
  <c r="BQ513" i="8"/>
  <c r="BP513" i="8"/>
  <c r="BO513" i="8"/>
  <c r="BN513" i="8"/>
  <c r="BM513" i="8"/>
  <c r="BL513" i="8"/>
  <c r="BK513" i="8"/>
  <c r="BJ513" i="8"/>
  <c r="BI513" i="8"/>
  <c r="BH513" i="8"/>
  <c r="BG513" i="8"/>
  <c r="BF513" i="8"/>
  <c r="BE513" i="8"/>
  <c r="BV512" i="8"/>
  <c r="BU512" i="8"/>
  <c r="BT512" i="8"/>
  <c r="BS512" i="8"/>
  <c r="BR512" i="8"/>
  <c r="BQ512" i="8"/>
  <c r="BP512" i="8"/>
  <c r="BO512" i="8"/>
  <c r="BN512" i="8"/>
  <c r="BM512" i="8"/>
  <c r="BL512" i="8"/>
  <c r="BK512" i="8"/>
  <c r="BJ512" i="8"/>
  <c r="BI512" i="8"/>
  <c r="BH512" i="8"/>
  <c r="BG512" i="8"/>
  <c r="BF512" i="8"/>
  <c r="BE512" i="8"/>
  <c r="BV511" i="8"/>
  <c r="BU511" i="8"/>
  <c r="BT511" i="8"/>
  <c r="BS511" i="8"/>
  <c r="BR511" i="8"/>
  <c r="BQ511" i="8"/>
  <c r="BP511" i="8"/>
  <c r="BO511" i="8"/>
  <c r="BN511" i="8"/>
  <c r="BM511" i="8"/>
  <c r="BL511" i="8"/>
  <c r="BK511" i="8"/>
  <c r="BJ511" i="8"/>
  <c r="BI511" i="8"/>
  <c r="BH511" i="8"/>
  <c r="BG511" i="8"/>
  <c r="BF511" i="8"/>
  <c r="BE511" i="8"/>
  <c r="BV510" i="8"/>
  <c r="BU510" i="8"/>
  <c r="BT510" i="8"/>
  <c r="BS510" i="8"/>
  <c r="BR510" i="8"/>
  <c r="BQ510" i="8"/>
  <c r="BP510" i="8"/>
  <c r="BO510" i="8"/>
  <c r="BN510" i="8"/>
  <c r="BM510" i="8"/>
  <c r="BL510" i="8"/>
  <c r="BK510" i="8"/>
  <c r="BJ510" i="8"/>
  <c r="BI510" i="8"/>
  <c r="BH510" i="8"/>
  <c r="BG510" i="8"/>
  <c r="BF510" i="8"/>
  <c r="BE510" i="8"/>
  <c r="BV509" i="8"/>
  <c r="BU509" i="8"/>
  <c r="BT509" i="8"/>
  <c r="BS509" i="8"/>
  <c r="BR509" i="8"/>
  <c r="BQ509" i="8"/>
  <c r="BP509" i="8"/>
  <c r="BO509" i="8"/>
  <c r="BN509" i="8"/>
  <c r="BM509" i="8"/>
  <c r="BL509" i="8"/>
  <c r="BK509" i="8"/>
  <c r="BJ509" i="8"/>
  <c r="BI509" i="8"/>
  <c r="BH509" i="8"/>
  <c r="BG509" i="8"/>
  <c r="BF509" i="8"/>
  <c r="BE509" i="8"/>
  <c r="BV508" i="8"/>
  <c r="BU508" i="8"/>
  <c r="BT508" i="8"/>
  <c r="BS508" i="8"/>
  <c r="BR508" i="8"/>
  <c r="BQ508" i="8"/>
  <c r="BP508" i="8"/>
  <c r="BO508" i="8"/>
  <c r="BN508" i="8"/>
  <c r="BM508" i="8"/>
  <c r="BL508" i="8"/>
  <c r="BK508" i="8"/>
  <c r="BJ508" i="8"/>
  <c r="BI508" i="8"/>
  <c r="BH508" i="8"/>
  <c r="BG508" i="8"/>
  <c r="BF508" i="8"/>
  <c r="BE508" i="8"/>
  <c r="BV507" i="8"/>
  <c r="BU507" i="8"/>
  <c r="BT507" i="8"/>
  <c r="BS507" i="8"/>
  <c r="BR507" i="8"/>
  <c r="BQ507" i="8"/>
  <c r="BP507" i="8"/>
  <c r="BO507" i="8"/>
  <c r="BN507" i="8"/>
  <c r="BM507" i="8"/>
  <c r="BL507" i="8"/>
  <c r="BK507" i="8"/>
  <c r="BJ507" i="8"/>
  <c r="BI507" i="8"/>
  <c r="BH507" i="8"/>
  <c r="BG507" i="8"/>
  <c r="BF507" i="8"/>
  <c r="BE507" i="8"/>
  <c r="BV506" i="8"/>
  <c r="BU506" i="8"/>
  <c r="BT506" i="8"/>
  <c r="BS506" i="8"/>
  <c r="BR506" i="8"/>
  <c r="BQ506" i="8"/>
  <c r="BP506" i="8"/>
  <c r="BO506" i="8"/>
  <c r="BN506" i="8"/>
  <c r="BM506" i="8"/>
  <c r="BL506" i="8"/>
  <c r="BK506" i="8"/>
  <c r="BJ506" i="8"/>
  <c r="BI506" i="8"/>
  <c r="BH506" i="8"/>
  <c r="BG506" i="8"/>
  <c r="BF506" i="8"/>
  <c r="BE506" i="8"/>
  <c r="BV505" i="8"/>
  <c r="BU505" i="8"/>
  <c r="BT505" i="8"/>
  <c r="BS505" i="8"/>
  <c r="BR505" i="8"/>
  <c r="BQ505" i="8"/>
  <c r="BP505" i="8"/>
  <c r="BO505" i="8"/>
  <c r="BN505" i="8"/>
  <c r="BM505" i="8"/>
  <c r="BL505" i="8"/>
  <c r="BK505" i="8"/>
  <c r="BJ505" i="8"/>
  <c r="BI505" i="8"/>
  <c r="BH505" i="8"/>
  <c r="BG505" i="8"/>
  <c r="BF505" i="8"/>
  <c r="BE505" i="8"/>
  <c r="BV504" i="8"/>
  <c r="BU504" i="8"/>
  <c r="BT504" i="8"/>
  <c r="BS504" i="8"/>
  <c r="BR504" i="8"/>
  <c r="BQ504" i="8"/>
  <c r="BP504" i="8"/>
  <c r="BO504" i="8"/>
  <c r="BN504" i="8"/>
  <c r="BM504" i="8"/>
  <c r="BL504" i="8"/>
  <c r="BK504" i="8"/>
  <c r="BJ504" i="8"/>
  <c r="BI504" i="8"/>
  <c r="BH504" i="8"/>
  <c r="BG504" i="8"/>
  <c r="BF504" i="8"/>
  <c r="BE504" i="8"/>
  <c r="BV503" i="8"/>
  <c r="BU503" i="8"/>
  <c r="BT503" i="8"/>
  <c r="BS503" i="8"/>
  <c r="BR503" i="8"/>
  <c r="BQ503" i="8"/>
  <c r="BP503" i="8"/>
  <c r="BO503" i="8"/>
  <c r="BN503" i="8"/>
  <c r="BM503" i="8"/>
  <c r="BL503" i="8"/>
  <c r="BK503" i="8"/>
  <c r="BJ503" i="8"/>
  <c r="BI503" i="8"/>
  <c r="BH503" i="8"/>
  <c r="BG503" i="8"/>
  <c r="BF503" i="8"/>
  <c r="BE503" i="8"/>
  <c r="BV502" i="8"/>
  <c r="BU502" i="8"/>
  <c r="BT502" i="8"/>
  <c r="BS502" i="8"/>
  <c r="BR502" i="8"/>
  <c r="BQ502" i="8"/>
  <c r="BP502" i="8"/>
  <c r="BO502" i="8"/>
  <c r="BN502" i="8"/>
  <c r="BM502" i="8"/>
  <c r="BL502" i="8"/>
  <c r="BK502" i="8"/>
  <c r="BJ502" i="8"/>
  <c r="BI502" i="8"/>
  <c r="BH502" i="8"/>
  <c r="BG502" i="8"/>
  <c r="BF502" i="8"/>
  <c r="BE502" i="8"/>
  <c r="BV501" i="8"/>
  <c r="BU501" i="8"/>
  <c r="BT501" i="8"/>
  <c r="BS501" i="8"/>
  <c r="BR501" i="8"/>
  <c r="BQ501" i="8"/>
  <c r="BP501" i="8"/>
  <c r="BO501" i="8"/>
  <c r="BN501" i="8"/>
  <c r="BM501" i="8"/>
  <c r="BL501" i="8"/>
  <c r="BK501" i="8"/>
  <c r="BJ501" i="8"/>
  <c r="BI501" i="8"/>
  <c r="BH501" i="8"/>
  <c r="BG501" i="8"/>
  <c r="BF501" i="8"/>
  <c r="BE501" i="8"/>
  <c r="BV500" i="8"/>
  <c r="BU500" i="8"/>
  <c r="BT500" i="8"/>
  <c r="BS500" i="8"/>
  <c r="BR500" i="8"/>
  <c r="BQ500" i="8"/>
  <c r="BP500" i="8"/>
  <c r="BO500" i="8"/>
  <c r="BN500" i="8"/>
  <c r="BM500" i="8"/>
  <c r="BL500" i="8"/>
  <c r="BK500" i="8"/>
  <c r="BJ500" i="8"/>
  <c r="BI500" i="8"/>
  <c r="BH500" i="8"/>
  <c r="BG500" i="8"/>
  <c r="BF500" i="8"/>
  <c r="BE500" i="8"/>
  <c r="BV499" i="8"/>
  <c r="BU499" i="8"/>
  <c r="BT499" i="8"/>
  <c r="BS499" i="8"/>
  <c r="BR499" i="8"/>
  <c r="BQ499" i="8"/>
  <c r="BP499" i="8"/>
  <c r="BO499" i="8"/>
  <c r="BN499" i="8"/>
  <c r="BM499" i="8"/>
  <c r="BL499" i="8"/>
  <c r="BK499" i="8"/>
  <c r="BJ499" i="8"/>
  <c r="BI499" i="8"/>
  <c r="BH499" i="8"/>
  <c r="BG499" i="8"/>
  <c r="BF499" i="8"/>
  <c r="BE499" i="8"/>
  <c r="BV498" i="8"/>
  <c r="BU498" i="8"/>
  <c r="BT498" i="8"/>
  <c r="BS498" i="8"/>
  <c r="BR498" i="8"/>
  <c r="BQ498" i="8"/>
  <c r="BP498" i="8"/>
  <c r="BO498" i="8"/>
  <c r="BN498" i="8"/>
  <c r="BM498" i="8"/>
  <c r="BL498" i="8"/>
  <c r="BK498" i="8"/>
  <c r="BJ498" i="8"/>
  <c r="BI498" i="8"/>
  <c r="BH498" i="8"/>
  <c r="BG498" i="8"/>
  <c r="BF498" i="8"/>
  <c r="BE498" i="8"/>
  <c r="BV497" i="8"/>
  <c r="BU497" i="8"/>
  <c r="BT497" i="8"/>
  <c r="BS497" i="8"/>
  <c r="BR497" i="8"/>
  <c r="BQ497" i="8"/>
  <c r="BP497" i="8"/>
  <c r="BO497" i="8"/>
  <c r="BN497" i="8"/>
  <c r="BM497" i="8"/>
  <c r="BL497" i="8"/>
  <c r="BK497" i="8"/>
  <c r="BJ497" i="8"/>
  <c r="BI497" i="8"/>
  <c r="BH497" i="8"/>
  <c r="BG497" i="8"/>
  <c r="BF497" i="8"/>
  <c r="BE497" i="8"/>
  <c r="BV496" i="8"/>
  <c r="BU496" i="8"/>
  <c r="BT496" i="8"/>
  <c r="BS496" i="8"/>
  <c r="BR496" i="8"/>
  <c r="BQ496" i="8"/>
  <c r="BP496" i="8"/>
  <c r="BO496" i="8"/>
  <c r="BN496" i="8"/>
  <c r="BM496" i="8"/>
  <c r="BL496" i="8"/>
  <c r="BK496" i="8"/>
  <c r="BJ496" i="8"/>
  <c r="BI496" i="8"/>
  <c r="BH496" i="8"/>
  <c r="BG496" i="8"/>
  <c r="BF496" i="8"/>
  <c r="BE496" i="8"/>
  <c r="BV495" i="8"/>
  <c r="BU495" i="8"/>
  <c r="BT495" i="8"/>
  <c r="BS495" i="8"/>
  <c r="BR495" i="8"/>
  <c r="BQ495" i="8"/>
  <c r="BP495" i="8"/>
  <c r="BO495" i="8"/>
  <c r="BN495" i="8"/>
  <c r="BM495" i="8"/>
  <c r="BL495" i="8"/>
  <c r="BK495" i="8"/>
  <c r="BJ495" i="8"/>
  <c r="BI495" i="8"/>
  <c r="BH495" i="8"/>
  <c r="BG495" i="8"/>
  <c r="BF495" i="8"/>
  <c r="BE495" i="8"/>
  <c r="BV494" i="8"/>
  <c r="BU494" i="8"/>
  <c r="BT494" i="8"/>
  <c r="BS494" i="8"/>
  <c r="BR494" i="8"/>
  <c r="BQ494" i="8"/>
  <c r="BP494" i="8"/>
  <c r="BO494" i="8"/>
  <c r="BN494" i="8"/>
  <c r="BM494" i="8"/>
  <c r="BL494" i="8"/>
  <c r="BK494" i="8"/>
  <c r="BJ494" i="8"/>
  <c r="BI494" i="8"/>
  <c r="BH494" i="8"/>
  <c r="BG494" i="8"/>
  <c r="BF494" i="8"/>
  <c r="BE494" i="8"/>
  <c r="BV493" i="8"/>
  <c r="BU493" i="8"/>
  <c r="BT493" i="8"/>
  <c r="BS493" i="8"/>
  <c r="BR493" i="8"/>
  <c r="BQ493" i="8"/>
  <c r="BP493" i="8"/>
  <c r="BO493" i="8"/>
  <c r="BN493" i="8"/>
  <c r="BM493" i="8"/>
  <c r="BL493" i="8"/>
  <c r="BK493" i="8"/>
  <c r="BJ493" i="8"/>
  <c r="BI493" i="8"/>
  <c r="BH493" i="8"/>
  <c r="BG493" i="8"/>
  <c r="BF493" i="8"/>
  <c r="BE493" i="8"/>
  <c r="BV492" i="8"/>
  <c r="BU492" i="8"/>
  <c r="BT492" i="8"/>
  <c r="BS492" i="8"/>
  <c r="BR492" i="8"/>
  <c r="BQ492" i="8"/>
  <c r="BP492" i="8"/>
  <c r="BO492" i="8"/>
  <c r="BN492" i="8"/>
  <c r="BM492" i="8"/>
  <c r="BL492" i="8"/>
  <c r="BK492" i="8"/>
  <c r="BJ492" i="8"/>
  <c r="BI492" i="8"/>
  <c r="BH492" i="8"/>
  <c r="BG492" i="8"/>
  <c r="BF492" i="8"/>
  <c r="BE492" i="8"/>
  <c r="BV491" i="8"/>
  <c r="BU491" i="8"/>
  <c r="BT491" i="8"/>
  <c r="BS491" i="8"/>
  <c r="BR491" i="8"/>
  <c r="BQ491" i="8"/>
  <c r="BP491" i="8"/>
  <c r="BO491" i="8"/>
  <c r="BN491" i="8"/>
  <c r="BM491" i="8"/>
  <c r="BL491" i="8"/>
  <c r="BK491" i="8"/>
  <c r="BJ491" i="8"/>
  <c r="BI491" i="8"/>
  <c r="BH491" i="8"/>
  <c r="BG491" i="8"/>
  <c r="BF491" i="8"/>
  <c r="BE491" i="8"/>
  <c r="BV490" i="8"/>
  <c r="BU490" i="8"/>
  <c r="BT490" i="8"/>
  <c r="BS490" i="8"/>
  <c r="BR490" i="8"/>
  <c r="BQ490" i="8"/>
  <c r="BP490" i="8"/>
  <c r="BO490" i="8"/>
  <c r="BN490" i="8"/>
  <c r="BM490" i="8"/>
  <c r="BL490" i="8"/>
  <c r="BK490" i="8"/>
  <c r="BJ490" i="8"/>
  <c r="BI490" i="8"/>
  <c r="BH490" i="8"/>
  <c r="BG490" i="8"/>
  <c r="BF490" i="8"/>
  <c r="BE490" i="8"/>
  <c r="BV489" i="8"/>
  <c r="BU489" i="8"/>
  <c r="BT489" i="8"/>
  <c r="BS489" i="8"/>
  <c r="BR489" i="8"/>
  <c r="BQ489" i="8"/>
  <c r="BP489" i="8"/>
  <c r="BO489" i="8"/>
  <c r="BN489" i="8"/>
  <c r="BM489" i="8"/>
  <c r="BL489" i="8"/>
  <c r="BK489" i="8"/>
  <c r="BJ489" i="8"/>
  <c r="BI489" i="8"/>
  <c r="BH489" i="8"/>
  <c r="BG489" i="8"/>
  <c r="BF489" i="8"/>
  <c r="BE489" i="8"/>
  <c r="BV488" i="8"/>
  <c r="BU488" i="8"/>
  <c r="BT488" i="8"/>
  <c r="BS488" i="8"/>
  <c r="BR488" i="8"/>
  <c r="BQ488" i="8"/>
  <c r="BP488" i="8"/>
  <c r="BO488" i="8"/>
  <c r="BN488" i="8"/>
  <c r="BM488" i="8"/>
  <c r="BL488" i="8"/>
  <c r="BK488" i="8"/>
  <c r="BJ488" i="8"/>
  <c r="BI488" i="8"/>
  <c r="BH488" i="8"/>
  <c r="BG488" i="8"/>
  <c r="BF488" i="8"/>
  <c r="BE488" i="8"/>
  <c r="BV487" i="8"/>
  <c r="BU487" i="8"/>
  <c r="BT487" i="8"/>
  <c r="BS487" i="8"/>
  <c r="BR487" i="8"/>
  <c r="BQ487" i="8"/>
  <c r="BP487" i="8"/>
  <c r="BO487" i="8"/>
  <c r="BN487" i="8"/>
  <c r="BM487" i="8"/>
  <c r="BL487" i="8"/>
  <c r="BK487" i="8"/>
  <c r="BJ487" i="8"/>
  <c r="BI487" i="8"/>
  <c r="BH487" i="8"/>
  <c r="BG487" i="8"/>
  <c r="BF487" i="8"/>
  <c r="BE487" i="8"/>
  <c r="BV486" i="8"/>
  <c r="BU486" i="8"/>
  <c r="BT486" i="8"/>
  <c r="BS486" i="8"/>
  <c r="BR486" i="8"/>
  <c r="BQ486" i="8"/>
  <c r="BP486" i="8"/>
  <c r="BO486" i="8"/>
  <c r="BN486" i="8"/>
  <c r="BM486" i="8"/>
  <c r="BL486" i="8"/>
  <c r="BK486" i="8"/>
  <c r="BJ486" i="8"/>
  <c r="BI486" i="8"/>
  <c r="BH486" i="8"/>
  <c r="BG486" i="8"/>
  <c r="BF486" i="8"/>
  <c r="BE486" i="8"/>
  <c r="BV485" i="8"/>
  <c r="BU485" i="8"/>
  <c r="BT485" i="8"/>
  <c r="BS485" i="8"/>
  <c r="BR485" i="8"/>
  <c r="BQ485" i="8"/>
  <c r="BP485" i="8"/>
  <c r="BO485" i="8"/>
  <c r="BN485" i="8"/>
  <c r="BM485" i="8"/>
  <c r="BL485" i="8"/>
  <c r="BK485" i="8"/>
  <c r="BJ485" i="8"/>
  <c r="BI485" i="8"/>
  <c r="BH485" i="8"/>
  <c r="BG485" i="8"/>
  <c r="BF485" i="8"/>
  <c r="BE485" i="8"/>
  <c r="BV484" i="8"/>
  <c r="BU484" i="8"/>
  <c r="BT484" i="8"/>
  <c r="BS484" i="8"/>
  <c r="BR484" i="8"/>
  <c r="BQ484" i="8"/>
  <c r="BP484" i="8"/>
  <c r="BO484" i="8"/>
  <c r="BN484" i="8"/>
  <c r="BM484" i="8"/>
  <c r="BL484" i="8"/>
  <c r="BK484" i="8"/>
  <c r="BJ484" i="8"/>
  <c r="BI484" i="8"/>
  <c r="BH484" i="8"/>
  <c r="BG484" i="8"/>
  <c r="BF484" i="8"/>
  <c r="BE484" i="8"/>
  <c r="BV483" i="8"/>
  <c r="BU483" i="8"/>
  <c r="BT483" i="8"/>
  <c r="BS483" i="8"/>
  <c r="BR483" i="8"/>
  <c r="BQ483" i="8"/>
  <c r="BP483" i="8"/>
  <c r="BO483" i="8"/>
  <c r="BN483" i="8"/>
  <c r="BM483" i="8"/>
  <c r="BL483" i="8"/>
  <c r="BK483" i="8"/>
  <c r="BJ483" i="8"/>
  <c r="BI483" i="8"/>
  <c r="BH483" i="8"/>
  <c r="BG483" i="8"/>
  <c r="BF483" i="8"/>
  <c r="BE483" i="8"/>
  <c r="BV482" i="8"/>
  <c r="BU482" i="8"/>
  <c r="BT482" i="8"/>
  <c r="BS482" i="8"/>
  <c r="BR482" i="8"/>
  <c r="BQ482" i="8"/>
  <c r="BP482" i="8"/>
  <c r="BO482" i="8"/>
  <c r="BN482" i="8"/>
  <c r="BM482" i="8"/>
  <c r="BL482" i="8"/>
  <c r="BK482" i="8"/>
  <c r="BJ482" i="8"/>
  <c r="BI482" i="8"/>
  <c r="BH482" i="8"/>
  <c r="BG482" i="8"/>
  <c r="BF482" i="8"/>
  <c r="BE482" i="8"/>
  <c r="BV481" i="8"/>
  <c r="BU481" i="8"/>
  <c r="BT481" i="8"/>
  <c r="BS481" i="8"/>
  <c r="BR481" i="8"/>
  <c r="BQ481" i="8"/>
  <c r="BP481" i="8"/>
  <c r="BO481" i="8"/>
  <c r="BN481" i="8"/>
  <c r="BM481" i="8"/>
  <c r="BL481" i="8"/>
  <c r="BK481" i="8"/>
  <c r="BJ481" i="8"/>
  <c r="BI481" i="8"/>
  <c r="BH481" i="8"/>
  <c r="BG481" i="8"/>
  <c r="BF481" i="8"/>
  <c r="BE481" i="8"/>
  <c r="BV480" i="8"/>
  <c r="BU480" i="8"/>
  <c r="BT480" i="8"/>
  <c r="BS480" i="8"/>
  <c r="BR480" i="8"/>
  <c r="BQ480" i="8"/>
  <c r="BP480" i="8"/>
  <c r="BO480" i="8"/>
  <c r="BN480" i="8"/>
  <c r="BM480" i="8"/>
  <c r="BL480" i="8"/>
  <c r="BK480" i="8"/>
  <c r="BJ480" i="8"/>
  <c r="BI480" i="8"/>
  <c r="BH480" i="8"/>
  <c r="BG480" i="8"/>
  <c r="BF480" i="8"/>
  <c r="BE480" i="8"/>
  <c r="BV479" i="8"/>
  <c r="BU479" i="8"/>
  <c r="BT479" i="8"/>
  <c r="BS479" i="8"/>
  <c r="BR479" i="8"/>
  <c r="BQ479" i="8"/>
  <c r="BP479" i="8"/>
  <c r="BO479" i="8"/>
  <c r="BN479" i="8"/>
  <c r="BM479" i="8"/>
  <c r="BL479" i="8"/>
  <c r="BK479" i="8"/>
  <c r="BJ479" i="8"/>
  <c r="BI479" i="8"/>
  <c r="BH479" i="8"/>
  <c r="BG479" i="8"/>
  <c r="BF479" i="8"/>
  <c r="BE479" i="8"/>
  <c r="BV478" i="8"/>
  <c r="BU478" i="8"/>
  <c r="BT478" i="8"/>
  <c r="BS478" i="8"/>
  <c r="BR478" i="8"/>
  <c r="BQ478" i="8"/>
  <c r="BP478" i="8"/>
  <c r="BO478" i="8"/>
  <c r="BN478" i="8"/>
  <c r="BM478" i="8"/>
  <c r="BL478" i="8"/>
  <c r="BK478" i="8"/>
  <c r="BJ478" i="8"/>
  <c r="BI478" i="8"/>
  <c r="BH478" i="8"/>
  <c r="BG478" i="8"/>
  <c r="BF478" i="8"/>
  <c r="BE478" i="8"/>
  <c r="BV477" i="8"/>
  <c r="BU477" i="8"/>
  <c r="BT477" i="8"/>
  <c r="BS477" i="8"/>
  <c r="BR477" i="8"/>
  <c r="BQ477" i="8"/>
  <c r="BP477" i="8"/>
  <c r="BO477" i="8"/>
  <c r="BN477" i="8"/>
  <c r="BM477" i="8"/>
  <c r="BL477" i="8"/>
  <c r="BK477" i="8"/>
  <c r="BJ477" i="8"/>
  <c r="BI477" i="8"/>
  <c r="BH477" i="8"/>
  <c r="BG477" i="8"/>
  <c r="BF477" i="8"/>
  <c r="BE477" i="8"/>
  <c r="BV476" i="8"/>
  <c r="BU476" i="8"/>
  <c r="BT476" i="8"/>
  <c r="BS476" i="8"/>
  <c r="BR476" i="8"/>
  <c r="BQ476" i="8"/>
  <c r="BP476" i="8"/>
  <c r="BO476" i="8"/>
  <c r="BN476" i="8"/>
  <c r="BM476" i="8"/>
  <c r="BL476" i="8"/>
  <c r="BK476" i="8"/>
  <c r="BJ476" i="8"/>
  <c r="BI476" i="8"/>
  <c r="BH476" i="8"/>
  <c r="BG476" i="8"/>
  <c r="BF476" i="8"/>
  <c r="BE476" i="8"/>
  <c r="BV475" i="8"/>
  <c r="BU475" i="8"/>
  <c r="BT475" i="8"/>
  <c r="BS475" i="8"/>
  <c r="BR475" i="8"/>
  <c r="BQ475" i="8"/>
  <c r="BP475" i="8"/>
  <c r="BO475" i="8"/>
  <c r="BN475" i="8"/>
  <c r="BM475" i="8"/>
  <c r="BL475" i="8"/>
  <c r="BK475" i="8"/>
  <c r="BJ475" i="8"/>
  <c r="BI475" i="8"/>
  <c r="BH475" i="8"/>
  <c r="BG475" i="8"/>
  <c r="BF475" i="8"/>
  <c r="BE475" i="8"/>
  <c r="BV474" i="8"/>
  <c r="BU474" i="8"/>
  <c r="BT474" i="8"/>
  <c r="BS474" i="8"/>
  <c r="BR474" i="8"/>
  <c r="BQ474" i="8"/>
  <c r="BP474" i="8"/>
  <c r="BO474" i="8"/>
  <c r="BN474" i="8"/>
  <c r="BM474" i="8"/>
  <c r="BL474" i="8"/>
  <c r="BK474" i="8"/>
  <c r="BJ474" i="8"/>
  <c r="BI474" i="8"/>
  <c r="BH474" i="8"/>
  <c r="BG474" i="8"/>
  <c r="BF474" i="8"/>
  <c r="BE474" i="8"/>
  <c r="BV473" i="8"/>
  <c r="BU473" i="8"/>
  <c r="BT473" i="8"/>
  <c r="BS473" i="8"/>
  <c r="BR473" i="8"/>
  <c r="BQ473" i="8"/>
  <c r="BP473" i="8"/>
  <c r="BO473" i="8"/>
  <c r="BN473" i="8"/>
  <c r="BM473" i="8"/>
  <c r="BL473" i="8"/>
  <c r="BK473" i="8"/>
  <c r="BJ473" i="8"/>
  <c r="BI473" i="8"/>
  <c r="BH473" i="8"/>
  <c r="BG473" i="8"/>
  <c r="BF473" i="8"/>
  <c r="BE473" i="8"/>
  <c r="BV472" i="8"/>
  <c r="BU472" i="8"/>
  <c r="BT472" i="8"/>
  <c r="BS472" i="8"/>
  <c r="BR472" i="8"/>
  <c r="BQ472" i="8"/>
  <c r="BP472" i="8"/>
  <c r="BO472" i="8"/>
  <c r="BN472" i="8"/>
  <c r="BM472" i="8"/>
  <c r="BL472" i="8"/>
  <c r="BK472" i="8"/>
  <c r="BJ472" i="8"/>
  <c r="BI472" i="8"/>
  <c r="BH472" i="8"/>
  <c r="BG472" i="8"/>
  <c r="BF472" i="8"/>
  <c r="BE472" i="8"/>
  <c r="BV471" i="8"/>
  <c r="BU471" i="8"/>
  <c r="BT471" i="8"/>
  <c r="BS471" i="8"/>
  <c r="BR471" i="8"/>
  <c r="BQ471" i="8"/>
  <c r="BP471" i="8"/>
  <c r="BO471" i="8"/>
  <c r="BN471" i="8"/>
  <c r="BM471" i="8"/>
  <c r="BL471" i="8"/>
  <c r="BK471" i="8"/>
  <c r="BJ471" i="8"/>
  <c r="BI471" i="8"/>
  <c r="BH471" i="8"/>
  <c r="BG471" i="8"/>
  <c r="BF471" i="8"/>
  <c r="BE471" i="8"/>
  <c r="BV470" i="8"/>
  <c r="BU470" i="8"/>
  <c r="BT470" i="8"/>
  <c r="BS470" i="8"/>
  <c r="BR470" i="8"/>
  <c r="BQ470" i="8"/>
  <c r="BP470" i="8"/>
  <c r="BO470" i="8"/>
  <c r="BN470" i="8"/>
  <c r="BM470" i="8"/>
  <c r="BL470" i="8"/>
  <c r="BK470" i="8"/>
  <c r="BJ470" i="8"/>
  <c r="BI470" i="8"/>
  <c r="BH470" i="8"/>
  <c r="BG470" i="8"/>
  <c r="BF470" i="8"/>
  <c r="BE470" i="8"/>
  <c r="BV469" i="8"/>
  <c r="BU469" i="8"/>
  <c r="BT469" i="8"/>
  <c r="BS469" i="8"/>
  <c r="BR469" i="8"/>
  <c r="BQ469" i="8"/>
  <c r="BP469" i="8"/>
  <c r="BO469" i="8"/>
  <c r="BN469" i="8"/>
  <c r="BM469" i="8"/>
  <c r="BL469" i="8"/>
  <c r="BK469" i="8"/>
  <c r="BJ469" i="8"/>
  <c r="BI469" i="8"/>
  <c r="BH469" i="8"/>
  <c r="BG469" i="8"/>
  <c r="BF469" i="8"/>
  <c r="BE469" i="8"/>
  <c r="BV468" i="8"/>
  <c r="BU468" i="8"/>
  <c r="BT468" i="8"/>
  <c r="BS468" i="8"/>
  <c r="BR468" i="8"/>
  <c r="BQ468" i="8"/>
  <c r="BP468" i="8"/>
  <c r="BO468" i="8"/>
  <c r="BN468" i="8"/>
  <c r="BM468" i="8"/>
  <c r="BL468" i="8"/>
  <c r="BK468" i="8"/>
  <c r="BJ468" i="8"/>
  <c r="BI468" i="8"/>
  <c r="BH468" i="8"/>
  <c r="BG468" i="8"/>
  <c r="BF468" i="8"/>
  <c r="BE468" i="8"/>
  <c r="BV467" i="8"/>
  <c r="BU467" i="8"/>
  <c r="BT467" i="8"/>
  <c r="BS467" i="8"/>
  <c r="BR467" i="8"/>
  <c r="BQ467" i="8"/>
  <c r="BP467" i="8"/>
  <c r="BO467" i="8"/>
  <c r="BN467" i="8"/>
  <c r="BM467" i="8"/>
  <c r="BL467" i="8"/>
  <c r="BK467" i="8"/>
  <c r="BJ467" i="8"/>
  <c r="BI467" i="8"/>
  <c r="BH467" i="8"/>
  <c r="BG467" i="8"/>
  <c r="BF467" i="8"/>
  <c r="BE467" i="8"/>
  <c r="BV466" i="8"/>
  <c r="BU466" i="8"/>
  <c r="BT466" i="8"/>
  <c r="BS466" i="8"/>
  <c r="BR466" i="8"/>
  <c r="BQ466" i="8"/>
  <c r="BP466" i="8"/>
  <c r="BO466" i="8"/>
  <c r="BN466" i="8"/>
  <c r="BM466" i="8"/>
  <c r="BL466" i="8"/>
  <c r="BK466" i="8"/>
  <c r="BJ466" i="8"/>
  <c r="BI466" i="8"/>
  <c r="BH466" i="8"/>
  <c r="BG466" i="8"/>
  <c r="BF466" i="8"/>
  <c r="BE466" i="8"/>
  <c r="BV465" i="8"/>
  <c r="BU465" i="8"/>
  <c r="BT465" i="8"/>
  <c r="BS465" i="8"/>
  <c r="BR465" i="8"/>
  <c r="BQ465" i="8"/>
  <c r="BP465" i="8"/>
  <c r="BO465" i="8"/>
  <c r="BN465" i="8"/>
  <c r="BM465" i="8"/>
  <c r="BL465" i="8"/>
  <c r="BK465" i="8"/>
  <c r="BJ465" i="8"/>
  <c r="BI465" i="8"/>
  <c r="BH465" i="8"/>
  <c r="BG465" i="8"/>
  <c r="BF465" i="8"/>
  <c r="BE465" i="8"/>
  <c r="BV464" i="8"/>
  <c r="BU464" i="8"/>
  <c r="BT464" i="8"/>
  <c r="BS464" i="8"/>
  <c r="BR464" i="8"/>
  <c r="BQ464" i="8"/>
  <c r="BP464" i="8"/>
  <c r="BO464" i="8"/>
  <c r="BN464" i="8"/>
  <c r="BM464" i="8"/>
  <c r="BL464" i="8"/>
  <c r="BK464" i="8"/>
  <c r="BJ464" i="8"/>
  <c r="BI464" i="8"/>
  <c r="BH464" i="8"/>
  <c r="BG464" i="8"/>
  <c r="BF464" i="8"/>
  <c r="BE464" i="8"/>
  <c r="BV463" i="8"/>
  <c r="BU463" i="8"/>
  <c r="BT463" i="8"/>
  <c r="BS463" i="8"/>
  <c r="BR463" i="8"/>
  <c r="BQ463" i="8"/>
  <c r="BP463" i="8"/>
  <c r="BO463" i="8"/>
  <c r="BN463" i="8"/>
  <c r="BM463" i="8"/>
  <c r="BL463" i="8"/>
  <c r="BK463" i="8"/>
  <c r="BJ463" i="8"/>
  <c r="BI463" i="8"/>
  <c r="BH463" i="8"/>
  <c r="BG463" i="8"/>
  <c r="BF463" i="8"/>
  <c r="BE463" i="8"/>
  <c r="BV462" i="8"/>
  <c r="BU462" i="8"/>
  <c r="BT462" i="8"/>
  <c r="BS462" i="8"/>
  <c r="BR462" i="8"/>
  <c r="BQ462" i="8"/>
  <c r="BP462" i="8"/>
  <c r="BO462" i="8"/>
  <c r="BN462" i="8"/>
  <c r="BM462" i="8"/>
  <c r="BL462" i="8"/>
  <c r="BK462" i="8"/>
  <c r="BJ462" i="8"/>
  <c r="BI462" i="8"/>
  <c r="BH462" i="8"/>
  <c r="BG462" i="8"/>
  <c r="BF462" i="8"/>
  <c r="BE462" i="8"/>
  <c r="BV461" i="8"/>
  <c r="BU461" i="8"/>
  <c r="BT461" i="8"/>
  <c r="BS461" i="8"/>
  <c r="BR461" i="8"/>
  <c r="BQ461" i="8"/>
  <c r="BP461" i="8"/>
  <c r="BO461" i="8"/>
  <c r="BN461" i="8"/>
  <c r="BM461" i="8"/>
  <c r="BL461" i="8"/>
  <c r="BK461" i="8"/>
  <c r="BJ461" i="8"/>
  <c r="BI461" i="8"/>
  <c r="BH461" i="8"/>
  <c r="BG461" i="8"/>
  <c r="BF461" i="8"/>
  <c r="BE461" i="8"/>
  <c r="BV460" i="8"/>
  <c r="BU460" i="8"/>
  <c r="BT460" i="8"/>
  <c r="BS460" i="8"/>
  <c r="BR460" i="8"/>
  <c r="BQ460" i="8"/>
  <c r="BP460" i="8"/>
  <c r="BO460" i="8"/>
  <c r="BN460" i="8"/>
  <c r="BM460" i="8"/>
  <c r="BL460" i="8"/>
  <c r="BK460" i="8"/>
  <c r="BJ460" i="8"/>
  <c r="BI460" i="8"/>
  <c r="BH460" i="8"/>
  <c r="BG460" i="8"/>
  <c r="BF460" i="8"/>
  <c r="BE460" i="8"/>
  <c r="BV459" i="8"/>
  <c r="BU459" i="8"/>
  <c r="BT459" i="8"/>
  <c r="BS459" i="8"/>
  <c r="BR459" i="8"/>
  <c r="BQ459" i="8"/>
  <c r="BP459" i="8"/>
  <c r="BO459" i="8"/>
  <c r="BN459" i="8"/>
  <c r="BM459" i="8"/>
  <c r="BL459" i="8"/>
  <c r="BK459" i="8"/>
  <c r="BJ459" i="8"/>
  <c r="BI459" i="8"/>
  <c r="BH459" i="8"/>
  <c r="BG459" i="8"/>
  <c r="BF459" i="8"/>
  <c r="BE459" i="8"/>
  <c r="BV458" i="8"/>
  <c r="BU458" i="8"/>
  <c r="BT458" i="8"/>
  <c r="BS458" i="8"/>
  <c r="BR458" i="8"/>
  <c r="BQ458" i="8"/>
  <c r="BP458" i="8"/>
  <c r="BO458" i="8"/>
  <c r="BN458" i="8"/>
  <c r="BM458" i="8"/>
  <c r="BL458" i="8"/>
  <c r="BK458" i="8"/>
  <c r="BJ458" i="8"/>
  <c r="BI458" i="8"/>
  <c r="BH458" i="8"/>
  <c r="BG458" i="8"/>
  <c r="BF458" i="8"/>
  <c r="BE458" i="8"/>
  <c r="BV457" i="8"/>
  <c r="BU457" i="8"/>
  <c r="BT457" i="8"/>
  <c r="BS457" i="8"/>
  <c r="BR457" i="8"/>
  <c r="BQ457" i="8"/>
  <c r="BP457" i="8"/>
  <c r="BO457" i="8"/>
  <c r="BN457" i="8"/>
  <c r="BM457" i="8"/>
  <c r="BL457" i="8"/>
  <c r="BK457" i="8"/>
  <c r="BJ457" i="8"/>
  <c r="BI457" i="8"/>
  <c r="BH457" i="8"/>
  <c r="BG457" i="8"/>
  <c r="BF457" i="8"/>
  <c r="BE457" i="8"/>
  <c r="BV456" i="8"/>
  <c r="BU456" i="8"/>
  <c r="BT456" i="8"/>
  <c r="BS456" i="8"/>
  <c r="BR456" i="8"/>
  <c r="BQ456" i="8"/>
  <c r="BP456" i="8"/>
  <c r="BO456" i="8"/>
  <c r="BN456" i="8"/>
  <c r="BM456" i="8"/>
  <c r="BL456" i="8"/>
  <c r="BK456" i="8"/>
  <c r="BJ456" i="8"/>
  <c r="BI456" i="8"/>
  <c r="BH456" i="8"/>
  <c r="BG456" i="8"/>
  <c r="BF456" i="8"/>
  <c r="BE456" i="8"/>
  <c r="BV455" i="8"/>
  <c r="BU455" i="8"/>
  <c r="BT455" i="8"/>
  <c r="BS455" i="8"/>
  <c r="BR455" i="8"/>
  <c r="BQ455" i="8"/>
  <c r="BP455" i="8"/>
  <c r="BO455" i="8"/>
  <c r="BN455" i="8"/>
  <c r="BM455" i="8"/>
  <c r="BL455" i="8"/>
  <c r="BK455" i="8"/>
  <c r="BJ455" i="8"/>
  <c r="BI455" i="8"/>
  <c r="BH455" i="8"/>
  <c r="BG455" i="8"/>
  <c r="BF455" i="8"/>
  <c r="BE455" i="8"/>
  <c r="BV454" i="8"/>
  <c r="BU454" i="8"/>
  <c r="BT454" i="8"/>
  <c r="BS454" i="8"/>
  <c r="BR454" i="8"/>
  <c r="BQ454" i="8"/>
  <c r="BP454" i="8"/>
  <c r="BO454" i="8"/>
  <c r="BN454" i="8"/>
  <c r="BM454" i="8"/>
  <c r="BL454" i="8"/>
  <c r="BK454" i="8"/>
  <c r="BJ454" i="8"/>
  <c r="BI454" i="8"/>
  <c r="BH454" i="8"/>
  <c r="BG454" i="8"/>
  <c r="BF454" i="8"/>
  <c r="BE454" i="8"/>
  <c r="BV453" i="8"/>
  <c r="BU453" i="8"/>
  <c r="BT453" i="8"/>
  <c r="BS453" i="8"/>
  <c r="BR453" i="8"/>
  <c r="BQ453" i="8"/>
  <c r="BP453" i="8"/>
  <c r="BO453" i="8"/>
  <c r="BN453" i="8"/>
  <c r="BM453" i="8"/>
  <c r="BL453" i="8"/>
  <c r="BK453" i="8"/>
  <c r="BJ453" i="8"/>
  <c r="BI453" i="8"/>
  <c r="BH453" i="8"/>
  <c r="BG453" i="8"/>
  <c r="BF453" i="8"/>
  <c r="BE453" i="8"/>
  <c r="BV452" i="8"/>
  <c r="BU452" i="8"/>
  <c r="BT452" i="8"/>
  <c r="BS452" i="8"/>
  <c r="BR452" i="8"/>
  <c r="BQ452" i="8"/>
  <c r="BP452" i="8"/>
  <c r="BO452" i="8"/>
  <c r="BN452" i="8"/>
  <c r="BM452" i="8"/>
  <c r="BL452" i="8"/>
  <c r="BK452" i="8"/>
  <c r="BJ452" i="8"/>
  <c r="BI452" i="8"/>
  <c r="BH452" i="8"/>
  <c r="BG452" i="8"/>
  <c r="BF452" i="8"/>
  <c r="BE452" i="8"/>
  <c r="BV451" i="8"/>
  <c r="BU451" i="8"/>
  <c r="BT451" i="8"/>
  <c r="BS451" i="8"/>
  <c r="BR451" i="8"/>
  <c r="BQ451" i="8"/>
  <c r="BP451" i="8"/>
  <c r="BO451" i="8"/>
  <c r="BN451" i="8"/>
  <c r="BM451" i="8"/>
  <c r="BL451" i="8"/>
  <c r="BK451" i="8"/>
  <c r="BJ451" i="8"/>
  <c r="BI451" i="8"/>
  <c r="BH451" i="8"/>
  <c r="BG451" i="8"/>
  <c r="BF451" i="8"/>
  <c r="BE451" i="8"/>
  <c r="BV450" i="8"/>
  <c r="BU450" i="8"/>
  <c r="BT450" i="8"/>
  <c r="BS450" i="8"/>
  <c r="BR450" i="8"/>
  <c r="BQ450" i="8"/>
  <c r="BP450" i="8"/>
  <c r="BO450" i="8"/>
  <c r="BN450" i="8"/>
  <c r="BM450" i="8"/>
  <c r="BL450" i="8"/>
  <c r="BK450" i="8"/>
  <c r="BJ450" i="8"/>
  <c r="BI450" i="8"/>
  <c r="BH450" i="8"/>
  <c r="BG450" i="8"/>
  <c r="BF450" i="8"/>
  <c r="BE450" i="8"/>
  <c r="BV449" i="8"/>
  <c r="BU449" i="8"/>
  <c r="BT449" i="8"/>
  <c r="BS449" i="8"/>
  <c r="BR449" i="8"/>
  <c r="BQ449" i="8"/>
  <c r="BP449" i="8"/>
  <c r="BO449" i="8"/>
  <c r="BN449" i="8"/>
  <c r="BM449" i="8"/>
  <c r="BL449" i="8"/>
  <c r="BK449" i="8"/>
  <c r="BJ449" i="8"/>
  <c r="BI449" i="8"/>
  <c r="BH449" i="8"/>
  <c r="BG449" i="8"/>
  <c r="BF449" i="8"/>
  <c r="BE449" i="8"/>
  <c r="BV448" i="8"/>
  <c r="BU448" i="8"/>
  <c r="BT448" i="8"/>
  <c r="BS448" i="8"/>
  <c r="BR448" i="8"/>
  <c r="BQ448" i="8"/>
  <c r="BP448" i="8"/>
  <c r="BO448" i="8"/>
  <c r="BN448" i="8"/>
  <c r="BM448" i="8"/>
  <c r="BL448" i="8"/>
  <c r="BK448" i="8"/>
  <c r="BJ448" i="8"/>
  <c r="BI448" i="8"/>
  <c r="BH448" i="8"/>
  <c r="BG448" i="8"/>
  <c r="BF448" i="8"/>
  <c r="BE448" i="8"/>
  <c r="BV447" i="8"/>
  <c r="BU447" i="8"/>
  <c r="BT447" i="8"/>
  <c r="BS447" i="8"/>
  <c r="BR447" i="8"/>
  <c r="BQ447" i="8"/>
  <c r="BP447" i="8"/>
  <c r="BO447" i="8"/>
  <c r="BN447" i="8"/>
  <c r="BM447" i="8"/>
  <c r="BL447" i="8"/>
  <c r="BK447" i="8"/>
  <c r="BJ447" i="8"/>
  <c r="BI447" i="8"/>
  <c r="BH447" i="8"/>
  <c r="BG447" i="8"/>
  <c r="BF447" i="8"/>
  <c r="BE447" i="8"/>
  <c r="BV446" i="8"/>
  <c r="BU446" i="8"/>
  <c r="BT446" i="8"/>
  <c r="BS446" i="8"/>
  <c r="BR446" i="8"/>
  <c r="BQ446" i="8"/>
  <c r="BP446" i="8"/>
  <c r="BO446" i="8"/>
  <c r="BN446" i="8"/>
  <c r="BM446" i="8"/>
  <c r="BL446" i="8"/>
  <c r="BK446" i="8"/>
  <c r="BJ446" i="8"/>
  <c r="BI446" i="8"/>
  <c r="BH446" i="8"/>
  <c r="BG446" i="8"/>
  <c r="BF446" i="8"/>
  <c r="BE446" i="8"/>
  <c r="BV445" i="8"/>
  <c r="BU445" i="8"/>
  <c r="BT445" i="8"/>
  <c r="BS445" i="8"/>
  <c r="BR445" i="8"/>
  <c r="BQ445" i="8"/>
  <c r="BP445" i="8"/>
  <c r="BO445" i="8"/>
  <c r="BN445" i="8"/>
  <c r="BM445" i="8"/>
  <c r="BL445" i="8"/>
  <c r="BK445" i="8"/>
  <c r="BJ445" i="8"/>
  <c r="BI445" i="8"/>
  <c r="BH445" i="8"/>
  <c r="BG445" i="8"/>
  <c r="BF445" i="8"/>
  <c r="BE445" i="8"/>
  <c r="BV444" i="8"/>
  <c r="BU444" i="8"/>
  <c r="BT444" i="8"/>
  <c r="BS444" i="8"/>
  <c r="BR444" i="8"/>
  <c r="BQ444" i="8"/>
  <c r="BP444" i="8"/>
  <c r="BO444" i="8"/>
  <c r="BN444" i="8"/>
  <c r="BM444" i="8"/>
  <c r="BL444" i="8"/>
  <c r="BK444" i="8"/>
  <c r="BJ444" i="8"/>
  <c r="BI444" i="8"/>
  <c r="BH444" i="8"/>
  <c r="BG444" i="8"/>
  <c r="BF444" i="8"/>
  <c r="BE444" i="8"/>
  <c r="BV443" i="8"/>
  <c r="BU443" i="8"/>
  <c r="BT443" i="8"/>
  <c r="BS443" i="8"/>
  <c r="BR443" i="8"/>
  <c r="BQ443" i="8"/>
  <c r="BP443" i="8"/>
  <c r="BO443" i="8"/>
  <c r="BN443" i="8"/>
  <c r="BM443" i="8"/>
  <c r="BL443" i="8"/>
  <c r="BK443" i="8"/>
  <c r="BJ443" i="8"/>
  <c r="BI443" i="8"/>
  <c r="BH443" i="8"/>
  <c r="BG443" i="8"/>
  <c r="BF443" i="8"/>
  <c r="BE443" i="8"/>
  <c r="BV442" i="8"/>
  <c r="BU442" i="8"/>
  <c r="BT442" i="8"/>
  <c r="BS442" i="8"/>
  <c r="BR442" i="8"/>
  <c r="BQ442" i="8"/>
  <c r="BP442" i="8"/>
  <c r="BO442" i="8"/>
  <c r="BN442" i="8"/>
  <c r="BM442" i="8"/>
  <c r="BL442" i="8"/>
  <c r="BK442" i="8"/>
  <c r="BJ442" i="8"/>
  <c r="BI442" i="8"/>
  <c r="BH442" i="8"/>
  <c r="BG442" i="8"/>
  <c r="BF442" i="8"/>
  <c r="BE442" i="8"/>
  <c r="BV441" i="8"/>
  <c r="BU441" i="8"/>
  <c r="BT441" i="8"/>
  <c r="BS441" i="8"/>
  <c r="BR441" i="8"/>
  <c r="BQ441" i="8"/>
  <c r="BP441" i="8"/>
  <c r="BO441" i="8"/>
  <c r="BN441" i="8"/>
  <c r="BM441" i="8"/>
  <c r="BL441" i="8"/>
  <c r="BK441" i="8"/>
  <c r="BJ441" i="8"/>
  <c r="BI441" i="8"/>
  <c r="BH441" i="8"/>
  <c r="BG441" i="8"/>
  <c r="BF441" i="8"/>
  <c r="BE441" i="8"/>
  <c r="BV440" i="8"/>
  <c r="BU440" i="8"/>
  <c r="BT440" i="8"/>
  <c r="BS440" i="8"/>
  <c r="BR440" i="8"/>
  <c r="BQ440" i="8"/>
  <c r="BP440" i="8"/>
  <c r="BO440" i="8"/>
  <c r="BN440" i="8"/>
  <c r="BM440" i="8"/>
  <c r="BL440" i="8"/>
  <c r="BK440" i="8"/>
  <c r="BJ440" i="8"/>
  <c r="BI440" i="8"/>
  <c r="BH440" i="8"/>
  <c r="BG440" i="8"/>
  <c r="BF440" i="8"/>
  <c r="BE440" i="8"/>
  <c r="BV439" i="8"/>
  <c r="BU439" i="8"/>
  <c r="BT439" i="8"/>
  <c r="BS439" i="8"/>
  <c r="BR439" i="8"/>
  <c r="BQ439" i="8"/>
  <c r="BP439" i="8"/>
  <c r="BO439" i="8"/>
  <c r="BN439" i="8"/>
  <c r="BM439" i="8"/>
  <c r="BL439" i="8"/>
  <c r="BK439" i="8"/>
  <c r="BJ439" i="8"/>
  <c r="BI439" i="8"/>
  <c r="BH439" i="8"/>
  <c r="BG439" i="8"/>
  <c r="BF439" i="8"/>
  <c r="BE439" i="8"/>
  <c r="BV438" i="8"/>
  <c r="BU438" i="8"/>
  <c r="BT438" i="8"/>
  <c r="BS438" i="8"/>
  <c r="BR438" i="8"/>
  <c r="BQ438" i="8"/>
  <c r="BP438" i="8"/>
  <c r="BO438" i="8"/>
  <c r="BN438" i="8"/>
  <c r="BM438" i="8"/>
  <c r="BL438" i="8"/>
  <c r="BK438" i="8"/>
  <c r="BJ438" i="8"/>
  <c r="BI438" i="8"/>
  <c r="BH438" i="8"/>
  <c r="BG438" i="8"/>
  <c r="BF438" i="8"/>
  <c r="BE438" i="8"/>
  <c r="BV437" i="8"/>
  <c r="BU437" i="8"/>
  <c r="BT437" i="8"/>
  <c r="BS437" i="8"/>
  <c r="BR437" i="8"/>
  <c r="BQ437" i="8"/>
  <c r="BP437" i="8"/>
  <c r="BO437" i="8"/>
  <c r="BN437" i="8"/>
  <c r="BM437" i="8"/>
  <c r="BL437" i="8"/>
  <c r="BK437" i="8"/>
  <c r="BJ437" i="8"/>
  <c r="BI437" i="8"/>
  <c r="BH437" i="8"/>
  <c r="BG437" i="8"/>
  <c r="BF437" i="8"/>
  <c r="BE437" i="8"/>
  <c r="BV436" i="8"/>
  <c r="BU436" i="8"/>
  <c r="BT436" i="8"/>
  <c r="BS436" i="8"/>
  <c r="BR436" i="8"/>
  <c r="BQ436" i="8"/>
  <c r="BP436" i="8"/>
  <c r="BO436" i="8"/>
  <c r="BN436" i="8"/>
  <c r="BM436" i="8"/>
  <c r="BL436" i="8"/>
  <c r="BK436" i="8"/>
  <c r="BJ436" i="8"/>
  <c r="BI436" i="8"/>
  <c r="BH436" i="8"/>
  <c r="BG436" i="8"/>
  <c r="BF436" i="8"/>
  <c r="BE436" i="8"/>
  <c r="BV435" i="8"/>
  <c r="BU435" i="8"/>
  <c r="BT435" i="8"/>
  <c r="BS435" i="8"/>
  <c r="BR435" i="8"/>
  <c r="BQ435" i="8"/>
  <c r="BP435" i="8"/>
  <c r="BO435" i="8"/>
  <c r="BN435" i="8"/>
  <c r="BM435" i="8"/>
  <c r="BL435" i="8"/>
  <c r="BK435" i="8"/>
  <c r="BJ435" i="8"/>
  <c r="BI435" i="8"/>
  <c r="BH435" i="8"/>
  <c r="BG435" i="8"/>
  <c r="BF435" i="8"/>
  <c r="BE435" i="8"/>
  <c r="BV434" i="8"/>
  <c r="BU434" i="8"/>
  <c r="BT434" i="8"/>
  <c r="BS434" i="8"/>
  <c r="BR434" i="8"/>
  <c r="BQ434" i="8"/>
  <c r="BP434" i="8"/>
  <c r="BO434" i="8"/>
  <c r="BN434" i="8"/>
  <c r="BM434" i="8"/>
  <c r="BL434" i="8"/>
  <c r="BK434" i="8"/>
  <c r="BJ434" i="8"/>
  <c r="BI434" i="8"/>
  <c r="BH434" i="8"/>
  <c r="BG434" i="8"/>
  <c r="BF434" i="8"/>
  <c r="BE434" i="8"/>
  <c r="BV433" i="8"/>
  <c r="BU433" i="8"/>
  <c r="BT433" i="8"/>
  <c r="BS433" i="8"/>
  <c r="BR433" i="8"/>
  <c r="BQ433" i="8"/>
  <c r="BP433" i="8"/>
  <c r="BO433" i="8"/>
  <c r="BN433" i="8"/>
  <c r="BM433" i="8"/>
  <c r="BL433" i="8"/>
  <c r="BK433" i="8"/>
  <c r="BJ433" i="8"/>
  <c r="BI433" i="8"/>
  <c r="BH433" i="8"/>
  <c r="BG433" i="8"/>
  <c r="BF433" i="8"/>
  <c r="BE433" i="8"/>
  <c r="BV432" i="8"/>
  <c r="BU432" i="8"/>
  <c r="BT432" i="8"/>
  <c r="BS432" i="8"/>
  <c r="BR432" i="8"/>
  <c r="BQ432" i="8"/>
  <c r="BP432" i="8"/>
  <c r="BO432" i="8"/>
  <c r="BN432" i="8"/>
  <c r="BM432" i="8"/>
  <c r="BL432" i="8"/>
  <c r="BK432" i="8"/>
  <c r="BJ432" i="8"/>
  <c r="BI432" i="8"/>
  <c r="BH432" i="8"/>
  <c r="BG432" i="8"/>
  <c r="BF432" i="8"/>
  <c r="BE432" i="8"/>
  <c r="BV431" i="8"/>
  <c r="BU431" i="8"/>
  <c r="BT431" i="8"/>
  <c r="BS431" i="8"/>
  <c r="BR431" i="8"/>
  <c r="BQ431" i="8"/>
  <c r="BP431" i="8"/>
  <c r="BO431" i="8"/>
  <c r="BN431" i="8"/>
  <c r="BM431" i="8"/>
  <c r="BL431" i="8"/>
  <c r="BK431" i="8"/>
  <c r="BJ431" i="8"/>
  <c r="BI431" i="8"/>
  <c r="BH431" i="8"/>
  <c r="BG431" i="8"/>
  <c r="BF431" i="8"/>
  <c r="BE431" i="8"/>
  <c r="BV430" i="8"/>
  <c r="BU430" i="8"/>
  <c r="BT430" i="8"/>
  <c r="BS430" i="8"/>
  <c r="BR430" i="8"/>
  <c r="BQ430" i="8"/>
  <c r="BP430" i="8"/>
  <c r="BO430" i="8"/>
  <c r="BN430" i="8"/>
  <c r="BM430" i="8"/>
  <c r="BL430" i="8"/>
  <c r="BK430" i="8"/>
  <c r="BJ430" i="8"/>
  <c r="BI430" i="8"/>
  <c r="BH430" i="8"/>
  <c r="BG430" i="8"/>
  <c r="BF430" i="8"/>
  <c r="BE430" i="8"/>
  <c r="BV429" i="8"/>
  <c r="BU429" i="8"/>
  <c r="BT429" i="8"/>
  <c r="BS429" i="8"/>
  <c r="BR429" i="8"/>
  <c r="BQ429" i="8"/>
  <c r="BP429" i="8"/>
  <c r="BO429" i="8"/>
  <c r="BN429" i="8"/>
  <c r="BM429" i="8"/>
  <c r="BL429" i="8"/>
  <c r="BK429" i="8"/>
  <c r="BJ429" i="8"/>
  <c r="BI429" i="8"/>
  <c r="BH429" i="8"/>
  <c r="BG429" i="8"/>
  <c r="BF429" i="8"/>
  <c r="BE429" i="8"/>
  <c r="BV428" i="8"/>
  <c r="BU428" i="8"/>
  <c r="BT428" i="8"/>
  <c r="BS428" i="8"/>
  <c r="BR428" i="8"/>
  <c r="BQ428" i="8"/>
  <c r="BP428" i="8"/>
  <c r="BO428" i="8"/>
  <c r="BN428" i="8"/>
  <c r="BM428" i="8"/>
  <c r="BL428" i="8"/>
  <c r="BK428" i="8"/>
  <c r="BJ428" i="8"/>
  <c r="BI428" i="8"/>
  <c r="BH428" i="8"/>
  <c r="BG428" i="8"/>
  <c r="BF428" i="8"/>
  <c r="BE428" i="8"/>
  <c r="BV427" i="8"/>
  <c r="BU427" i="8"/>
  <c r="BT427" i="8"/>
  <c r="BS427" i="8"/>
  <c r="BR427" i="8"/>
  <c r="BQ427" i="8"/>
  <c r="BP427" i="8"/>
  <c r="BO427" i="8"/>
  <c r="BN427" i="8"/>
  <c r="BM427" i="8"/>
  <c r="BL427" i="8"/>
  <c r="BK427" i="8"/>
  <c r="BJ427" i="8"/>
  <c r="BI427" i="8"/>
  <c r="BH427" i="8"/>
  <c r="BG427" i="8"/>
  <c r="BF427" i="8"/>
  <c r="BE427" i="8"/>
  <c r="BV426" i="8"/>
  <c r="BU426" i="8"/>
  <c r="BT426" i="8"/>
  <c r="BS426" i="8"/>
  <c r="BR426" i="8"/>
  <c r="BQ426" i="8"/>
  <c r="BP426" i="8"/>
  <c r="BO426" i="8"/>
  <c r="BN426" i="8"/>
  <c r="BM426" i="8"/>
  <c r="BL426" i="8"/>
  <c r="BK426" i="8"/>
  <c r="BJ426" i="8"/>
  <c r="BI426" i="8"/>
  <c r="BH426" i="8"/>
  <c r="BG426" i="8"/>
  <c r="BF426" i="8"/>
  <c r="BE426" i="8"/>
  <c r="BV425" i="8"/>
  <c r="BU425" i="8"/>
  <c r="BT425" i="8"/>
  <c r="BS425" i="8"/>
  <c r="BR425" i="8"/>
  <c r="BQ425" i="8"/>
  <c r="BP425" i="8"/>
  <c r="BO425" i="8"/>
  <c r="BN425" i="8"/>
  <c r="BM425" i="8"/>
  <c r="BL425" i="8"/>
  <c r="BK425" i="8"/>
  <c r="BJ425" i="8"/>
  <c r="BI425" i="8"/>
  <c r="BH425" i="8"/>
  <c r="BG425" i="8"/>
  <c r="BF425" i="8"/>
  <c r="BE425" i="8"/>
  <c r="BV424" i="8"/>
  <c r="BU424" i="8"/>
  <c r="BT424" i="8"/>
  <c r="BS424" i="8"/>
  <c r="BR424" i="8"/>
  <c r="BQ424" i="8"/>
  <c r="BP424" i="8"/>
  <c r="BO424" i="8"/>
  <c r="BN424" i="8"/>
  <c r="BM424" i="8"/>
  <c r="BL424" i="8"/>
  <c r="BK424" i="8"/>
  <c r="BJ424" i="8"/>
  <c r="BI424" i="8"/>
  <c r="BH424" i="8"/>
  <c r="BG424" i="8"/>
  <c r="BF424" i="8"/>
  <c r="BE424" i="8"/>
  <c r="BV423" i="8"/>
  <c r="BU423" i="8"/>
  <c r="BT423" i="8"/>
  <c r="BS423" i="8"/>
  <c r="BR423" i="8"/>
  <c r="BQ423" i="8"/>
  <c r="BP423" i="8"/>
  <c r="BO423" i="8"/>
  <c r="BN423" i="8"/>
  <c r="BM423" i="8"/>
  <c r="BL423" i="8"/>
  <c r="BK423" i="8"/>
  <c r="BJ423" i="8"/>
  <c r="BI423" i="8"/>
  <c r="BH423" i="8"/>
  <c r="BG423" i="8"/>
  <c r="BF423" i="8"/>
  <c r="BE423" i="8"/>
  <c r="BV422" i="8"/>
  <c r="BU422" i="8"/>
  <c r="BT422" i="8"/>
  <c r="BS422" i="8"/>
  <c r="BR422" i="8"/>
  <c r="BQ422" i="8"/>
  <c r="BP422" i="8"/>
  <c r="BO422" i="8"/>
  <c r="BN422" i="8"/>
  <c r="BM422" i="8"/>
  <c r="BL422" i="8"/>
  <c r="BK422" i="8"/>
  <c r="BJ422" i="8"/>
  <c r="BI422" i="8"/>
  <c r="BH422" i="8"/>
  <c r="BG422" i="8"/>
  <c r="BF422" i="8"/>
  <c r="BE422" i="8"/>
  <c r="BV421" i="8"/>
  <c r="BU421" i="8"/>
  <c r="BT421" i="8"/>
  <c r="BS421" i="8"/>
  <c r="BR421" i="8"/>
  <c r="BQ421" i="8"/>
  <c r="BP421" i="8"/>
  <c r="BO421" i="8"/>
  <c r="BN421" i="8"/>
  <c r="BM421" i="8"/>
  <c r="BL421" i="8"/>
  <c r="BK421" i="8"/>
  <c r="BJ421" i="8"/>
  <c r="BI421" i="8"/>
  <c r="BH421" i="8"/>
  <c r="BG421" i="8"/>
  <c r="BF421" i="8"/>
  <c r="BE421" i="8"/>
  <c r="BV418" i="8"/>
  <c r="BU418" i="8"/>
  <c r="BT418" i="8"/>
  <c r="BS418" i="8"/>
  <c r="BR418" i="8"/>
  <c r="BQ418" i="8"/>
  <c r="BP418" i="8"/>
  <c r="BO418" i="8"/>
  <c r="BN418" i="8"/>
  <c r="BM418" i="8"/>
  <c r="BL418" i="8"/>
  <c r="BK418" i="8"/>
  <c r="BJ418" i="8"/>
  <c r="BI418" i="8"/>
  <c r="BH418" i="8"/>
  <c r="BG418" i="8"/>
  <c r="BF418" i="8"/>
  <c r="BE418" i="8"/>
  <c r="BD418" i="8"/>
  <c r="BC418" i="8"/>
  <c r="BV417" i="8"/>
  <c r="BU417" i="8"/>
  <c r="BT417" i="8"/>
  <c r="BS417" i="8"/>
  <c r="BR417" i="8"/>
  <c r="BQ417" i="8"/>
  <c r="BP417" i="8"/>
  <c r="BO417" i="8"/>
  <c r="BN417" i="8"/>
  <c r="BM417" i="8"/>
  <c r="BL417" i="8"/>
  <c r="BK417" i="8"/>
  <c r="BJ417" i="8"/>
  <c r="BI417" i="8"/>
  <c r="BH417" i="8"/>
  <c r="BG417" i="8"/>
  <c r="BF417" i="8"/>
  <c r="BE417" i="8"/>
  <c r="BD417" i="8"/>
  <c r="BC417" i="8"/>
  <c r="BV416" i="8"/>
  <c r="BU416" i="8"/>
  <c r="BT416" i="8"/>
  <c r="BS416" i="8"/>
  <c r="BR416" i="8"/>
  <c r="BQ416" i="8"/>
  <c r="BP416" i="8"/>
  <c r="BO416" i="8"/>
  <c r="BN416" i="8"/>
  <c r="BM416" i="8"/>
  <c r="BL416" i="8"/>
  <c r="BK416" i="8"/>
  <c r="BJ416" i="8"/>
  <c r="BI416" i="8"/>
  <c r="BH416" i="8"/>
  <c r="BG416" i="8"/>
  <c r="BF416" i="8"/>
  <c r="BE416" i="8"/>
  <c r="BD416" i="8"/>
  <c r="BC416" i="8"/>
  <c r="BV415" i="8"/>
  <c r="BU415" i="8"/>
  <c r="BT415" i="8"/>
  <c r="BS415" i="8"/>
  <c r="BR415" i="8"/>
  <c r="BQ415" i="8"/>
  <c r="BP415" i="8"/>
  <c r="BO415" i="8"/>
  <c r="BN415" i="8"/>
  <c r="BM415" i="8"/>
  <c r="BL415" i="8"/>
  <c r="BK415" i="8"/>
  <c r="BJ415" i="8"/>
  <c r="BI415" i="8"/>
  <c r="BH415" i="8"/>
  <c r="BG415" i="8"/>
  <c r="BF415" i="8"/>
  <c r="BE415" i="8"/>
  <c r="BD415" i="8"/>
  <c r="BC415" i="8"/>
  <c r="BV414" i="8"/>
  <c r="BU414" i="8"/>
  <c r="BT414" i="8"/>
  <c r="BS414" i="8"/>
  <c r="BR414" i="8"/>
  <c r="BQ414" i="8"/>
  <c r="BP414" i="8"/>
  <c r="BO414" i="8"/>
  <c r="BN414" i="8"/>
  <c r="BM414" i="8"/>
  <c r="BL414" i="8"/>
  <c r="BK414" i="8"/>
  <c r="BJ414" i="8"/>
  <c r="BI414" i="8"/>
  <c r="BH414" i="8"/>
  <c r="BG414" i="8"/>
  <c r="BF414" i="8"/>
  <c r="BE414" i="8"/>
  <c r="BD414" i="8"/>
  <c r="BC414" i="8"/>
  <c r="BV413" i="8"/>
  <c r="BU413" i="8"/>
  <c r="BT413" i="8"/>
  <c r="BS413" i="8"/>
  <c r="BR413" i="8"/>
  <c r="BQ413" i="8"/>
  <c r="BP413" i="8"/>
  <c r="BO413" i="8"/>
  <c r="BN413" i="8"/>
  <c r="BM413" i="8"/>
  <c r="BL413" i="8"/>
  <c r="BK413" i="8"/>
  <c r="BJ413" i="8"/>
  <c r="BI413" i="8"/>
  <c r="BH413" i="8"/>
  <c r="BG413" i="8"/>
  <c r="BF413" i="8"/>
  <c r="BE413" i="8"/>
  <c r="BD413" i="8"/>
  <c r="BC413" i="8"/>
  <c r="BV412" i="8"/>
  <c r="BU412" i="8"/>
  <c r="BT412" i="8"/>
  <c r="BS412" i="8"/>
  <c r="BR412" i="8"/>
  <c r="BQ412" i="8"/>
  <c r="BP412" i="8"/>
  <c r="BO412" i="8"/>
  <c r="BN412" i="8"/>
  <c r="BM412" i="8"/>
  <c r="BL412" i="8"/>
  <c r="BK412" i="8"/>
  <c r="BJ412" i="8"/>
  <c r="BI412" i="8"/>
  <c r="BH412" i="8"/>
  <c r="BG412" i="8"/>
  <c r="BF412" i="8"/>
  <c r="BE412" i="8"/>
  <c r="BD412" i="8"/>
  <c r="BC412" i="8"/>
  <c r="BV411" i="8"/>
  <c r="BU411" i="8"/>
  <c r="BT411" i="8"/>
  <c r="BS411" i="8"/>
  <c r="BR411" i="8"/>
  <c r="BQ411" i="8"/>
  <c r="BP411" i="8"/>
  <c r="BO411" i="8"/>
  <c r="BN411" i="8"/>
  <c r="BM411" i="8"/>
  <c r="BL411" i="8"/>
  <c r="BK411" i="8"/>
  <c r="BJ411" i="8"/>
  <c r="BI411" i="8"/>
  <c r="BH411" i="8"/>
  <c r="BG411" i="8"/>
  <c r="BF411" i="8"/>
  <c r="BE411" i="8"/>
  <c r="BD411" i="8"/>
  <c r="BC411" i="8"/>
  <c r="BV410" i="8"/>
  <c r="BU410" i="8"/>
  <c r="BT410" i="8"/>
  <c r="BS410" i="8"/>
  <c r="BR410" i="8"/>
  <c r="BQ410" i="8"/>
  <c r="BP410" i="8"/>
  <c r="BO410" i="8"/>
  <c r="BN410" i="8"/>
  <c r="BM410" i="8"/>
  <c r="BL410" i="8"/>
  <c r="BK410" i="8"/>
  <c r="BJ410" i="8"/>
  <c r="BI410" i="8"/>
  <c r="BH410" i="8"/>
  <c r="BG410" i="8"/>
  <c r="BF410" i="8"/>
  <c r="BE410" i="8"/>
  <c r="BD410" i="8"/>
  <c r="BC410" i="8"/>
  <c r="BV409" i="8"/>
  <c r="BU409" i="8"/>
  <c r="BT409" i="8"/>
  <c r="BS409" i="8"/>
  <c r="BR409" i="8"/>
  <c r="BQ409" i="8"/>
  <c r="BP409" i="8"/>
  <c r="BO409" i="8"/>
  <c r="BN409" i="8"/>
  <c r="BM409" i="8"/>
  <c r="BL409" i="8"/>
  <c r="BK409" i="8"/>
  <c r="BJ409" i="8"/>
  <c r="BI409" i="8"/>
  <c r="BH409" i="8"/>
  <c r="BG409" i="8"/>
  <c r="BF409" i="8"/>
  <c r="BE409" i="8"/>
  <c r="BD409" i="8"/>
  <c r="BC409" i="8"/>
  <c r="BV408" i="8"/>
  <c r="BU408" i="8"/>
  <c r="BT408" i="8"/>
  <c r="BS408" i="8"/>
  <c r="BR408" i="8"/>
  <c r="BQ408" i="8"/>
  <c r="BP408" i="8"/>
  <c r="BO408" i="8"/>
  <c r="BN408" i="8"/>
  <c r="BM408" i="8"/>
  <c r="BL408" i="8"/>
  <c r="BK408" i="8"/>
  <c r="BJ408" i="8"/>
  <c r="BI408" i="8"/>
  <c r="BH408" i="8"/>
  <c r="BG408" i="8"/>
  <c r="BF408" i="8"/>
  <c r="BE408" i="8"/>
  <c r="BD408" i="8"/>
  <c r="BC408" i="8"/>
  <c r="BV407" i="8"/>
  <c r="BU407" i="8"/>
  <c r="BT407" i="8"/>
  <c r="BS407" i="8"/>
  <c r="BR407" i="8"/>
  <c r="BQ407" i="8"/>
  <c r="BP407" i="8"/>
  <c r="BO407" i="8"/>
  <c r="BN407" i="8"/>
  <c r="BM407" i="8"/>
  <c r="BL407" i="8"/>
  <c r="BK407" i="8"/>
  <c r="BJ407" i="8"/>
  <c r="BI407" i="8"/>
  <c r="BH407" i="8"/>
  <c r="BG407" i="8"/>
  <c r="BF407" i="8"/>
  <c r="BE407" i="8"/>
  <c r="BD407" i="8"/>
  <c r="BC407" i="8"/>
  <c r="BV406" i="8"/>
  <c r="BU406" i="8"/>
  <c r="BT406" i="8"/>
  <c r="BS406" i="8"/>
  <c r="BR406" i="8"/>
  <c r="BQ406" i="8"/>
  <c r="BP406" i="8"/>
  <c r="BO406" i="8"/>
  <c r="BN406" i="8"/>
  <c r="BM406" i="8"/>
  <c r="BL406" i="8"/>
  <c r="BK406" i="8"/>
  <c r="BJ406" i="8"/>
  <c r="BI406" i="8"/>
  <c r="BH406" i="8"/>
  <c r="BG406" i="8"/>
  <c r="BF406" i="8"/>
  <c r="BE406" i="8"/>
  <c r="BD406" i="8"/>
  <c r="BC406" i="8"/>
  <c r="BV405" i="8"/>
  <c r="BU405" i="8"/>
  <c r="BT405" i="8"/>
  <c r="BS405" i="8"/>
  <c r="BR405" i="8"/>
  <c r="BQ405" i="8"/>
  <c r="BP405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V404" i="8"/>
  <c r="BU404" i="8"/>
  <c r="BT404" i="8"/>
  <c r="BS404" i="8"/>
  <c r="BR404" i="8"/>
  <c r="BQ404" i="8"/>
  <c r="BP404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V403" i="8"/>
  <c r="BU403" i="8"/>
  <c r="BT403" i="8"/>
  <c r="BS403" i="8"/>
  <c r="BR403" i="8"/>
  <c r="BQ403" i="8"/>
  <c r="BP403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V402" i="8"/>
  <c r="BU402" i="8"/>
  <c r="BT402" i="8"/>
  <c r="BS402" i="8"/>
  <c r="BR402" i="8"/>
  <c r="BQ402" i="8"/>
  <c r="BP402" i="8"/>
  <c r="BO402" i="8"/>
  <c r="BN402" i="8"/>
  <c r="BM402" i="8"/>
  <c r="BL402" i="8"/>
  <c r="BK402" i="8"/>
  <c r="BJ402" i="8"/>
  <c r="BI402" i="8"/>
  <c r="BH402" i="8"/>
  <c r="BG402" i="8"/>
  <c r="BF402" i="8"/>
  <c r="BE402" i="8"/>
  <c r="BD402" i="8"/>
  <c r="BC402" i="8"/>
  <c r="BV401" i="8"/>
  <c r="BU401" i="8"/>
  <c r="BT401" i="8"/>
  <c r="BS401" i="8"/>
  <c r="BR401" i="8"/>
  <c r="BQ401" i="8"/>
  <c r="BP401" i="8"/>
  <c r="BO401" i="8"/>
  <c r="BN401" i="8"/>
  <c r="BM401" i="8"/>
  <c r="BL401" i="8"/>
  <c r="BK401" i="8"/>
  <c r="BJ401" i="8"/>
  <c r="BI401" i="8"/>
  <c r="BH401" i="8"/>
  <c r="BG401" i="8"/>
  <c r="BF401" i="8"/>
  <c r="BE401" i="8"/>
  <c r="BD401" i="8"/>
  <c r="BC401" i="8"/>
  <c r="BV400" i="8"/>
  <c r="BU400" i="8"/>
  <c r="BT400" i="8"/>
  <c r="BS400" i="8"/>
  <c r="BR400" i="8"/>
  <c r="BQ400" i="8"/>
  <c r="BP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V399" i="8"/>
  <c r="BU399" i="8"/>
  <c r="BT399" i="8"/>
  <c r="BS399" i="8"/>
  <c r="BR399" i="8"/>
  <c r="BQ399" i="8"/>
  <c r="BP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V398" i="8"/>
  <c r="BU398" i="8"/>
  <c r="BT398" i="8"/>
  <c r="BS398" i="8"/>
  <c r="BR398" i="8"/>
  <c r="BQ398" i="8"/>
  <c r="BP398" i="8"/>
  <c r="BO398" i="8"/>
  <c r="BN398" i="8"/>
  <c r="BM398" i="8"/>
  <c r="BL398" i="8"/>
  <c r="BK398" i="8"/>
  <c r="BJ398" i="8"/>
  <c r="BI398" i="8"/>
  <c r="BH398" i="8"/>
  <c r="BG398" i="8"/>
  <c r="BF398" i="8"/>
  <c r="BE398" i="8"/>
  <c r="BD398" i="8"/>
  <c r="BC398" i="8"/>
  <c r="BV397" i="8"/>
  <c r="BU397" i="8"/>
  <c r="BT397" i="8"/>
  <c r="BS397" i="8"/>
  <c r="BR397" i="8"/>
  <c r="BQ397" i="8"/>
  <c r="BP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V396" i="8"/>
  <c r="BU396" i="8"/>
  <c r="BT396" i="8"/>
  <c r="BS396" i="8"/>
  <c r="BR396" i="8"/>
  <c r="BQ396" i="8"/>
  <c r="BP396" i="8"/>
  <c r="BO396" i="8"/>
  <c r="BN396" i="8"/>
  <c r="BM396" i="8"/>
  <c r="BL396" i="8"/>
  <c r="BK396" i="8"/>
  <c r="BJ396" i="8"/>
  <c r="BI396" i="8"/>
  <c r="BH396" i="8"/>
  <c r="BG396" i="8"/>
  <c r="BF396" i="8"/>
  <c r="BE396" i="8"/>
  <c r="BD396" i="8"/>
  <c r="BC396" i="8"/>
  <c r="BV395" i="8"/>
  <c r="BU395" i="8"/>
  <c r="BT395" i="8"/>
  <c r="BS395" i="8"/>
  <c r="BR395" i="8"/>
  <c r="BQ395" i="8"/>
  <c r="BP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V394" i="8"/>
  <c r="BU394" i="8"/>
  <c r="BT394" i="8"/>
  <c r="BS394" i="8"/>
  <c r="BR394" i="8"/>
  <c r="BQ394" i="8"/>
  <c r="BP394" i="8"/>
  <c r="BO394" i="8"/>
  <c r="BN394" i="8"/>
  <c r="BM394" i="8"/>
  <c r="BL394" i="8"/>
  <c r="BK394" i="8"/>
  <c r="BJ394" i="8"/>
  <c r="BI394" i="8"/>
  <c r="BH394" i="8"/>
  <c r="BG394" i="8"/>
  <c r="BF394" i="8"/>
  <c r="BE394" i="8"/>
  <c r="BD394" i="8"/>
  <c r="BC394" i="8"/>
  <c r="BV393" i="8"/>
  <c r="BU393" i="8"/>
  <c r="BT393" i="8"/>
  <c r="BS393" i="8"/>
  <c r="BR393" i="8"/>
  <c r="BQ393" i="8"/>
  <c r="BP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V392" i="8"/>
  <c r="BU392" i="8"/>
  <c r="BT392" i="8"/>
  <c r="BS392" i="8"/>
  <c r="BR392" i="8"/>
  <c r="BQ392" i="8"/>
  <c r="BP392" i="8"/>
  <c r="BO392" i="8"/>
  <c r="BN392" i="8"/>
  <c r="BM392" i="8"/>
  <c r="BL392" i="8"/>
  <c r="BK392" i="8"/>
  <c r="BJ392" i="8"/>
  <c r="BI392" i="8"/>
  <c r="BH392" i="8"/>
  <c r="BG392" i="8"/>
  <c r="BF392" i="8"/>
  <c r="BE392" i="8"/>
  <c r="BD392" i="8"/>
  <c r="BC392" i="8"/>
  <c r="BV391" i="8"/>
  <c r="BU391" i="8"/>
  <c r="BT391" i="8"/>
  <c r="BS391" i="8"/>
  <c r="BR391" i="8"/>
  <c r="BQ391" i="8"/>
  <c r="BP391" i="8"/>
  <c r="BO391" i="8"/>
  <c r="BN391" i="8"/>
  <c r="BM391" i="8"/>
  <c r="BL391" i="8"/>
  <c r="BK391" i="8"/>
  <c r="BJ391" i="8"/>
  <c r="BI391" i="8"/>
  <c r="BH391" i="8"/>
  <c r="BG391" i="8"/>
  <c r="BF391" i="8"/>
  <c r="BE391" i="8"/>
  <c r="BD391" i="8"/>
  <c r="BC391" i="8"/>
  <c r="BV390" i="8"/>
  <c r="BU390" i="8"/>
  <c r="BT390" i="8"/>
  <c r="BS390" i="8"/>
  <c r="BR390" i="8"/>
  <c r="BQ390" i="8"/>
  <c r="BP390" i="8"/>
  <c r="BO390" i="8"/>
  <c r="BN390" i="8"/>
  <c r="BM390" i="8"/>
  <c r="BL390" i="8"/>
  <c r="BK390" i="8"/>
  <c r="BJ390" i="8"/>
  <c r="BI390" i="8"/>
  <c r="BH390" i="8"/>
  <c r="BG390" i="8"/>
  <c r="BF390" i="8"/>
  <c r="BE390" i="8"/>
  <c r="BD390" i="8"/>
  <c r="BC390" i="8"/>
  <c r="BV389" i="8"/>
  <c r="BU389" i="8"/>
  <c r="BT389" i="8"/>
  <c r="BS389" i="8"/>
  <c r="BR389" i="8"/>
  <c r="BQ389" i="8"/>
  <c r="BP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V388" i="8"/>
  <c r="BU388" i="8"/>
  <c r="BT388" i="8"/>
  <c r="BS388" i="8"/>
  <c r="BR388" i="8"/>
  <c r="BQ388" i="8"/>
  <c r="BP388" i="8"/>
  <c r="BO388" i="8"/>
  <c r="BN388" i="8"/>
  <c r="BM388" i="8"/>
  <c r="BL388" i="8"/>
  <c r="BK388" i="8"/>
  <c r="BJ388" i="8"/>
  <c r="BI388" i="8"/>
  <c r="BH388" i="8"/>
  <c r="BG388" i="8"/>
  <c r="BF388" i="8"/>
  <c r="BE388" i="8"/>
  <c r="BD388" i="8"/>
  <c r="BC388" i="8"/>
  <c r="BV387" i="8"/>
  <c r="BU387" i="8"/>
  <c r="BT387" i="8"/>
  <c r="BS387" i="8"/>
  <c r="BR387" i="8"/>
  <c r="BQ387" i="8"/>
  <c r="BP387" i="8"/>
  <c r="BO387" i="8"/>
  <c r="BN387" i="8"/>
  <c r="BM387" i="8"/>
  <c r="BL387" i="8"/>
  <c r="BK387" i="8"/>
  <c r="BJ387" i="8"/>
  <c r="BI387" i="8"/>
  <c r="BH387" i="8"/>
  <c r="BG387" i="8"/>
  <c r="BF387" i="8"/>
  <c r="BE387" i="8"/>
  <c r="BD387" i="8"/>
  <c r="BC387" i="8"/>
  <c r="BV386" i="8"/>
  <c r="BU386" i="8"/>
  <c r="BT386" i="8"/>
  <c r="BS386" i="8"/>
  <c r="BR386" i="8"/>
  <c r="BQ386" i="8"/>
  <c r="BP386" i="8"/>
  <c r="BO386" i="8"/>
  <c r="BN386" i="8"/>
  <c r="BM386" i="8"/>
  <c r="BL386" i="8"/>
  <c r="BK386" i="8"/>
  <c r="BJ386" i="8"/>
  <c r="BI386" i="8"/>
  <c r="BH386" i="8"/>
  <c r="BG386" i="8"/>
  <c r="BF386" i="8"/>
  <c r="BE386" i="8"/>
  <c r="BD386" i="8"/>
  <c r="BC386" i="8"/>
  <c r="BV385" i="8"/>
  <c r="BU385" i="8"/>
  <c r="BT385" i="8"/>
  <c r="BS385" i="8"/>
  <c r="BR385" i="8"/>
  <c r="BQ385" i="8"/>
  <c r="BP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V384" i="8"/>
  <c r="BU384" i="8"/>
  <c r="BT384" i="8"/>
  <c r="BS384" i="8"/>
  <c r="BR384" i="8"/>
  <c r="BQ384" i="8"/>
  <c r="BP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V383" i="8"/>
  <c r="BU383" i="8"/>
  <c r="BT383" i="8"/>
  <c r="BS383" i="8"/>
  <c r="BR383" i="8"/>
  <c r="BQ383" i="8"/>
  <c r="BP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V382" i="8"/>
  <c r="BU382" i="8"/>
  <c r="BT382" i="8"/>
  <c r="BS382" i="8"/>
  <c r="BR382" i="8"/>
  <c r="BQ382" i="8"/>
  <c r="BP382" i="8"/>
  <c r="BO382" i="8"/>
  <c r="BN382" i="8"/>
  <c r="BM382" i="8"/>
  <c r="BL382" i="8"/>
  <c r="BK382" i="8"/>
  <c r="BJ382" i="8"/>
  <c r="BI382" i="8"/>
  <c r="BH382" i="8"/>
  <c r="BG382" i="8"/>
  <c r="BF382" i="8"/>
  <c r="BE382" i="8"/>
  <c r="BD382" i="8"/>
  <c r="BC382" i="8"/>
  <c r="BV381" i="8"/>
  <c r="BU381" i="8"/>
  <c r="BT381" i="8"/>
  <c r="BS381" i="8"/>
  <c r="BR381" i="8"/>
  <c r="BQ381" i="8"/>
  <c r="BP381" i="8"/>
  <c r="BO381" i="8"/>
  <c r="BN381" i="8"/>
  <c r="BM381" i="8"/>
  <c r="BL381" i="8"/>
  <c r="BK381" i="8"/>
  <c r="BJ381" i="8"/>
  <c r="BI381" i="8"/>
  <c r="BH381" i="8"/>
  <c r="BG381" i="8"/>
  <c r="BF381" i="8"/>
  <c r="BE381" i="8"/>
  <c r="BD381" i="8"/>
  <c r="BC381" i="8"/>
  <c r="BV380" i="8"/>
  <c r="BU380" i="8"/>
  <c r="BT380" i="8"/>
  <c r="BS380" i="8"/>
  <c r="BR380" i="8"/>
  <c r="BQ380" i="8"/>
  <c r="BP380" i="8"/>
  <c r="BO380" i="8"/>
  <c r="BN380" i="8"/>
  <c r="BM380" i="8"/>
  <c r="BL380" i="8"/>
  <c r="BK380" i="8"/>
  <c r="BJ380" i="8"/>
  <c r="BI380" i="8"/>
  <c r="BH380" i="8"/>
  <c r="BG380" i="8"/>
  <c r="BF380" i="8"/>
  <c r="BE380" i="8"/>
  <c r="BD380" i="8"/>
  <c r="BC380" i="8"/>
  <c r="BV379" i="8"/>
  <c r="BU379" i="8"/>
  <c r="BT379" i="8"/>
  <c r="BS379" i="8"/>
  <c r="BR379" i="8"/>
  <c r="BQ379" i="8"/>
  <c r="BP379" i="8"/>
  <c r="BO379" i="8"/>
  <c r="BN379" i="8"/>
  <c r="BM379" i="8"/>
  <c r="BL379" i="8"/>
  <c r="BK379" i="8"/>
  <c r="BJ379" i="8"/>
  <c r="BI379" i="8"/>
  <c r="BH379" i="8"/>
  <c r="BG379" i="8"/>
  <c r="BF379" i="8"/>
  <c r="BE379" i="8"/>
  <c r="BD379" i="8"/>
  <c r="BC379" i="8"/>
  <c r="BV378" i="8"/>
  <c r="BU378" i="8"/>
  <c r="BT378" i="8"/>
  <c r="BS378" i="8"/>
  <c r="BR378" i="8"/>
  <c r="BQ378" i="8"/>
  <c r="BP378" i="8"/>
  <c r="BO378" i="8"/>
  <c r="BN378" i="8"/>
  <c r="BM378" i="8"/>
  <c r="BL378" i="8"/>
  <c r="BK378" i="8"/>
  <c r="BJ378" i="8"/>
  <c r="BI378" i="8"/>
  <c r="BH378" i="8"/>
  <c r="BG378" i="8"/>
  <c r="BF378" i="8"/>
  <c r="BE378" i="8"/>
  <c r="BD378" i="8"/>
  <c r="BC378" i="8"/>
  <c r="BV377" i="8"/>
  <c r="BU377" i="8"/>
  <c r="BT377" i="8"/>
  <c r="BS377" i="8"/>
  <c r="BR377" i="8"/>
  <c r="BQ377" i="8"/>
  <c r="BP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V376" i="8"/>
  <c r="BU376" i="8"/>
  <c r="BT376" i="8"/>
  <c r="BS376" i="8"/>
  <c r="BR376" i="8"/>
  <c r="BQ376" i="8"/>
  <c r="BP376" i="8"/>
  <c r="BO376" i="8"/>
  <c r="BN376" i="8"/>
  <c r="BM376" i="8"/>
  <c r="BL376" i="8"/>
  <c r="BK376" i="8"/>
  <c r="BJ376" i="8"/>
  <c r="BI376" i="8"/>
  <c r="BH376" i="8"/>
  <c r="BG376" i="8"/>
  <c r="BF376" i="8"/>
  <c r="BE376" i="8"/>
  <c r="BD376" i="8"/>
  <c r="BC376" i="8"/>
  <c r="BV375" i="8"/>
  <c r="BU375" i="8"/>
  <c r="BT375" i="8"/>
  <c r="BS375" i="8"/>
  <c r="BR375" i="8"/>
  <c r="BQ375" i="8"/>
  <c r="BP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V374" i="8"/>
  <c r="BU374" i="8"/>
  <c r="BT374" i="8"/>
  <c r="BS374" i="8"/>
  <c r="BR374" i="8"/>
  <c r="BQ374" i="8"/>
  <c r="BP374" i="8"/>
  <c r="BO374" i="8"/>
  <c r="BN374" i="8"/>
  <c r="BM374" i="8"/>
  <c r="BL374" i="8"/>
  <c r="BK374" i="8"/>
  <c r="BJ374" i="8"/>
  <c r="BI374" i="8"/>
  <c r="BH374" i="8"/>
  <c r="BG374" i="8"/>
  <c r="BF374" i="8"/>
  <c r="BE374" i="8"/>
  <c r="BD374" i="8"/>
  <c r="BC374" i="8"/>
  <c r="BV373" i="8"/>
  <c r="BU373" i="8"/>
  <c r="BT373" i="8"/>
  <c r="BS373" i="8"/>
  <c r="BR373" i="8"/>
  <c r="BQ373" i="8"/>
  <c r="BP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V372" i="8"/>
  <c r="BU372" i="8"/>
  <c r="BT372" i="8"/>
  <c r="BS372" i="8"/>
  <c r="BR372" i="8"/>
  <c r="BQ372" i="8"/>
  <c r="BP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V371" i="8"/>
  <c r="BU371" i="8"/>
  <c r="BT371" i="8"/>
  <c r="BS371" i="8"/>
  <c r="BR371" i="8"/>
  <c r="BQ371" i="8"/>
  <c r="BP371" i="8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V370" i="8"/>
  <c r="BU370" i="8"/>
  <c r="BT370" i="8"/>
  <c r="BS370" i="8"/>
  <c r="BR370" i="8"/>
  <c r="BQ370" i="8"/>
  <c r="BP370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V369" i="8"/>
  <c r="BU369" i="8"/>
  <c r="BT369" i="8"/>
  <c r="BS369" i="8"/>
  <c r="BR369" i="8"/>
  <c r="BQ369" i="8"/>
  <c r="BP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V368" i="8"/>
  <c r="BU368" i="8"/>
  <c r="BT368" i="8"/>
  <c r="BS368" i="8"/>
  <c r="BR368" i="8"/>
  <c r="BQ368" i="8"/>
  <c r="BP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V367" i="8"/>
  <c r="BU367" i="8"/>
  <c r="BT367" i="8"/>
  <c r="BS367" i="8"/>
  <c r="BR367" i="8"/>
  <c r="BQ367" i="8"/>
  <c r="BP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V366" i="8"/>
  <c r="BU366" i="8"/>
  <c r="BT366" i="8"/>
  <c r="BS366" i="8"/>
  <c r="BR366" i="8"/>
  <c r="BQ366" i="8"/>
  <c r="BP366" i="8"/>
  <c r="BO366" i="8"/>
  <c r="BN366" i="8"/>
  <c r="BM366" i="8"/>
  <c r="BL366" i="8"/>
  <c r="BK366" i="8"/>
  <c r="BJ366" i="8"/>
  <c r="BI366" i="8"/>
  <c r="BH366" i="8"/>
  <c r="BG366" i="8"/>
  <c r="BF366" i="8"/>
  <c r="BE366" i="8"/>
  <c r="BD366" i="8"/>
  <c r="BC366" i="8"/>
  <c r="BV365" i="8"/>
  <c r="BU365" i="8"/>
  <c r="BT365" i="8"/>
  <c r="BS365" i="8"/>
  <c r="BR365" i="8"/>
  <c r="BQ365" i="8"/>
  <c r="BP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V364" i="8"/>
  <c r="BU364" i="8"/>
  <c r="BT364" i="8"/>
  <c r="BS364" i="8"/>
  <c r="BR364" i="8"/>
  <c r="BQ364" i="8"/>
  <c r="BP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V363" i="8"/>
  <c r="BU363" i="8"/>
  <c r="BT363" i="8"/>
  <c r="BS363" i="8"/>
  <c r="BR363" i="8"/>
  <c r="BQ363" i="8"/>
  <c r="BP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V362" i="8"/>
  <c r="BU362" i="8"/>
  <c r="BT362" i="8"/>
  <c r="BS362" i="8"/>
  <c r="BR362" i="8"/>
  <c r="BQ362" i="8"/>
  <c r="BP362" i="8"/>
  <c r="BO362" i="8"/>
  <c r="BN362" i="8"/>
  <c r="BM362" i="8"/>
  <c r="BL362" i="8"/>
  <c r="BK362" i="8"/>
  <c r="BJ362" i="8"/>
  <c r="BI362" i="8"/>
  <c r="BH362" i="8"/>
  <c r="BG362" i="8"/>
  <c r="BF362" i="8"/>
  <c r="BE362" i="8"/>
  <c r="BD362" i="8"/>
  <c r="BC362" i="8"/>
  <c r="BV361" i="8"/>
  <c r="BU361" i="8"/>
  <c r="BT361" i="8"/>
  <c r="BS361" i="8"/>
  <c r="BR361" i="8"/>
  <c r="BQ361" i="8"/>
  <c r="BP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V360" i="8"/>
  <c r="BU360" i="8"/>
  <c r="BT360" i="8"/>
  <c r="BS360" i="8"/>
  <c r="BR360" i="8"/>
  <c r="BQ360" i="8"/>
  <c r="BP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V359" i="8"/>
  <c r="BU359" i="8"/>
  <c r="BT359" i="8"/>
  <c r="BS359" i="8"/>
  <c r="BR359" i="8"/>
  <c r="BQ359" i="8"/>
  <c r="BP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V358" i="8"/>
  <c r="BU358" i="8"/>
  <c r="BT358" i="8"/>
  <c r="BS358" i="8"/>
  <c r="BR358" i="8"/>
  <c r="BQ358" i="8"/>
  <c r="BP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V357" i="8"/>
  <c r="BU357" i="8"/>
  <c r="BT357" i="8"/>
  <c r="BS357" i="8"/>
  <c r="BR357" i="8"/>
  <c r="BQ357" i="8"/>
  <c r="BP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V356" i="8"/>
  <c r="BU356" i="8"/>
  <c r="BT356" i="8"/>
  <c r="BS356" i="8"/>
  <c r="BR356" i="8"/>
  <c r="BQ356" i="8"/>
  <c r="BP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V355" i="8"/>
  <c r="BU355" i="8"/>
  <c r="BT355" i="8"/>
  <c r="BS355" i="8"/>
  <c r="BR355" i="8"/>
  <c r="BQ355" i="8"/>
  <c r="BP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V354" i="8"/>
  <c r="BU354" i="8"/>
  <c r="BT354" i="8"/>
  <c r="BS354" i="8"/>
  <c r="BR354" i="8"/>
  <c r="BQ354" i="8"/>
  <c r="BP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V353" i="8"/>
  <c r="BU353" i="8"/>
  <c r="BT353" i="8"/>
  <c r="BS353" i="8"/>
  <c r="BR353" i="8"/>
  <c r="BQ353" i="8"/>
  <c r="BP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V352" i="8"/>
  <c r="BU352" i="8"/>
  <c r="BT352" i="8"/>
  <c r="BS352" i="8"/>
  <c r="BR352" i="8"/>
  <c r="BQ352" i="8"/>
  <c r="BP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V351" i="8"/>
  <c r="BU351" i="8"/>
  <c r="BT351" i="8"/>
  <c r="BS351" i="8"/>
  <c r="BR351" i="8"/>
  <c r="BQ351" i="8"/>
  <c r="BP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V350" i="8"/>
  <c r="BU350" i="8"/>
  <c r="BT350" i="8"/>
  <c r="BS350" i="8"/>
  <c r="BR350" i="8"/>
  <c r="BQ350" i="8"/>
  <c r="BP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V349" i="8"/>
  <c r="BU349" i="8"/>
  <c r="BT349" i="8"/>
  <c r="BS349" i="8"/>
  <c r="BR349" i="8"/>
  <c r="BQ349" i="8"/>
  <c r="BP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V348" i="8"/>
  <c r="BU348" i="8"/>
  <c r="BT348" i="8"/>
  <c r="BS348" i="8"/>
  <c r="BR348" i="8"/>
  <c r="BQ348" i="8"/>
  <c r="BP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V347" i="8"/>
  <c r="BU347" i="8"/>
  <c r="BT347" i="8"/>
  <c r="BS347" i="8"/>
  <c r="BR347" i="8"/>
  <c r="BQ347" i="8"/>
  <c r="BP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V346" i="8"/>
  <c r="BU346" i="8"/>
  <c r="BT346" i="8"/>
  <c r="BS346" i="8"/>
  <c r="BR346" i="8"/>
  <c r="BQ346" i="8"/>
  <c r="BP346" i="8"/>
  <c r="BO346" i="8"/>
  <c r="BN346" i="8"/>
  <c r="BM346" i="8"/>
  <c r="BL346" i="8"/>
  <c r="BK346" i="8"/>
  <c r="BJ346" i="8"/>
  <c r="BI346" i="8"/>
  <c r="BH346" i="8"/>
  <c r="BG346" i="8"/>
  <c r="BF346" i="8"/>
  <c r="BE346" i="8"/>
  <c r="BD346" i="8"/>
  <c r="BC346" i="8"/>
  <c r="BV345" i="8"/>
  <c r="BU345" i="8"/>
  <c r="BT345" i="8"/>
  <c r="BS345" i="8"/>
  <c r="BR345" i="8"/>
  <c r="BQ345" i="8"/>
  <c r="BP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V344" i="8"/>
  <c r="BU344" i="8"/>
  <c r="BT344" i="8"/>
  <c r="BS344" i="8"/>
  <c r="BR344" i="8"/>
  <c r="BQ344" i="8"/>
  <c r="BP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V343" i="8"/>
  <c r="BU343" i="8"/>
  <c r="BT343" i="8"/>
  <c r="BS343" i="8"/>
  <c r="BR343" i="8"/>
  <c r="BQ343" i="8"/>
  <c r="BP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V342" i="8"/>
  <c r="BU342" i="8"/>
  <c r="BT342" i="8"/>
  <c r="BS342" i="8"/>
  <c r="BR342" i="8"/>
  <c r="BQ342" i="8"/>
  <c r="BP342" i="8"/>
  <c r="BO342" i="8"/>
  <c r="BN342" i="8"/>
  <c r="BM342" i="8"/>
  <c r="BL342" i="8"/>
  <c r="BK342" i="8"/>
  <c r="BJ342" i="8"/>
  <c r="BI342" i="8"/>
  <c r="BH342" i="8"/>
  <c r="BG342" i="8"/>
  <c r="BF342" i="8"/>
  <c r="BE342" i="8"/>
  <c r="BD342" i="8"/>
  <c r="BC342" i="8"/>
  <c r="BV341" i="8"/>
  <c r="BU341" i="8"/>
  <c r="BT341" i="8"/>
  <c r="BS341" i="8"/>
  <c r="BR341" i="8"/>
  <c r="BQ341" i="8"/>
  <c r="BP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V339" i="8"/>
  <c r="BU339" i="8"/>
  <c r="BT339" i="8"/>
  <c r="BS339" i="8"/>
  <c r="BR339" i="8"/>
  <c r="BQ339" i="8"/>
  <c r="BP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V338" i="8"/>
  <c r="BU338" i="8"/>
  <c r="BT338" i="8"/>
  <c r="BS338" i="8"/>
  <c r="BR338" i="8"/>
  <c r="BQ338" i="8"/>
  <c r="BP338" i="8"/>
  <c r="BO338" i="8"/>
  <c r="BN338" i="8"/>
  <c r="BM338" i="8"/>
  <c r="BL338" i="8"/>
  <c r="BK338" i="8"/>
  <c r="BJ338" i="8"/>
  <c r="BI338" i="8"/>
  <c r="BH338" i="8"/>
  <c r="BG338" i="8"/>
  <c r="BF338" i="8"/>
  <c r="BE338" i="8"/>
  <c r="BD338" i="8"/>
  <c r="BC338" i="8"/>
  <c r="BV337" i="8"/>
  <c r="BU337" i="8"/>
  <c r="BT337" i="8"/>
  <c r="BS337" i="8"/>
  <c r="BR337" i="8"/>
  <c r="BQ337" i="8"/>
  <c r="BP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V336" i="8"/>
  <c r="BU336" i="8"/>
  <c r="BT336" i="8"/>
  <c r="BS336" i="8"/>
  <c r="BR336" i="8"/>
  <c r="BQ336" i="8"/>
  <c r="BP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V335" i="8"/>
  <c r="BU335" i="8"/>
  <c r="BT335" i="8"/>
  <c r="BS335" i="8"/>
  <c r="BR335" i="8"/>
  <c r="BQ335" i="8"/>
  <c r="BP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V334" i="8"/>
  <c r="BU334" i="8"/>
  <c r="BT334" i="8"/>
  <c r="BS334" i="8"/>
  <c r="BR334" i="8"/>
  <c r="BQ334" i="8"/>
  <c r="BP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V333" i="8"/>
  <c r="BU333" i="8"/>
  <c r="BT333" i="8"/>
  <c r="BS333" i="8"/>
  <c r="BR333" i="8"/>
  <c r="BQ333" i="8"/>
  <c r="BP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V332" i="8"/>
  <c r="BU332" i="8"/>
  <c r="BT332" i="8"/>
  <c r="BS332" i="8"/>
  <c r="BR332" i="8"/>
  <c r="BQ332" i="8"/>
  <c r="BP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V331" i="8"/>
  <c r="BU331" i="8"/>
  <c r="BT331" i="8"/>
  <c r="BS331" i="8"/>
  <c r="BR331" i="8"/>
  <c r="BQ331" i="8"/>
  <c r="BP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V330" i="8"/>
  <c r="BU330" i="8"/>
  <c r="BT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V329" i="8"/>
  <c r="BU329" i="8"/>
  <c r="BT329" i="8"/>
  <c r="BS329" i="8"/>
  <c r="BR329" i="8"/>
  <c r="BQ329" i="8"/>
  <c r="BP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V328" i="8"/>
  <c r="BU328" i="8"/>
  <c r="BT328" i="8"/>
  <c r="BS328" i="8"/>
  <c r="BR328" i="8"/>
  <c r="BQ328" i="8"/>
  <c r="BP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V327" i="8"/>
  <c r="BU327" i="8"/>
  <c r="BT327" i="8"/>
  <c r="BS327" i="8"/>
  <c r="BR327" i="8"/>
  <c r="BQ327" i="8"/>
  <c r="BP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V326" i="8"/>
  <c r="BU326" i="8"/>
  <c r="BT326" i="8"/>
  <c r="BS326" i="8"/>
  <c r="BR326" i="8"/>
  <c r="BQ326" i="8"/>
  <c r="BP326" i="8"/>
  <c r="BO326" i="8"/>
  <c r="BN326" i="8"/>
  <c r="BM326" i="8"/>
  <c r="BL326" i="8"/>
  <c r="BK326" i="8"/>
  <c r="BJ326" i="8"/>
  <c r="BI326" i="8"/>
  <c r="BH326" i="8"/>
  <c r="BG326" i="8"/>
  <c r="BF326" i="8"/>
  <c r="BE326" i="8"/>
  <c r="BD326" i="8"/>
  <c r="BC326" i="8"/>
  <c r="BV325" i="8"/>
  <c r="BU325" i="8"/>
  <c r="BT325" i="8"/>
  <c r="BS325" i="8"/>
  <c r="BR325" i="8"/>
  <c r="BQ325" i="8"/>
  <c r="BP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V324" i="8"/>
  <c r="BU324" i="8"/>
  <c r="BT324" i="8"/>
  <c r="BS324" i="8"/>
  <c r="BR324" i="8"/>
  <c r="BQ324" i="8"/>
  <c r="BP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V323" i="8"/>
  <c r="BU323" i="8"/>
  <c r="BT323" i="8"/>
  <c r="BS323" i="8"/>
  <c r="BR323" i="8"/>
  <c r="BQ323" i="8"/>
  <c r="BP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V322" i="8"/>
  <c r="BU322" i="8"/>
  <c r="BT322" i="8"/>
  <c r="BS322" i="8"/>
  <c r="BR322" i="8"/>
  <c r="BQ322" i="8"/>
  <c r="BP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V321" i="8"/>
  <c r="BU321" i="8"/>
  <c r="BT321" i="8"/>
  <c r="BS321" i="8"/>
  <c r="BR321" i="8"/>
  <c r="BQ321" i="8"/>
  <c r="BP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V320" i="8"/>
  <c r="BU320" i="8"/>
  <c r="BT320" i="8"/>
  <c r="BS320" i="8"/>
  <c r="BR320" i="8"/>
  <c r="BQ320" i="8"/>
  <c r="BP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V319" i="8"/>
  <c r="BU319" i="8"/>
  <c r="BT319" i="8"/>
  <c r="BS319" i="8"/>
  <c r="BR319" i="8"/>
  <c r="BQ319" i="8"/>
  <c r="BP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V318" i="8"/>
  <c r="BU318" i="8"/>
  <c r="BT318" i="8"/>
  <c r="BS318" i="8"/>
  <c r="BR318" i="8"/>
  <c r="BQ318" i="8"/>
  <c r="BP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V317" i="8"/>
  <c r="BU317" i="8"/>
  <c r="BT317" i="8"/>
  <c r="BS317" i="8"/>
  <c r="BR317" i="8"/>
  <c r="BQ317" i="8"/>
  <c r="BP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V316" i="8"/>
  <c r="BU316" i="8"/>
  <c r="BT316" i="8"/>
  <c r="BS316" i="8"/>
  <c r="BR316" i="8"/>
  <c r="BQ316" i="8"/>
  <c r="BP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V315" i="8"/>
  <c r="BU315" i="8"/>
  <c r="BT315" i="8"/>
  <c r="BS315" i="8"/>
  <c r="BR315" i="8"/>
  <c r="BQ315" i="8"/>
  <c r="BP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V314" i="8"/>
  <c r="BU314" i="8"/>
  <c r="BT314" i="8"/>
  <c r="BS314" i="8"/>
  <c r="BR314" i="8"/>
  <c r="BQ314" i="8"/>
  <c r="BP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V313" i="8"/>
  <c r="BU313" i="8"/>
  <c r="BT313" i="8"/>
  <c r="BS313" i="8"/>
  <c r="BR313" i="8"/>
  <c r="BQ313" i="8"/>
  <c r="BP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V312" i="8"/>
  <c r="BU312" i="8"/>
  <c r="BT312" i="8"/>
  <c r="BS312" i="8"/>
  <c r="BR312" i="8"/>
  <c r="BQ312" i="8"/>
  <c r="BP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V311" i="8"/>
  <c r="BU311" i="8"/>
  <c r="BT311" i="8"/>
  <c r="BS311" i="8"/>
  <c r="BR311" i="8"/>
  <c r="BQ311" i="8"/>
  <c r="BP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V310" i="8"/>
  <c r="BU310" i="8"/>
  <c r="BT310" i="8"/>
  <c r="BS310" i="8"/>
  <c r="BR310" i="8"/>
  <c r="BQ310" i="8"/>
  <c r="BP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V309" i="8"/>
  <c r="BU309" i="8"/>
  <c r="BT309" i="8"/>
  <c r="BS309" i="8"/>
  <c r="BR309" i="8"/>
  <c r="BQ309" i="8"/>
  <c r="BP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V308" i="8"/>
  <c r="BU308" i="8"/>
  <c r="BT308" i="8"/>
  <c r="BS308" i="8"/>
  <c r="BR308" i="8"/>
  <c r="BQ308" i="8"/>
  <c r="BP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V307" i="8"/>
  <c r="BU307" i="8"/>
  <c r="BT307" i="8"/>
  <c r="BS307" i="8"/>
  <c r="BR307" i="8"/>
  <c r="BQ307" i="8"/>
  <c r="BP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V306" i="8"/>
  <c r="BU306" i="8"/>
  <c r="BT306" i="8"/>
  <c r="BS306" i="8"/>
  <c r="BR306" i="8"/>
  <c r="BQ306" i="8"/>
  <c r="BP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V305" i="8"/>
  <c r="BU305" i="8"/>
  <c r="BT305" i="8"/>
  <c r="BS305" i="8"/>
  <c r="BR305" i="8"/>
  <c r="BQ305" i="8"/>
  <c r="BP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V304" i="8"/>
  <c r="BU304" i="8"/>
  <c r="BT304" i="8"/>
  <c r="BS304" i="8"/>
  <c r="BR304" i="8"/>
  <c r="BQ304" i="8"/>
  <c r="BP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V303" i="8"/>
  <c r="BU303" i="8"/>
  <c r="BT303" i="8"/>
  <c r="BS303" i="8"/>
  <c r="BR303" i="8"/>
  <c r="BQ303" i="8"/>
  <c r="BP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V302" i="8"/>
  <c r="BU302" i="8"/>
  <c r="BT302" i="8"/>
  <c r="BS302" i="8"/>
  <c r="BR302" i="8"/>
  <c r="BQ302" i="8"/>
  <c r="BP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V301" i="8"/>
  <c r="BU301" i="8"/>
  <c r="BT301" i="8"/>
  <c r="BS301" i="8"/>
  <c r="BR301" i="8"/>
  <c r="BQ301" i="8"/>
  <c r="BP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V300" i="8"/>
  <c r="BU300" i="8"/>
  <c r="BT300" i="8"/>
  <c r="BS300" i="8"/>
  <c r="BR300" i="8"/>
  <c r="BQ300" i="8"/>
  <c r="BP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V299" i="8"/>
  <c r="BU299" i="8"/>
  <c r="BT299" i="8"/>
  <c r="BS299" i="8"/>
  <c r="BR299" i="8"/>
  <c r="BQ299" i="8"/>
  <c r="BP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V297" i="8"/>
  <c r="BU297" i="8"/>
  <c r="BT297" i="8"/>
  <c r="BS297" i="8"/>
  <c r="BR297" i="8"/>
  <c r="BQ297" i="8"/>
  <c r="BP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V296" i="8"/>
  <c r="BU296" i="8"/>
  <c r="BT296" i="8"/>
  <c r="BS296" i="8"/>
  <c r="BR296" i="8"/>
  <c r="BQ296" i="8"/>
  <c r="BP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V295" i="8"/>
  <c r="BU295" i="8"/>
  <c r="BT295" i="8"/>
  <c r="BS295" i="8"/>
  <c r="BR295" i="8"/>
  <c r="BQ295" i="8"/>
  <c r="BP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V294" i="8"/>
  <c r="BU294" i="8"/>
  <c r="BT294" i="8"/>
  <c r="BS294" i="8"/>
  <c r="BR294" i="8"/>
  <c r="BQ294" i="8"/>
  <c r="BP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V293" i="8"/>
  <c r="BU293" i="8"/>
  <c r="BT293" i="8"/>
  <c r="BS293" i="8"/>
  <c r="BR293" i="8"/>
  <c r="BQ293" i="8"/>
  <c r="BP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V292" i="8"/>
  <c r="BU292" i="8"/>
  <c r="BT292" i="8"/>
  <c r="BS292" i="8"/>
  <c r="BR292" i="8"/>
  <c r="BQ292" i="8"/>
  <c r="BP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V291" i="8"/>
  <c r="BU291" i="8"/>
  <c r="BT291" i="8"/>
  <c r="BS291" i="8"/>
  <c r="BR291" i="8"/>
  <c r="BQ291" i="8"/>
  <c r="BP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V290" i="8"/>
  <c r="BU290" i="8"/>
  <c r="BT290" i="8"/>
  <c r="BS290" i="8"/>
  <c r="BR290" i="8"/>
  <c r="BQ290" i="8"/>
  <c r="BP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V289" i="8"/>
  <c r="BU289" i="8"/>
  <c r="BT289" i="8"/>
  <c r="BS289" i="8"/>
  <c r="BR289" i="8"/>
  <c r="BQ289" i="8"/>
  <c r="BP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V288" i="8"/>
  <c r="BU288" i="8"/>
  <c r="BT288" i="8"/>
  <c r="BS288" i="8"/>
  <c r="BR288" i="8"/>
  <c r="BQ288" i="8"/>
  <c r="BP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V287" i="8"/>
  <c r="BU287" i="8"/>
  <c r="BT287" i="8"/>
  <c r="BS287" i="8"/>
  <c r="BR287" i="8"/>
  <c r="BQ287" i="8"/>
  <c r="BP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V286" i="8"/>
  <c r="BU286" i="8"/>
  <c r="BT286" i="8"/>
  <c r="BS286" i="8"/>
  <c r="BR286" i="8"/>
  <c r="BQ286" i="8"/>
  <c r="BP286" i="8"/>
  <c r="BO286" i="8"/>
  <c r="BN286" i="8"/>
  <c r="BM286" i="8"/>
  <c r="BL286" i="8"/>
  <c r="BK286" i="8"/>
  <c r="BJ286" i="8"/>
  <c r="BI286" i="8"/>
  <c r="BH286" i="8"/>
  <c r="BG286" i="8"/>
  <c r="BF286" i="8"/>
  <c r="BE286" i="8"/>
  <c r="BD286" i="8"/>
  <c r="BC286" i="8"/>
  <c r="BV285" i="8"/>
  <c r="BU285" i="8"/>
  <c r="BT285" i="8"/>
  <c r="BS285" i="8"/>
  <c r="BR285" i="8"/>
  <c r="BQ285" i="8"/>
  <c r="BP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V284" i="8"/>
  <c r="BU284" i="8"/>
  <c r="BT284" i="8"/>
  <c r="BS284" i="8"/>
  <c r="BR284" i="8"/>
  <c r="BQ284" i="8"/>
  <c r="BP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V283" i="8"/>
  <c r="BU283" i="8"/>
  <c r="BT283" i="8"/>
  <c r="BS283" i="8"/>
  <c r="BR283" i="8"/>
  <c r="BQ283" i="8"/>
  <c r="BP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BR146" i="8"/>
  <c r="BS146" i="8"/>
  <c r="BT146" i="8"/>
  <c r="BU146" i="8"/>
  <c r="BV146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BR148" i="8"/>
  <c r="BS148" i="8"/>
  <c r="BT148" i="8"/>
  <c r="BU148" i="8"/>
  <c r="BV148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BR151" i="8"/>
  <c r="BS151" i="8"/>
  <c r="BT151" i="8"/>
  <c r="BU151" i="8"/>
  <c r="BV151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C154" i="8"/>
  <c r="BD154" i="8"/>
  <c r="BE154" i="8"/>
  <c r="BF154" i="8"/>
  <c r="BG154" i="8"/>
  <c r="BH154" i="8"/>
  <c r="BI154" i="8"/>
  <c r="BJ154" i="8"/>
  <c r="BK154" i="8"/>
  <c r="BL154" i="8"/>
  <c r="BM154" i="8"/>
  <c r="BN154" i="8"/>
  <c r="BO154" i="8"/>
  <c r="BP154" i="8"/>
  <c r="BQ154" i="8"/>
  <c r="BR154" i="8"/>
  <c r="BS154" i="8"/>
  <c r="BT154" i="8"/>
  <c r="BU154" i="8"/>
  <c r="BV154" i="8"/>
  <c r="BC155" i="8"/>
  <c r="BD155" i="8"/>
  <c r="BE155" i="8"/>
  <c r="BF155" i="8"/>
  <c r="BG155" i="8"/>
  <c r="BH155" i="8"/>
  <c r="BI155" i="8"/>
  <c r="BJ155" i="8"/>
  <c r="BK155" i="8"/>
  <c r="BL155" i="8"/>
  <c r="BM155" i="8"/>
  <c r="BN155" i="8"/>
  <c r="BO155" i="8"/>
  <c r="BP155" i="8"/>
  <c r="BQ155" i="8"/>
  <c r="BR155" i="8"/>
  <c r="BS155" i="8"/>
  <c r="BT155" i="8"/>
  <c r="BU155" i="8"/>
  <c r="BV155" i="8"/>
  <c r="BC156" i="8"/>
  <c r="BD156" i="8"/>
  <c r="BE156" i="8"/>
  <c r="BF156" i="8"/>
  <c r="BG156" i="8"/>
  <c r="BH156" i="8"/>
  <c r="BI156" i="8"/>
  <c r="BJ156" i="8"/>
  <c r="BK156" i="8"/>
  <c r="BL156" i="8"/>
  <c r="BM156" i="8"/>
  <c r="BN156" i="8"/>
  <c r="BO156" i="8"/>
  <c r="BP156" i="8"/>
  <c r="BQ156" i="8"/>
  <c r="BR156" i="8"/>
  <c r="BS156" i="8"/>
  <c r="BT156" i="8"/>
  <c r="BU156" i="8"/>
  <c r="BV156" i="8"/>
  <c r="BC157" i="8"/>
  <c r="BD157" i="8"/>
  <c r="BE157" i="8"/>
  <c r="BF157" i="8"/>
  <c r="BG157" i="8"/>
  <c r="BH157" i="8"/>
  <c r="BI157" i="8"/>
  <c r="BJ157" i="8"/>
  <c r="BK157" i="8"/>
  <c r="BL157" i="8"/>
  <c r="BM157" i="8"/>
  <c r="BN157" i="8"/>
  <c r="BO157" i="8"/>
  <c r="BP157" i="8"/>
  <c r="BQ157" i="8"/>
  <c r="BR157" i="8"/>
  <c r="BS157" i="8"/>
  <c r="BT157" i="8"/>
  <c r="BU157" i="8"/>
  <c r="BV157" i="8"/>
  <c r="BC158" i="8"/>
  <c r="BD158" i="8"/>
  <c r="BE158" i="8"/>
  <c r="BF158" i="8"/>
  <c r="BG158" i="8"/>
  <c r="BH158" i="8"/>
  <c r="BI158" i="8"/>
  <c r="BJ158" i="8"/>
  <c r="BK158" i="8"/>
  <c r="BL158" i="8"/>
  <c r="BM158" i="8"/>
  <c r="BN158" i="8"/>
  <c r="BO158" i="8"/>
  <c r="BP158" i="8"/>
  <c r="BQ158" i="8"/>
  <c r="BR158" i="8"/>
  <c r="BS158" i="8"/>
  <c r="BT158" i="8"/>
  <c r="BU158" i="8"/>
  <c r="BV158" i="8"/>
  <c r="BC159" i="8"/>
  <c r="BD159" i="8"/>
  <c r="BE159" i="8"/>
  <c r="BF159" i="8"/>
  <c r="BG159" i="8"/>
  <c r="BH159" i="8"/>
  <c r="BI159" i="8"/>
  <c r="BJ159" i="8"/>
  <c r="BK159" i="8"/>
  <c r="BL159" i="8"/>
  <c r="BM159" i="8"/>
  <c r="BN159" i="8"/>
  <c r="BO159" i="8"/>
  <c r="BP159" i="8"/>
  <c r="BQ159" i="8"/>
  <c r="BR159" i="8"/>
  <c r="BS159" i="8"/>
  <c r="BT159" i="8"/>
  <c r="BU159" i="8"/>
  <c r="BV159" i="8"/>
  <c r="BC160" i="8"/>
  <c r="BD160" i="8"/>
  <c r="BE160" i="8"/>
  <c r="BF160" i="8"/>
  <c r="BG160" i="8"/>
  <c r="BH160" i="8"/>
  <c r="BI160" i="8"/>
  <c r="BJ160" i="8"/>
  <c r="BK160" i="8"/>
  <c r="BL160" i="8"/>
  <c r="BM160" i="8"/>
  <c r="BN160" i="8"/>
  <c r="BO160" i="8"/>
  <c r="BP160" i="8"/>
  <c r="BQ160" i="8"/>
  <c r="BR160" i="8"/>
  <c r="BS160" i="8"/>
  <c r="BT160" i="8"/>
  <c r="BU160" i="8"/>
  <c r="BV160" i="8"/>
  <c r="BC161" i="8"/>
  <c r="BD161" i="8"/>
  <c r="BE161" i="8"/>
  <c r="BF161" i="8"/>
  <c r="BG161" i="8"/>
  <c r="BH161" i="8"/>
  <c r="BI161" i="8"/>
  <c r="BJ161" i="8"/>
  <c r="BK161" i="8"/>
  <c r="BL161" i="8"/>
  <c r="BM161" i="8"/>
  <c r="BN161" i="8"/>
  <c r="BO161" i="8"/>
  <c r="BP161" i="8"/>
  <c r="BQ161" i="8"/>
  <c r="BR161" i="8"/>
  <c r="BS161" i="8"/>
  <c r="BT161" i="8"/>
  <c r="BU161" i="8"/>
  <c r="BV161" i="8"/>
  <c r="BC162" i="8"/>
  <c r="BD162" i="8"/>
  <c r="BE162" i="8"/>
  <c r="BF162" i="8"/>
  <c r="BG162" i="8"/>
  <c r="BH162" i="8"/>
  <c r="BI162" i="8"/>
  <c r="BJ162" i="8"/>
  <c r="BK162" i="8"/>
  <c r="BL162" i="8"/>
  <c r="BM162" i="8"/>
  <c r="BN162" i="8"/>
  <c r="BO162" i="8"/>
  <c r="BP162" i="8"/>
  <c r="BQ162" i="8"/>
  <c r="BR162" i="8"/>
  <c r="BS162" i="8"/>
  <c r="BT162" i="8"/>
  <c r="BU162" i="8"/>
  <c r="BV162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BS163" i="8"/>
  <c r="BT163" i="8"/>
  <c r="BU163" i="8"/>
  <c r="BV163" i="8"/>
  <c r="BC164" i="8"/>
  <c r="BD164" i="8"/>
  <c r="BE164" i="8"/>
  <c r="BF164" i="8"/>
  <c r="BG164" i="8"/>
  <c r="BH164" i="8"/>
  <c r="BI164" i="8"/>
  <c r="BJ164" i="8"/>
  <c r="BK164" i="8"/>
  <c r="BL164" i="8"/>
  <c r="BM164" i="8"/>
  <c r="BN164" i="8"/>
  <c r="BO164" i="8"/>
  <c r="BP164" i="8"/>
  <c r="BQ164" i="8"/>
  <c r="BR164" i="8"/>
  <c r="BS164" i="8"/>
  <c r="BT164" i="8"/>
  <c r="BU164" i="8"/>
  <c r="BV164" i="8"/>
  <c r="BC165" i="8"/>
  <c r="BD165" i="8"/>
  <c r="BE165" i="8"/>
  <c r="BF165" i="8"/>
  <c r="BG165" i="8"/>
  <c r="BH165" i="8"/>
  <c r="BI165" i="8"/>
  <c r="BJ165" i="8"/>
  <c r="BK165" i="8"/>
  <c r="BL165" i="8"/>
  <c r="BM165" i="8"/>
  <c r="BN165" i="8"/>
  <c r="BO165" i="8"/>
  <c r="BP165" i="8"/>
  <c r="BQ165" i="8"/>
  <c r="BR165" i="8"/>
  <c r="BS165" i="8"/>
  <c r="BT165" i="8"/>
  <c r="BU165" i="8"/>
  <c r="BV165" i="8"/>
  <c r="BC166" i="8"/>
  <c r="BD166" i="8"/>
  <c r="BE166" i="8"/>
  <c r="BF166" i="8"/>
  <c r="BG166" i="8"/>
  <c r="BH166" i="8"/>
  <c r="BI166" i="8"/>
  <c r="BJ166" i="8"/>
  <c r="BK166" i="8"/>
  <c r="BL166" i="8"/>
  <c r="BM166" i="8"/>
  <c r="BN166" i="8"/>
  <c r="BO166" i="8"/>
  <c r="BP166" i="8"/>
  <c r="BQ166" i="8"/>
  <c r="BR166" i="8"/>
  <c r="BS166" i="8"/>
  <c r="BT166" i="8"/>
  <c r="BU166" i="8"/>
  <c r="BV166" i="8"/>
  <c r="BC167" i="8"/>
  <c r="BD167" i="8"/>
  <c r="BE167" i="8"/>
  <c r="BF167" i="8"/>
  <c r="BG167" i="8"/>
  <c r="BH167" i="8"/>
  <c r="BI167" i="8"/>
  <c r="BJ167" i="8"/>
  <c r="BK167" i="8"/>
  <c r="BL167" i="8"/>
  <c r="BM167" i="8"/>
  <c r="BN167" i="8"/>
  <c r="BO167" i="8"/>
  <c r="BP167" i="8"/>
  <c r="BQ167" i="8"/>
  <c r="BR167" i="8"/>
  <c r="BS167" i="8"/>
  <c r="BT167" i="8"/>
  <c r="BU167" i="8"/>
  <c r="BV167" i="8"/>
  <c r="BC168" i="8"/>
  <c r="BD168" i="8"/>
  <c r="BE168" i="8"/>
  <c r="BF168" i="8"/>
  <c r="BG168" i="8"/>
  <c r="BH168" i="8"/>
  <c r="BI168" i="8"/>
  <c r="BJ168" i="8"/>
  <c r="BK168" i="8"/>
  <c r="BL168" i="8"/>
  <c r="BM168" i="8"/>
  <c r="BN168" i="8"/>
  <c r="BO168" i="8"/>
  <c r="BP168" i="8"/>
  <c r="BQ168" i="8"/>
  <c r="BR168" i="8"/>
  <c r="BS168" i="8"/>
  <c r="BT168" i="8"/>
  <c r="BU168" i="8"/>
  <c r="BV168" i="8"/>
  <c r="BC169" i="8"/>
  <c r="BD169" i="8"/>
  <c r="BE169" i="8"/>
  <c r="BF169" i="8"/>
  <c r="BG169" i="8"/>
  <c r="BH169" i="8"/>
  <c r="BI169" i="8"/>
  <c r="BJ169" i="8"/>
  <c r="BK169" i="8"/>
  <c r="BL169" i="8"/>
  <c r="BM169" i="8"/>
  <c r="BN169" i="8"/>
  <c r="BO169" i="8"/>
  <c r="BP169" i="8"/>
  <c r="BQ169" i="8"/>
  <c r="BR169" i="8"/>
  <c r="BS169" i="8"/>
  <c r="BT169" i="8"/>
  <c r="BU169" i="8"/>
  <c r="BV169" i="8"/>
  <c r="BC170" i="8"/>
  <c r="BD170" i="8"/>
  <c r="BE170" i="8"/>
  <c r="BF170" i="8"/>
  <c r="BG170" i="8"/>
  <c r="BH170" i="8"/>
  <c r="BI170" i="8"/>
  <c r="BJ170" i="8"/>
  <c r="BK170" i="8"/>
  <c r="BL170" i="8"/>
  <c r="BM170" i="8"/>
  <c r="BN170" i="8"/>
  <c r="BO170" i="8"/>
  <c r="BP170" i="8"/>
  <c r="BQ170" i="8"/>
  <c r="BR170" i="8"/>
  <c r="BS170" i="8"/>
  <c r="BT170" i="8"/>
  <c r="BU170" i="8"/>
  <c r="BV170" i="8"/>
  <c r="BC171" i="8"/>
  <c r="BD171" i="8"/>
  <c r="BE171" i="8"/>
  <c r="BF171" i="8"/>
  <c r="BG171" i="8"/>
  <c r="BH171" i="8"/>
  <c r="BI171" i="8"/>
  <c r="BJ171" i="8"/>
  <c r="BK171" i="8"/>
  <c r="BL171" i="8"/>
  <c r="BM171" i="8"/>
  <c r="BN171" i="8"/>
  <c r="BO171" i="8"/>
  <c r="BP171" i="8"/>
  <c r="BQ171" i="8"/>
  <c r="BR171" i="8"/>
  <c r="BS171" i="8"/>
  <c r="BT171" i="8"/>
  <c r="BU171" i="8"/>
  <c r="BV171" i="8"/>
  <c r="BC172" i="8"/>
  <c r="BD172" i="8"/>
  <c r="BE172" i="8"/>
  <c r="BF172" i="8"/>
  <c r="BG172" i="8"/>
  <c r="BH172" i="8"/>
  <c r="BI172" i="8"/>
  <c r="BJ172" i="8"/>
  <c r="BK172" i="8"/>
  <c r="BL172" i="8"/>
  <c r="BM172" i="8"/>
  <c r="BN172" i="8"/>
  <c r="BO172" i="8"/>
  <c r="BP172" i="8"/>
  <c r="BQ172" i="8"/>
  <c r="BR172" i="8"/>
  <c r="BS172" i="8"/>
  <c r="BT172" i="8"/>
  <c r="BU172" i="8"/>
  <c r="BV172" i="8"/>
  <c r="BC173" i="8"/>
  <c r="BD173" i="8"/>
  <c r="BE173" i="8"/>
  <c r="BF173" i="8"/>
  <c r="BG173" i="8"/>
  <c r="BH173" i="8"/>
  <c r="BI173" i="8"/>
  <c r="BJ173" i="8"/>
  <c r="BK173" i="8"/>
  <c r="BL173" i="8"/>
  <c r="BM173" i="8"/>
  <c r="BN173" i="8"/>
  <c r="BO173" i="8"/>
  <c r="BP173" i="8"/>
  <c r="BQ173" i="8"/>
  <c r="BR173" i="8"/>
  <c r="BS173" i="8"/>
  <c r="BT173" i="8"/>
  <c r="BU173" i="8"/>
  <c r="BV173" i="8"/>
  <c r="BC174" i="8"/>
  <c r="BD174" i="8"/>
  <c r="BE174" i="8"/>
  <c r="BF174" i="8"/>
  <c r="BG174" i="8"/>
  <c r="BH174" i="8"/>
  <c r="BI174" i="8"/>
  <c r="BJ174" i="8"/>
  <c r="BK174" i="8"/>
  <c r="BL174" i="8"/>
  <c r="BM174" i="8"/>
  <c r="BN174" i="8"/>
  <c r="BO174" i="8"/>
  <c r="BP174" i="8"/>
  <c r="BQ174" i="8"/>
  <c r="BR174" i="8"/>
  <c r="BS174" i="8"/>
  <c r="BT174" i="8"/>
  <c r="BU174" i="8"/>
  <c r="BV174" i="8"/>
  <c r="BC175" i="8"/>
  <c r="BD175" i="8"/>
  <c r="BE175" i="8"/>
  <c r="BF175" i="8"/>
  <c r="BG175" i="8"/>
  <c r="BH175" i="8"/>
  <c r="BI175" i="8"/>
  <c r="BJ175" i="8"/>
  <c r="BK175" i="8"/>
  <c r="BL175" i="8"/>
  <c r="BM175" i="8"/>
  <c r="BN175" i="8"/>
  <c r="BO175" i="8"/>
  <c r="BP175" i="8"/>
  <c r="BQ175" i="8"/>
  <c r="BR175" i="8"/>
  <c r="BS175" i="8"/>
  <c r="BT175" i="8"/>
  <c r="BU175" i="8"/>
  <c r="BV175" i="8"/>
  <c r="BC176" i="8"/>
  <c r="BD176" i="8"/>
  <c r="BE176" i="8"/>
  <c r="BF176" i="8"/>
  <c r="BG176" i="8"/>
  <c r="BH176" i="8"/>
  <c r="BI176" i="8"/>
  <c r="BJ176" i="8"/>
  <c r="BK176" i="8"/>
  <c r="BL176" i="8"/>
  <c r="BM176" i="8"/>
  <c r="BN176" i="8"/>
  <c r="BO176" i="8"/>
  <c r="BP176" i="8"/>
  <c r="BQ176" i="8"/>
  <c r="BR176" i="8"/>
  <c r="BS176" i="8"/>
  <c r="BT176" i="8"/>
  <c r="BU176" i="8"/>
  <c r="BV176" i="8"/>
  <c r="BC177" i="8"/>
  <c r="BD177" i="8"/>
  <c r="BE177" i="8"/>
  <c r="BF177" i="8"/>
  <c r="BG177" i="8"/>
  <c r="BH177" i="8"/>
  <c r="BI177" i="8"/>
  <c r="BJ177" i="8"/>
  <c r="BK177" i="8"/>
  <c r="BL177" i="8"/>
  <c r="BM177" i="8"/>
  <c r="BN177" i="8"/>
  <c r="BO177" i="8"/>
  <c r="BP177" i="8"/>
  <c r="BQ177" i="8"/>
  <c r="BR177" i="8"/>
  <c r="BS177" i="8"/>
  <c r="BT177" i="8"/>
  <c r="BU177" i="8"/>
  <c r="BV177" i="8"/>
  <c r="BC178" i="8"/>
  <c r="BD178" i="8"/>
  <c r="BE178" i="8"/>
  <c r="BF178" i="8"/>
  <c r="BG178" i="8"/>
  <c r="BH178" i="8"/>
  <c r="BI178" i="8"/>
  <c r="BJ178" i="8"/>
  <c r="BK178" i="8"/>
  <c r="BL178" i="8"/>
  <c r="BM178" i="8"/>
  <c r="BN178" i="8"/>
  <c r="BO178" i="8"/>
  <c r="BP178" i="8"/>
  <c r="BQ178" i="8"/>
  <c r="BR178" i="8"/>
  <c r="BS178" i="8"/>
  <c r="BT178" i="8"/>
  <c r="BU178" i="8"/>
  <c r="BV178" i="8"/>
  <c r="BC179" i="8"/>
  <c r="BD179" i="8"/>
  <c r="BE179" i="8"/>
  <c r="BF179" i="8"/>
  <c r="BG179" i="8"/>
  <c r="BH179" i="8"/>
  <c r="BI179" i="8"/>
  <c r="BJ179" i="8"/>
  <c r="BK179" i="8"/>
  <c r="BL179" i="8"/>
  <c r="BM179" i="8"/>
  <c r="BN179" i="8"/>
  <c r="BO179" i="8"/>
  <c r="BP179" i="8"/>
  <c r="BQ179" i="8"/>
  <c r="BR179" i="8"/>
  <c r="BS179" i="8"/>
  <c r="BT179" i="8"/>
  <c r="BU179" i="8"/>
  <c r="BV179" i="8"/>
  <c r="BC180" i="8"/>
  <c r="BD180" i="8"/>
  <c r="BE180" i="8"/>
  <c r="BF180" i="8"/>
  <c r="BG180" i="8"/>
  <c r="BH180" i="8"/>
  <c r="BI180" i="8"/>
  <c r="BJ180" i="8"/>
  <c r="BK180" i="8"/>
  <c r="BL180" i="8"/>
  <c r="BM180" i="8"/>
  <c r="BN180" i="8"/>
  <c r="BO180" i="8"/>
  <c r="BP180" i="8"/>
  <c r="BQ180" i="8"/>
  <c r="BR180" i="8"/>
  <c r="BS180" i="8"/>
  <c r="BT180" i="8"/>
  <c r="BU180" i="8"/>
  <c r="BV180" i="8"/>
  <c r="BC181" i="8"/>
  <c r="BD181" i="8"/>
  <c r="BE181" i="8"/>
  <c r="BF181" i="8"/>
  <c r="BG181" i="8"/>
  <c r="BH181" i="8"/>
  <c r="BI181" i="8"/>
  <c r="BJ181" i="8"/>
  <c r="BK181" i="8"/>
  <c r="BL181" i="8"/>
  <c r="BM181" i="8"/>
  <c r="BN181" i="8"/>
  <c r="BO181" i="8"/>
  <c r="BP181" i="8"/>
  <c r="BQ181" i="8"/>
  <c r="BR181" i="8"/>
  <c r="BS181" i="8"/>
  <c r="BT181" i="8"/>
  <c r="BU181" i="8"/>
  <c r="BV181" i="8"/>
  <c r="BC182" i="8"/>
  <c r="BD182" i="8"/>
  <c r="BE182" i="8"/>
  <c r="BF182" i="8"/>
  <c r="BG182" i="8"/>
  <c r="BH182" i="8"/>
  <c r="BI182" i="8"/>
  <c r="BJ182" i="8"/>
  <c r="BK182" i="8"/>
  <c r="BL182" i="8"/>
  <c r="BM182" i="8"/>
  <c r="BN182" i="8"/>
  <c r="BO182" i="8"/>
  <c r="BP182" i="8"/>
  <c r="BQ182" i="8"/>
  <c r="BR182" i="8"/>
  <c r="BS182" i="8"/>
  <c r="BT182" i="8"/>
  <c r="BU182" i="8"/>
  <c r="BV182" i="8"/>
  <c r="BC183" i="8"/>
  <c r="BD183" i="8"/>
  <c r="BE183" i="8"/>
  <c r="BF183" i="8"/>
  <c r="BG183" i="8"/>
  <c r="BH183" i="8"/>
  <c r="BI183" i="8"/>
  <c r="BJ183" i="8"/>
  <c r="BK183" i="8"/>
  <c r="BL183" i="8"/>
  <c r="BM183" i="8"/>
  <c r="BN183" i="8"/>
  <c r="BO183" i="8"/>
  <c r="BP183" i="8"/>
  <c r="BQ183" i="8"/>
  <c r="BR183" i="8"/>
  <c r="BS183" i="8"/>
  <c r="BT183" i="8"/>
  <c r="BU183" i="8"/>
  <c r="BV183" i="8"/>
  <c r="BC184" i="8"/>
  <c r="BD184" i="8"/>
  <c r="BE184" i="8"/>
  <c r="BF184" i="8"/>
  <c r="BG184" i="8"/>
  <c r="BH184" i="8"/>
  <c r="BI184" i="8"/>
  <c r="BJ184" i="8"/>
  <c r="BK184" i="8"/>
  <c r="BL184" i="8"/>
  <c r="BM184" i="8"/>
  <c r="BN184" i="8"/>
  <c r="BO184" i="8"/>
  <c r="BP184" i="8"/>
  <c r="BQ184" i="8"/>
  <c r="BR184" i="8"/>
  <c r="BS184" i="8"/>
  <c r="BT184" i="8"/>
  <c r="BU184" i="8"/>
  <c r="BV184" i="8"/>
  <c r="BC185" i="8"/>
  <c r="BD185" i="8"/>
  <c r="BE185" i="8"/>
  <c r="BF185" i="8"/>
  <c r="BG185" i="8"/>
  <c r="BH185" i="8"/>
  <c r="BI185" i="8"/>
  <c r="BJ185" i="8"/>
  <c r="BK185" i="8"/>
  <c r="BL185" i="8"/>
  <c r="BM185" i="8"/>
  <c r="BN185" i="8"/>
  <c r="BO185" i="8"/>
  <c r="BP185" i="8"/>
  <c r="BQ185" i="8"/>
  <c r="BR185" i="8"/>
  <c r="BS185" i="8"/>
  <c r="BT185" i="8"/>
  <c r="BU185" i="8"/>
  <c r="BV185" i="8"/>
  <c r="BC186" i="8"/>
  <c r="BD186" i="8"/>
  <c r="BE186" i="8"/>
  <c r="BF186" i="8"/>
  <c r="BG186" i="8"/>
  <c r="BH186" i="8"/>
  <c r="BI186" i="8"/>
  <c r="BJ186" i="8"/>
  <c r="BK186" i="8"/>
  <c r="BL186" i="8"/>
  <c r="BM186" i="8"/>
  <c r="BN186" i="8"/>
  <c r="BO186" i="8"/>
  <c r="BP186" i="8"/>
  <c r="BQ186" i="8"/>
  <c r="BR186" i="8"/>
  <c r="BS186" i="8"/>
  <c r="BT186" i="8"/>
  <c r="BU186" i="8"/>
  <c r="BV186" i="8"/>
  <c r="BC187" i="8"/>
  <c r="BD187" i="8"/>
  <c r="BE187" i="8"/>
  <c r="BF187" i="8"/>
  <c r="BG187" i="8"/>
  <c r="BH187" i="8"/>
  <c r="BI187" i="8"/>
  <c r="BJ187" i="8"/>
  <c r="BK187" i="8"/>
  <c r="BL187" i="8"/>
  <c r="BM187" i="8"/>
  <c r="BN187" i="8"/>
  <c r="BO187" i="8"/>
  <c r="BP187" i="8"/>
  <c r="BQ187" i="8"/>
  <c r="BR187" i="8"/>
  <c r="BS187" i="8"/>
  <c r="BT187" i="8"/>
  <c r="BU187" i="8"/>
  <c r="BV187" i="8"/>
  <c r="BC188" i="8"/>
  <c r="BD188" i="8"/>
  <c r="BE188" i="8"/>
  <c r="BF188" i="8"/>
  <c r="BG188" i="8"/>
  <c r="BH188" i="8"/>
  <c r="BI188" i="8"/>
  <c r="BJ188" i="8"/>
  <c r="BK188" i="8"/>
  <c r="BL188" i="8"/>
  <c r="BM188" i="8"/>
  <c r="BN188" i="8"/>
  <c r="BO188" i="8"/>
  <c r="BP188" i="8"/>
  <c r="BQ188" i="8"/>
  <c r="BR188" i="8"/>
  <c r="BS188" i="8"/>
  <c r="BT188" i="8"/>
  <c r="BU188" i="8"/>
  <c r="BV188" i="8"/>
  <c r="BC189" i="8"/>
  <c r="BD189" i="8"/>
  <c r="BE189" i="8"/>
  <c r="BF189" i="8"/>
  <c r="BG189" i="8"/>
  <c r="BH189" i="8"/>
  <c r="BI189" i="8"/>
  <c r="BJ189" i="8"/>
  <c r="BK189" i="8"/>
  <c r="BL189" i="8"/>
  <c r="BM189" i="8"/>
  <c r="BN189" i="8"/>
  <c r="BO189" i="8"/>
  <c r="BP189" i="8"/>
  <c r="BQ189" i="8"/>
  <c r="BR189" i="8"/>
  <c r="BS189" i="8"/>
  <c r="BT189" i="8"/>
  <c r="BU189" i="8"/>
  <c r="BV189" i="8"/>
  <c r="BC190" i="8"/>
  <c r="BD190" i="8"/>
  <c r="BE190" i="8"/>
  <c r="BF190" i="8"/>
  <c r="BG190" i="8"/>
  <c r="BH190" i="8"/>
  <c r="BI190" i="8"/>
  <c r="BJ190" i="8"/>
  <c r="BK190" i="8"/>
  <c r="BL190" i="8"/>
  <c r="BM190" i="8"/>
  <c r="BN190" i="8"/>
  <c r="BO190" i="8"/>
  <c r="BP190" i="8"/>
  <c r="BQ190" i="8"/>
  <c r="BR190" i="8"/>
  <c r="BS190" i="8"/>
  <c r="BT190" i="8"/>
  <c r="BU190" i="8"/>
  <c r="BV190" i="8"/>
  <c r="BC191" i="8"/>
  <c r="BD191" i="8"/>
  <c r="BE191" i="8"/>
  <c r="BF191" i="8"/>
  <c r="BG191" i="8"/>
  <c r="BH191" i="8"/>
  <c r="BI191" i="8"/>
  <c r="BJ191" i="8"/>
  <c r="BK191" i="8"/>
  <c r="BL191" i="8"/>
  <c r="BM191" i="8"/>
  <c r="BN191" i="8"/>
  <c r="BO191" i="8"/>
  <c r="BP191" i="8"/>
  <c r="BQ191" i="8"/>
  <c r="BR191" i="8"/>
  <c r="BS191" i="8"/>
  <c r="BT191" i="8"/>
  <c r="BU191" i="8"/>
  <c r="BV191" i="8"/>
  <c r="BC192" i="8"/>
  <c r="BD192" i="8"/>
  <c r="BE192" i="8"/>
  <c r="BF192" i="8"/>
  <c r="BG192" i="8"/>
  <c r="BH192" i="8"/>
  <c r="BI192" i="8"/>
  <c r="BJ192" i="8"/>
  <c r="BK192" i="8"/>
  <c r="BL192" i="8"/>
  <c r="BM192" i="8"/>
  <c r="BN192" i="8"/>
  <c r="BO192" i="8"/>
  <c r="BP192" i="8"/>
  <c r="BQ192" i="8"/>
  <c r="BR192" i="8"/>
  <c r="BS192" i="8"/>
  <c r="BT192" i="8"/>
  <c r="BU192" i="8"/>
  <c r="BV192" i="8"/>
  <c r="BC193" i="8"/>
  <c r="BD193" i="8"/>
  <c r="BE193" i="8"/>
  <c r="BF193" i="8"/>
  <c r="BG193" i="8"/>
  <c r="BH193" i="8"/>
  <c r="BI193" i="8"/>
  <c r="BJ193" i="8"/>
  <c r="BK193" i="8"/>
  <c r="BL193" i="8"/>
  <c r="BM193" i="8"/>
  <c r="BN193" i="8"/>
  <c r="BO193" i="8"/>
  <c r="BP193" i="8"/>
  <c r="BQ193" i="8"/>
  <c r="BR193" i="8"/>
  <c r="BS193" i="8"/>
  <c r="BT193" i="8"/>
  <c r="BU193" i="8"/>
  <c r="BV193" i="8"/>
  <c r="BC194" i="8"/>
  <c r="BD194" i="8"/>
  <c r="BE194" i="8"/>
  <c r="BF194" i="8"/>
  <c r="BG194" i="8"/>
  <c r="BH194" i="8"/>
  <c r="BI194" i="8"/>
  <c r="BJ194" i="8"/>
  <c r="BK194" i="8"/>
  <c r="BL194" i="8"/>
  <c r="BM194" i="8"/>
  <c r="BN194" i="8"/>
  <c r="BO194" i="8"/>
  <c r="BP194" i="8"/>
  <c r="BQ194" i="8"/>
  <c r="BR194" i="8"/>
  <c r="BS194" i="8"/>
  <c r="BT194" i="8"/>
  <c r="BU194" i="8"/>
  <c r="BV194" i="8"/>
  <c r="BC195" i="8"/>
  <c r="BD195" i="8"/>
  <c r="BE195" i="8"/>
  <c r="BF195" i="8"/>
  <c r="BG195" i="8"/>
  <c r="BH195" i="8"/>
  <c r="BI195" i="8"/>
  <c r="BJ195" i="8"/>
  <c r="BK195" i="8"/>
  <c r="BL195" i="8"/>
  <c r="BM195" i="8"/>
  <c r="BN195" i="8"/>
  <c r="BO195" i="8"/>
  <c r="BP195" i="8"/>
  <c r="BQ195" i="8"/>
  <c r="BR195" i="8"/>
  <c r="BS195" i="8"/>
  <c r="BT195" i="8"/>
  <c r="BU195" i="8"/>
  <c r="BV195" i="8"/>
  <c r="BC196" i="8"/>
  <c r="BD196" i="8"/>
  <c r="BE196" i="8"/>
  <c r="BF196" i="8"/>
  <c r="BG196" i="8"/>
  <c r="BH196" i="8"/>
  <c r="BI196" i="8"/>
  <c r="BJ196" i="8"/>
  <c r="BK196" i="8"/>
  <c r="BL196" i="8"/>
  <c r="BM196" i="8"/>
  <c r="BN196" i="8"/>
  <c r="BO196" i="8"/>
  <c r="BP196" i="8"/>
  <c r="BQ196" i="8"/>
  <c r="BR196" i="8"/>
  <c r="BS196" i="8"/>
  <c r="BT196" i="8"/>
  <c r="BU196" i="8"/>
  <c r="BV196" i="8"/>
  <c r="BC197" i="8"/>
  <c r="BD197" i="8"/>
  <c r="BE197" i="8"/>
  <c r="BF197" i="8"/>
  <c r="BG197" i="8"/>
  <c r="BH197" i="8"/>
  <c r="BI197" i="8"/>
  <c r="BJ197" i="8"/>
  <c r="BK197" i="8"/>
  <c r="BL197" i="8"/>
  <c r="BM197" i="8"/>
  <c r="BN197" i="8"/>
  <c r="BO197" i="8"/>
  <c r="BP197" i="8"/>
  <c r="BQ197" i="8"/>
  <c r="BR197" i="8"/>
  <c r="BS197" i="8"/>
  <c r="BT197" i="8"/>
  <c r="BU197" i="8"/>
  <c r="BV197" i="8"/>
  <c r="BC198" i="8"/>
  <c r="BD198" i="8"/>
  <c r="BE198" i="8"/>
  <c r="BF198" i="8"/>
  <c r="BG198" i="8"/>
  <c r="BH198" i="8"/>
  <c r="BI198" i="8"/>
  <c r="BJ198" i="8"/>
  <c r="BK198" i="8"/>
  <c r="BL198" i="8"/>
  <c r="BM198" i="8"/>
  <c r="BN198" i="8"/>
  <c r="BO198" i="8"/>
  <c r="BP198" i="8"/>
  <c r="BQ198" i="8"/>
  <c r="BR198" i="8"/>
  <c r="BS198" i="8"/>
  <c r="BT198" i="8"/>
  <c r="BU198" i="8"/>
  <c r="BV198" i="8"/>
  <c r="BC199" i="8"/>
  <c r="BD199" i="8"/>
  <c r="BE199" i="8"/>
  <c r="BF199" i="8"/>
  <c r="BG199" i="8"/>
  <c r="BH199" i="8"/>
  <c r="BI199" i="8"/>
  <c r="BJ199" i="8"/>
  <c r="BK199" i="8"/>
  <c r="BL199" i="8"/>
  <c r="BM199" i="8"/>
  <c r="BN199" i="8"/>
  <c r="BO199" i="8"/>
  <c r="BP199" i="8"/>
  <c r="BQ199" i="8"/>
  <c r="BR199" i="8"/>
  <c r="BS199" i="8"/>
  <c r="BT199" i="8"/>
  <c r="BU199" i="8"/>
  <c r="BV199" i="8"/>
  <c r="BC200" i="8"/>
  <c r="BD200" i="8"/>
  <c r="BE200" i="8"/>
  <c r="BF200" i="8"/>
  <c r="BG200" i="8"/>
  <c r="BH200" i="8"/>
  <c r="BI200" i="8"/>
  <c r="BJ200" i="8"/>
  <c r="BK200" i="8"/>
  <c r="BL200" i="8"/>
  <c r="BM200" i="8"/>
  <c r="BN200" i="8"/>
  <c r="BO200" i="8"/>
  <c r="BP200" i="8"/>
  <c r="BQ200" i="8"/>
  <c r="BR200" i="8"/>
  <c r="BS200" i="8"/>
  <c r="BT200" i="8"/>
  <c r="BU200" i="8"/>
  <c r="BV200" i="8"/>
  <c r="BC201" i="8"/>
  <c r="BD201" i="8"/>
  <c r="BE201" i="8"/>
  <c r="BF201" i="8"/>
  <c r="BG201" i="8"/>
  <c r="BH201" i="8"/>
  <c r="BI201" i="8"/>
  <c r="BJ201" i="8"/>
  <c r="BK201" i="8"/>
  <c r="BL201" i="8"/>
  <c r="BM201" i="8"/>
  <c r="BN201" i="8"/>
  <c r="BO201" i="8"/>
  <c r="BP201" i="8"/>
  <c r="BQ201" i="8"/>
  <c r="BR201" i="8"/>
  <c r="BS201" i="8"/>
  <c r="BT201" i="8"/>
  <c r="BU201" i="8"/>
  <c r="BV201" i="8"/>
  <c r="BC202" i="8"/>
  <c r="BD202" i="8"/>
  <c r="BE202" i="8"/>
  <c r="BF202" i="8"/>
  <c r="BG202" i="8"/>
  <c r="BH202" i="8"/>
  <c r="BI202" i="8"/>
  <c r="BJ202" i="8"/>
  <c r="BK202" i="8"/>
  <c r="BL202" i="8"/>
  <c r="BM202" i="8"/>
  <c r="BN202" i="8"/>
  <c r="BO202" i="8"/>
  <c r="BP202" i="8"/>
  <c r="BQ202" i="8"/>
  <c r="BR202" i="8"/>
  <c r="BS202" i="8"/>
  <c r="BT202" i="8"/>
  <c r="BU202" i="8"/>
  <c r="BV202" i="8"/>
  <c r="BC203" i="8"/>
  <c r="BD203" i="8"/>
  <c r="BE203" i="8"/>
  <c r="BF203" i="8"/>
  <c r="BG203" i="8"/>
  <c r="BH203" i="8"/>
  <c r="BI203" i="8"/>
  <c r="BJ203" i="8"/>
  <c r="BK203" i="8"/>
  <c r="BL203" i="8"/>
  <c r="BM203" i="8"/>
  <c r="BN203" i="8"/>
  <c r="BO203" i="8"/>
  <c r="BP203" i="8"/>
  <c r="BQ203" i="8"/>
  <c r="BR203" i="8"/>
  <c r="BS203" i="8"/>
  <c r="BT203" i="8"/>
  <c r="BU203" i="8"/>
  <c r="BV203" i="8"/>
  <c r="BC204" i="8"/>
  <c r="BD204" i="8"/>
  <c r="BE204" i="8"/>
  <c r="BF204" i="8"/>
  <c r="BG204" i="8"/>
  <c r="BH204" i="8"/>
  <c r="BI204" i="8"/>
  <c r="BJ204" i="8"/>
  <c r="BK204" i="8"/>
  <c r="BL204" i="8"/>
  <c r="BM204" i="8"/>
  <c r="BN204" i="8"/>
  <c r="BO204" i="8"/>
  <c r="BP204" i="8"/>
  <c r="BQ204" i="8"/>
  <c r="BR204" i="8"/>
  <c r="BS204" i="8"/>
  <c r="BT204" i="8"/>
  <c r="BU204" i="8"/>
  <c r="BV204" i="8"/>
  <c r="BC205" i="8"/>
  <c r="BD205" i="8"/>
  <c r="BE205" i="8"/>
  <c r="BF205" i="8"/>
  <c r="BG205" i="8"/>
  <c r="BH205" i="8"/>
  <c r="BI205" i="8"/>
  <c r="BJ205" i="8"/>
  <c r="BK205" i="8"/>
  <c r="BL205" i="8"/>
  <c r="BM205" i="8"/>
  <c r="BN205" i="8"/>
  <c r="BO205" i="8"/>
  <c r="BP205" i="8"/>
  <c r="BQ205" i="8"/>
  <c r="BR205" i="8"/>
  <c r="BS205" i="8"/>
  <c r="BT205" i="8"/>
  <c r="BU205" i="8"/>
  <c r="BV205" i="8"/>
  <c r="BC206" i="8"/>
  <c r="BD206" i="8"/>
  <c r="BE206" i="8"/>
  <c r="BF206" i="8"/>
  <c r="BG206" i="8"/>
  <c r="BH206" i="8"/>
  <c r="BI206" i="8"/>
  <c r="BJ206" i="8"/>
  <c r="BK206" i="8"/>
  <c r="BL206" i="8"/>
  <c r="BM206" i="8"/>
  <c r="BN206" i="8"/>
  <c r="BO206" i="8"/>
  <c r="BP206" i="8"/>
  <c r="BQ206" i="8"/>
  <c r="BR206" i="8"/>
  <c r="BS206" i="8"/>
  <c r="BT206" i="8"/>
  <c r="BU206" i="8"/>
  <c r="BV206" i="8"/>
  <c r="BC207" i="8"/>
  <c r="BD207" i="8"/>
  <c r="BE207" i="8"/>
  <c r="BF207" i="8"/>
  <c r="BG207" i="8"/>
  <c r="BH207" i="8"/>
  <c r="BI207" i="8"/>
  <c r="BJ207" i="8"/>
  <c r="BK207" i="8"/>
  <c r="BL207" i="8"/>
  <c r="BM207" i="8"/>
  <c r="BN207" i="8"/>
  <c r="BO207" i="8"/>
  <c r="BP207" i="8"/>
  <c r="BQ207" i="8"/>
  <c r="BR207" i="8"/>
  <c r="BS207" i="8"/>
  <c r="BT207" i="8"/>
  <c r="BU207" i="8"/>
  <c r="BV207" i="8"/>
  <c r="BC208" i="8"/>
  <c r="BD208" i="8"/>
  <c r="BE208" i="8"/>
  <c r="BF208" i="8"/>
  <c r="BG208" i="8"/>
  <c r="BH208" i="8"/>
  <c r="BI208" i="8"/>
  <c r="BJ208" i="8"/>
  <c r="BK208" i="8"/>
  <c r="BL208" i="8"/>
  <c r="BM208" i="8"/>
  <c r="BN208" i="8"/>
  <c r="BO208" i="8"/>
  <c r="BP208" i="8"/>
  <c r="BQ208" i="8"/>
  <c r="BR208" i="8"/>
  <c r="BS208" i="8"/>
  <c r="BT208" i="8"/>
  <c r="BU208" i="8"/>
  <c r="BV208" i="8"/>
  <c r="BC209" i="8"/>
  <c r="BD209" i="8"/>
  <c r="BE209" i="8"/>
  <c r="BF209" i="8"/>
  <c r="BG209" i="8"/>
  <c r="BH209" i="8"/>
  <c r="BI209" i="8"/>
  <c r="BJ209" i="8"/>
  <c r="BK209" i="8"/>
  <c r="BL209" i="8"/>
  <c r="BM209" i="8"/>
  <c r="BN209" i="8"/>
  <c r="BO209" i="8"/>
  <c r="BP209" i="8"/>
  <c r="BQ209" i="8"/>
  <c r="BR209" i="8"/>
  <c r="BS209" i="8"/>
  <c r="BT209" i="8"/>
  <c r="BU209" i="8"/>
  <c r="BV209" i="8"/>
  <c r="BC210" i="8"/>
  <c r="BD210" i="8"/>
  <c r="BE210" i="8"/>
  <c r="BF210" i="8"/>
  <c r="BG210" i="8"/>
  <c r="BH210" i="8"/>
  <c r="BI210" i="8"/>
  <c r="BJ210" i="8"/>
  <c r="BK210" i="8"/>
  <c r="BL210" i="8"/>
  <c r="BM210" i="8"/>
  <c r="BN210" i="8"/>
  <c r="BO210" i="8"/>
  <c r="BP210" i="8"/>
  <c r="BQ210" i="8"/>
  <c r="BR210" i="8"/>
  <c r="BS210" i="8"/>
  <c r="BT210" i="8"/>
  <c r="BU210" i="8"/>
  <c r="BV210" i="8"/>
  <c r="BC211" i="8"/>
  <c r="BD211" i="8"/>
  <c r="BE211" i="8"/>
  <c r="BF211" i="8"/>
  <c r="BG211" i="8"/>
  <c r="BH211" i="8"/>
  <c r="BI211" i="8"/>
  <c r="BJ211" i="8"/>
  <c r="BK211" i="8"/>
  <c r="BL211" i="8"/>
  <c r="BM211" i="8"/>
  <c r="BN211" i="8"/>
  <c r="BO211" i="8"/>
  <c r="BP211" i="8"/>
  <c r="BQ211" i="8"/>
  <c r="BR211" i="8"/>
  <c r="BS211" i="8"/>
  <c r="BT211" i="8"/>
  <c r="BU211" i="8"/>
  <c r="BV211" i="8"/>
  <c r="BC212" i="8"/>
  <c r="BD212" i="8"/>
  <c r="BE212" i="8"/>
  <c r="BF212" i="8"/>
  <c r="BG212" i="8"/>
  <c r="BH212" i="8"/>
  <c r="BI212" i="8"/>
  <c r="BJ212" i="8"/>
  <c r="BK212" i="8"/>
  <c r="BL212" i="8"/>
  <c r="BM212" i="8"/>
  <c r="BN212" i="8"/>
  <c r="BO212" i="8"/>
  <c r="BP212" i="8"/>
  <c r="BQ212" i="8"/>
  <c r="BR212" i="8"/>
  <c r="BS212" i="8"/>
  <c r="BT212" i="8"/>
  <c r="BU212" i="8"/>
  <c r="BV212" i="8"/>
  <c r="BC213" i="8"/>
  <c r="BD213" i="8"/>
  <c r="BE213" i="8"/>
  <c r="BF213" i="8"/>
  <c r="BG213" i="8"/>
  <c r="BH213" i="8"/>
  <c r="BI213" i="8"/>
  <c r="BJ213" i="8"/>
  <c r="BK213" i="8"/>
  <c r="BL213" i="8"/>
  <c r="BM213" i="8"/>
  <c r="BN213" i="8"/>
  <c r="BO213" i="8"/>
  <c r="BP213" i="8"/>
  <c r="BQ213" i="8"/>
  <c r="BR213" i="8"/>
  <c r="BS213" i="8"/>
  <c r="BT213" i="8"/>
  <c r="BU213" i="8"/>
  <c r="BV213" i="8"/>
  <c r="BC214" i="8"/>
  <c r="BD214" i="8"/>
  <c r="BE214" i="8"/>
  <c r="BF214" i="8"/>
  <c r="BG214" i="8"/>
  <c r="BH214" i="8"/>
  <c r="BI214" i="8"/>
  <c r="BJ214" i="8"/>
  <c r="BK214" i="8"/>
  <c r="BL214" i="8"/>
  <c r="BM214" i="8"/>
  <c r="BN214" i="8"/>
  <c r="BO214" i="8"/>
  <c r="BP214" i="8"/>
  <c r="BQ214" i="8"/>
  <c r="BR214" i="8"/>
  <c r="BS214" i="8"/>
  <c r="BT214" i="8"/>
  <c r="BU214" i="8"/>
  <c r="BV214" i="8"/>
  <c r="BC215" i="8"/>
  <c r="BD215" i="8"/>
  <c r="BE215" i="8"/>
  <c r="BF215" i="8"/>
  <c r="BG215" i="8"/>
  <c r="BH215" i="8"/>
  <c r="BI215" i="8"/>
  <c r="BJ215" i="8"/>
  <c r="BK215" i="8"/>
  <c r="BL215" i="8"/>
  <c r="BM215" i="8"/>
  <c r="BN215" i="8"/>
  <c r="BO215" i="8"/>
  <c r="BP215" i="8"/>
  <c r="BQ215" i="8"/>
  <c r="BR215" i="8"/>
  <c r="BS215" i="8"/>
  <c r="BT215" i="8"/>
  <c r="BU215" i="8"/>
  <c r="BV215" i="8"/>
  <c r="BC216" i="8"/>
  <c r="BD216" i="8"/>
  <c r="BE216" i="8"/>
  <c r="BF216" i="8"/>
  <c r="BG216" i="8"/>
  <c r="BH216" i="8"/>
  <c r="BI216" i="8"/>
  <c r="BJ216" i="8"/>
  <c r="BK216" i="8"/>
  <c r="BL216" i="8"/>
  <c r="BM216" i="8"/>
  <c r="BN216" i="8"/>
  <c r="BO216" i="8"/>
  <c r="BP216" i="8"/>
  <c r="BQ216" i="8"/>
  <c r="BR216" i="8"/>
  <c r="BS216" i="8"/>
  <c r="BT216" i="8"/>
  <c r="BU216" i="8"/>
  <c r="BV216" i="8"/>
  <c r="BC217" i="8"/>
  <c r="BD217" i="8"/>
  <c r="BE217" i="8"/>
  <c r="BF217" i="8"/>
  <c r="BG217" i="8"/>
  <c r="BH217" i="8"/>
  <c r="BI217" i="8"/>
  <c r="BJ217" i="8"/>
  <c r="BK217" i="8"/>
  <c r="BL217" i="8"/>
  <c r="BM217" i="8"/>
  <c r="BN217" i="8"/>
  <c r="BO217" i="8"/>
  <c r="BP217" i="8"/>
  <c r="BQ217" i="8"/>
  <c r="BR217" i="8"/>
  <c r="BS217" i="8"/>
  <c r="BT217" i="8"/>
  <c r="BU217" i="8"/>
  <c r="BV217" i="8"/>
  <c r="BC218" i="8"/>
  <c r="BD218" i="8"/>
  <c r="BE218" i="8"/>
  <c r="BF218" i="8"/>
  <c r="BG218" i="8"/>
  <c r="BH218" i="8"/>
  <c r="BI218" i="8"/>
  <c r="BJ218" i="8"/>
  <c r="BK218" i="8"/>
  <c r="BL218" i="8"/>
  <c r="BM218" i="8"/>
  <c r="BN218" i="8"/>
  <c r="BO218" i="8"/>
  <c r="BP218" i="8"/>
  <c r="BQ218" i="8"/>
  <c r="BR218" i="8"/>
  <c r="BS218" i="8"/>
  <c r="BT218" i="8"/>
  <c r="BU218" i="8"/>
  <c r="BV218" i="8"/>
  <c r="BC219" i="8"/>
  <c r="BD219" i="8"/>
  <c r="BE219" i="8"/>
  <c r="BF219" i="8"/>
  <c r="BG219" i="8"/>
  <c r="BH219" i="8"/>
  <c r="BI219" i="8"/>
  <c r="BJ219" i="8"/>
  <c r="BK219" i="8"/>
  <c r="BL219" i="8"/>
  <c r="BM219" i="8"/>
  <c r="BN219" i="8"/>
  <c r="BO219" i="8"/>
  <c r="BP219" i="8"/>
  <c r="BQ219" i="8"/>
  <c r="BR219" i="8"/>
  <c r="BS219" i="8"/>
  <c r="BT219" i="8"/>
  <c r="BU219" i="8"/>
  <c r="BV219" i="8"/>
  <c r="BC220" i="8"/>
  <c r="BD220" i="8"/>
  <c r="BE220" i="8"/>
  <c r="BF220" i="8"/>
  <c r="BG220" i="8"/>
  <c r="BH220" i="8"/>
  <c r="BI220" i="8"/>
  <c r="BJ220" i="8"/>
  <c r="BK220" i="8"/>
  <c r="BL220" i="8"/>
  <c r="BM220" i="8"/>
  <c r="BN220" i="8"/>
  <c r="BO220" i="8"/>
  <c r="BP220" i="8"/>
  <c r="BQ220" i="8"/>
  <c r="BR220" i="8"/>
  <c r="BS220" i="8"/>
  <c r="BT220" i="8"/>
  <c r="BU220" i="8"/>
  <c r="BV220" i="8"/>
  <c r="BC221" i="8"/>
  <c r="BD221" i="8"/>
  <c r="BE221" i="8"/>
  <c r="BF221" i="8"/>
  <c r="BG221" i="8"/>
  <c r="BH221" i="8"/>
  <c r="BI221" i="8"/>
  <c r="BJ221" i="8"/>
  <c r="BK221" i="8"/>
  <c r="BL221" i="8"/>
  <c r="BM221" i="8"/>
  <c r="BN221" i="8"/>
  <c r="BO221" i="8"/>
  <c r="BP221" i="8"/>
  <c r="BQ221" i="8"/>
  <c r="BR221" i="8"/>
  <c r="BS221" i="8"/>
  <c r="BT221" i="8"/>
  <c r="BU221" i="8"/>
  <c r="BV221" i="8"/>
  <c r="BC222" i="8"/>
  <c r="BD222" i="8"/>
  <c r="BE222" i="8"/>
  <c r="BF222" i="8"/>
  <c r="BG222" i="8"/>
  <c r="BH222" i="8"/>
  <c r="BI222" i="8"/>
  <c r="BJ222" i="8"/>
  <c r="BK222" i="8"/>
  <c r="BL222" i="8"/>
  <c r="BM222" i="8"/>
  <c r="BN222" i="8"/>
  <c r="BO222" i="8"/>
  <c r="BP222" i="8"/>
  <c r="BQ222" i="8"/>
  <c r="BR222" i="8"/>
  <c r="BS222" i="8"/>
  <c r="BT222" i="8"/>
  <c r="BU222" i="8"/>
  <c r="BV222" i="8"/>
  <c r="BC223" i="8"/>
  <c r="BD223" i="8"/>
  <c r="BE223" i="8"/>
  <c r="BF223" i="8"/>
  <c r="BG223" i="8"/>
  <c r="BH223" i="8"/>
  <c r="BI223" i="8"/>
  <c r="BJ223" i="8"/>
  <c r="BK223" i="8"/>
  <c r="BL223" i="8"/>
  <c r="BM223" i="8"/>
  <c r="BN223" i="8"/>
  <c r="BO223" i="8"/>
  <c r="BP223" i="8"/>
  <c r="BQ223" i="8"/>
  <c r="BR223" i="8"/>
  <c r="BS223" i="8"/>
  <c r="BT223" i="8"/>
  <c r="BU223" i="8"/>
  <c r="BV223" i="8"/>
  <c r="BC224" i="8"/>
  <c r="BD224" i="8"/>
  <c r="BE224" i="8"/>
  <c r="BF224" i="8"/>
  <c r="BG224" i="8"/>
  <c r="BH224" i="8"/>
  <c r="BI224" i="8"/>
  <c r="BJ224" i="8"/>
  <c r="BK224" i="8"/>
  <c r="BL224" i="8"/>
  <c r="BM224" i="8"/>
  <c r="BN224" i="8"/>
  <c r="BO224" i="8"/>
  <c r="BP224" i="8"/>
  <c r="BQ224" i="8"/>
  <c r="BR224" i="8"/>
  <c r="BS224" i="8"/>
  <c r="BT224" i="8"/>
  <c r="BU224" i="8"/>
  <c r="BV224" i="8"/>
  <c r="BC225" i="8"/>
  <c r="BD225" i="8"/>
  <c r="BE225" i="8"/>
  <c r="BF225" i="8"/>
  <c r="BG225" i="8"/>
  <c r="BH225" i="8"/>
  <c r="BI225" i="8"/>
  <c r="BJ225" i="8"/>
  <c r="BK225" i="8"/>
  <c r="BL225" i="8"/>
  <c r="BM225" i="8"/>
  <c r="BN225" i="8"/>
  <c r="BO225" i="8"/>
  <c r="BP225" i="8"/>
  <c r="BQ225" i="8"/>
  <c r="BR225" i="8"/>
  <c r="BS225" i="8"/>
  <c r="BT225" i="8"/>
  <c r="BU225" i="8"/>
  <c r="BV225" i="8"/>
  <c r="BC226" i="8"/>
  <c r="BD226" i="8"/>
  <c r="BE226" i="8"/>
  <c r="BF226" i="8"/>
  <c r="BG226" i="8"/>
  <c r="BH226" i="8"/>
  <c r="BI226" i="8"/>
  <c r="BJ226" i="8"/>
  <c r="BK226" i="8"/>
  <c r="BL226" i="8"/>
  <c r="BM226" i="8"/>
  <c r="BN226" i="8"/>
  <c r="BO226" i="8"/>
  <c r="BP226" i="8"/>
  <c r="BQ226" i="8"/>
  <c r="BR226" i="8"/>
  <c r="BS226" i="8"/>
  <c r="BT226" i="8"/>
  <c r="BU226" i="8"/>
  <c r="BV226" i="8"/>
  <c r="BC227" i="8"/>
  <c r="BD227" i="8"/>
  <c r="BE227" i="8"/>
  <c r="BF227" i="8"/>
  <c r="BG227" i="8"/>
  <c r="BH227" i="8"/>
  <c r="BI227" i="8"/>
  <c r="BJ227" i="8"/>
  <c r="BK227" i="8"/>
  <c r="BL227" i="8"/>
  <c r="BM227" i="8"/>
  <c r="BN227" i="8"/>
  <c r="BO227" i="8"/>
  <c r="BP227" i="8"/>
  <c r="BQ227" i="8"/>
  <c r="BR227" i="8"/>
  <c r="BS227" i="8"/>
  <c r="BT227" i="8"/>
  <c r="BU227" i="8"/>
  <c r="BV227" i="8"/>
  <c r="BC228" i="8"/>
  <c r="BD228" i="8"/>
  <c r="BE228" i="8"/>
  <c r="BF228" i="8"/>
  <c r="BG228" i="8"/>
  <c r="BH228" i="8"/>
  <c r="BI228" i="8"/>
  <c r="BJ228" i="8"/>
  <c r="BK228" i="8"/>
  <c r="BL228" i="8"/>
  <c r="BM228" i="8"/>
  <c r="BN228" i="8"/>
  <c r="BO228" i="8"/>
  <c r="BP228" i="8"/>
  <c r="BQ228" i="8"/>
  <c r="BR228" i="8"/>
  <c r="BS228" i="8"/>
  <c r="BT228" i="8"/>
  <c r="BU228" i="8"/>
  <c r="BV228" i="8"/>
  <c r="BC229" i="8"/>
  <c r="BD229" i="8"/>
  <c r="BE229" i="8"/>
  <c r="BF229" i="8"/>
  <c r="BG229" i="8"/>
  <c r="BH229" i="8"/>
  <c r="BI229" i="8"/>
  <c r="BJ229" i="8"/>
  <c r="BK229" i="8"/>
  <c r="BL229" i="8"/>
  <c r="BM229" i="8"/>
  <c r="BN229" i="8"/>
  <c r="BO229" i="8"/>
  <c r="BP229" i="8"/>
  <c r="BQ229" i="8"/>
  <c r="BR229" i="8"/>
  <c r="BS229" i="8"/>
  <c r="BT229" i="8"/>
  <c r="BU229" i="8"/>
  <c r="BV229" i="8"/>
  <c r="BC230" i="8"/>
  <c r="BD230" i="8"/>
  <c r="BE230" i="8"/>
  <c r="BF230" i="8"/>
  <c r="BG230" i="8"/>
  <c r="BH230" i="8"/>
  <c r="BI230" i="8"/>
  <c r="BJ230" i="8"/>
  <c r="BK230" i="8"/>
  <c r="BL230" i="8"/>
  <c r="BM230" i="8"/>
  <c r="BN230" i="8"/>
  <c r="BO230" i="8"/>
  <c r="BP230" i="8"/>
  <c r="BQ230" i="8"/>
  <c r="BR230" i="8"/>
  <c r="BS230" i="8"/>
  <c r="BT230" i="8"/>
  <c r="BU230" i="8"/>
  <c r="BV230" i="8"/>
  <c r="BC231" i="8"/>
  <c r="BD231" i="8"/>
  <c r="BE231" i="8"/>
  <c r="BF231" i="8"/>
  <c r="BG231" i="8"/>
  <c r="BH231" i="8"/>
  <c r="BI231" i="8"/>
  <c r="BJ231" i="8"/>
  <c r="BK231" i="8"/>
  <c r="BL231" i="8"/>
  <c r="BM231" i="8"/>
  <c r="BN231" i="8"/>
  <c r="BO231" i="8"/>
  <c r="BP231" i="8"/>
  <c r="BQ231" i="8"/>
  <c r="BR231" i="8"/>
  <c r="BS231" i="8"/>
  <c r="BT231" i="8"/>
  <c r="BU231" i="8"/>
  <c r="BV231" i="8"/>
  <c r="BC232" i="8"/>
  <c r="BD232" i="8"/>
  <c r="BE232" i="8"/>
  <c r="BF232" i="8"/>
  <c r="BG232" i="8"/>
  <c r="BH232" i="8"/>
  <c r="BI232" i="8"/>
  <c r="BJ232" i="8"/>
  <c r="BK232" i="8"/>
  <c r="BL232" i="8"/>
  <c r="BM232" i="8"/>
  <c r="BN232" i="8"/>
  <c r="BO232" i="8"/>
  <c r="BP232" i="8"/>
  <c r="BQ232" i="8"/>
  <c r="BR232" i="8"/>
  <c r="BS232" i="8"/>
  <c r="BT232" i="8"/>
  <c r="BU232" i="8"/>
  <c r="BV232" i="8"/>
  <c r="BC233" i="8"/>
  <c r="BD233" i="8"/>
  <c r="BE233" i="8"/>
  <c r="BF233" i="8"/>
  <c r="BG233" i="8"/>
  <c r="BH233" i="8"/>
  <c r="BI233" i="8"/>
  <c r="BJ233" i="8"/>
  <c r="BK233" i="8"/>
  <c r="BL233" i="8"/>
  <c r="BM233" i="8"/>
  <c r="BN233" i="8"/>
  <c r="BO233" i="8"/>
  <c r="BP233" i="8"/>
  <c r="BQ233" i="8"/>
  <c r="BR233" i="8"/>
  <c r="BS233" i="8"/>
  <c r="BT233" i="8"/>
  <c r="BU233" i="8"/>
  <c r="BV233" i="8"/>
  <c r="BC234" i="8"/>
  <c r="BD234" i="8"/>
  <c r="BE234" i="8"/>
  <c r="BF234" i="8"/>
  <c r="BG234" i="8"/>
  <c r="BH234" i="8"/>
  <c r="BI234" i="8"/>
  <c r="BJ234" i="8"/>
  <c r="BK234" i="8"/>
  <c r="BL234" i="8"/>
  <c r="BM234" i="8"/>
  <c r="BN234" i="8"/>
  <c r="BO234" i="8"/>
  <c r="BP234" i="8"/>
  <c r="BQ234" i="8"/>
  <c r="BR234" i="8"/>
  <c r="BS234" i="8"/>
  <c r="BT234" i="8"/>
  <c r="BU234" i="8"/>
  <c r="BV234" i="8"/>
  <c r="BC235" i="8"/>
  <c r="BD235" i="8"/>
  <c r="BE235" i="8"/>
  <c r="BF235" i="8"/>
  <c r="BG235" i="8"/>
  <c r="BH235" i="8"/>
  <c r="BI235" i="8"/>
  <c r="BJ235" i="8"/>
  <c r="BK235" i="8"/>
  <c r="BL235" i="8"/>
  <c r="BM235" i="8"/>
  <c r="BN235" i="8"/>
  <c r="BO235" i="8"/>
  <c r="BP235" i="8"/>
  <c r="BQ235" i="8"/>
  <c r="BR235" i="8"/>
  <c r="BS235" i="8"/>
  <c r="BT235" i="8"/>
  <c r="BU235" i="8"/>
  <c r="BV235" i="8"/>
  <c r="BC236" i="8"/>
  <c r="BD236" i="8"/>
  <c r="BE236" i="8"/>
  <c r="BF236" i="8"/>
  <c r="BG236" i="8"/>
  <c r="BH236" i="8"/>
  <c r="BI236" i="8"/>
  <c r="BJ236" i="8"/>
  <c r="BK236" i="8"/>
  <c r="BL236" i="8"/>
  <c r="BM236" i="8"/>
  <c r="BN236" i="8"/>
  <c r="BO236" i="8"/>
  <c r="BP236" i="8"/>
  <c r="BQ236" i="8"/>
  <c r="BR236" i="8"/>
  <c r="BS236" i="8"/>
  <c r="BT236" i="8"/>
  <c r="BU236" i="8"/>
  <c r="BV236" i="8"/>
  <c r="BC237" i="8"/>
  <c r="BD237" i="8"/>
  <c r="BE237" i="8"/>
  <c r="BF237" i="8"/>
  <c r="BG237" i="8"/>
  <c r="BH237" i="8"/>
  <c r="BI237" i="8"/>
  <c r="BJ237" i="8"/>
  <c r="BK237" i="8"/>
  <c r="BL237" i="8"/>
  <c r="BM237" i="8"/>
  <c r="BN237" i="8"/>
  <c r="BO237" i="8"/>
  <c r="BP237" i="8"/>
  <c r="BQ237" i="8"/>
  <c r="BR237" i="8"/>
  <c r="BS237" i="8"/>
  <c r="BT237" i="8"/>
  <c r="BU237" i="8"/>
  <c r="BV237" i="8"/>
  <c r="BC238" i="8"/>
  <c r="BD238" i="8"/>
  <c r="BE238" i="8"/>
  <c r="BF238" i="8"/>
  <c r="BG238" i="8"/>
  <c r="BH238" i="8"/>
  <c r="BI238" i="8"/>
  <c r="BJ238" i="8"/>
  <c r="BK238" i="8"/>
  <c r="BL238" i="8"/>
  <c r="BM238" i="8"/>
  <c r="BN238" i="8"/>
  <c r="BO238" i="8"/>
  <c r="BP238" i="8"/>
  <c r="BQ238" i="8"/>
  <c r="BR238" i="8"/>
  <c r="BS238" i="8"/>
  <c r="BT238" i="8"/>
  <c r="BU238" i="8"/>
  <c r="BV238" i="8"/>
  <c r="BC239" i="8"/>
  <c r="BD239" i="8"/>
  <c r="BE239" i="8"/>
  <c r="BF239" i="8"/>
  <c r="BG239" i="8"/>
  <c r="BH239" i="8"/>
  <c r="BI239" i="8"/>
  <c r="BJ239" i="8"/>
  <c r="BK239" i="8"/>
  <c r="BL239" i="8"/>
  <c r="BM239" i="8"/>
  <c r="BN239" i="8"/>
  <c r="BO239" i="8"/>
  <c r="BP239" i="8"/>
  <c r="BQ239" i="8"/>
  <c r="BR239" i="8"/>
  <c r="BS239" i="8"/>
  <c r="BT239" i="8"/>
  <c r="BU239" i="8"/>
  <c r="BV239" i="8"/>
  <c r="BC240" i="8"/>
  <c r="BD240" i="8"/>
  <c r="BE240" i="8"/>
  <c r="BF240" i="8"/>
  <c r="BG240" i="8"/>
  <c r="BH240" i="8"/>
  <c r="BI240" i="8"/>
  <c r="BJ240" i="8"/>
  <c r="BK240" i="8"/>
  <c r="BL240" i="8"/>
  <c r="BM240" i="8"/>
  <c r="BN240" i="8"/>
  <c r="BO240" i="8"/>
  <c r="BP240" i="8"/>
  <c r="BQ240" i="8"/>
  <c r="BR240" i="8"/>
  <c r="BS240" i="8"/>
  <c r="BT240" i="8"/>
  <c r="BU240" i="8"/>
  <c r="BV240" i="8"/>
  <c r="BC241" i="8"/>
  <c r="BD241" i="8"/>
  <c r="BE241" i="8"/>
  <c r="BF241" i="8"/>
  <c r="BG241" i="8"/>
  <c r="BH241" i="8"/>
  <c r="BI241" i="8"/>
  <c r="BJ241" i="8"/>
  <c r="BK241" i="8"/>
  <c r="BL241" i="8"/>
  <c r="BM241" i="8"/>
  <c r="BN241" i="8"/>
  <c r="BO241" i="8"/>
  <c r="BP241" i="8"/>
  <c r="BQ241" i="8"/>
  <c r="BR241" i="8"/>
  <c r="BS241" i="8"/>
  <c r="BT241" i="8"/>
  <c r="BU241" i="8"/>
  <c r="BV241" i="8"/>
  <c r="BC242" i="8"/>
  <c r="BD242" i="8"/>
  <c r="BE242" i="8"/>
  <c r="BF242" i="8"/>
  <c r="BG242" i="8"/>
  <c r="BH242" i="8"/>
  <c r="BI242" i="8"/>
  <c r="BJ242" i="8"/>
  <c r="BK242" i="8"/>
  <c r="BL242" i="8"/>
  <c r="BM242" i="8"/>
  <c r="BN242" i="8"/>
  <c r="BO242" i="8"/>
  <c r="BP242" i="8"/>
  <c r="BQ242" i="8"/>
  <c r="BR242" i="8"/>
  <c r="BS242" i="8"/>
  <c r="BT242" i="8"/>
  <c r="BU242" i="8"/>
  <c r="BV242" i="8"/>
  <c r="BC243" i="8"/>
  <c r="BD243" i="8"/>
  <c r="BE243" i="8"/>
  <c r="BF243" i="8"/>
  <c r="BG243" i="8"/>
  <c r="BH243" i="8"/>
  <c r="BI243" i="8"/>
  <c r="BJ243" i="8"/>
  <c r="BK243" i="8"/>
  <c r="BL243" i="8"/>
  <c r="BM243" i="8"/>
  <c r="BN243" i="8"/>
  <c r="BO243" i="8"/>
  <c r="BP243" i="8"/>
  <c r="BQ243" i="8"/>
  <c r="BR243" i="8"/>
  <c r="BS243" i="8"/>
  <c r="BT243" i="8"/>
  <c r="BU243" i="8"/>
  <c r="BV243" i="8"/>
  <c r="BC244" i="8"/>
  <c r="BD244" i="8"/>
  <c r="BE244" i="8"/>
  <c r="BF244" i="8"/>
  <c r="BG244" i="8"/>
  <c r="BH244" i="8"/>
  <c r="BI244" i="8"/>
  <c r="BJ244" i="8"/>
  <c r="BK244" i="8"/>
  <c r="BL244" i="8"/>
  <c r="BM244" i="8"/>
  <c r="BN244" i="8"/>
  <c r="BO244" i="8"/>
  <c r="BP244" i="8"/>
  <c r="BQ244" i="8"/>
  <c r="BR244" i="8"/>
  <c r="BS244" i="8"/>
  <c r="BT244" i="8"/>
  <c r="BU244" i="8"/>
  <c r="BV244" i="8"/>
  <c r="BC245" i="8"/>
  <c r="BD245" i="8"/>
  <c r="BE245" i="8"/>
  <c r="BF245" i="8"/>
  <c r="BG245" i="8"/>
  <c r="BH245" i="8"/>
  <c r="BI245" i="8"/>
  <c r="BJ245" i="8"/>
  <c r="BK245" i="8"/>
  <c r="BL245" i="8"/>
  <c r="BM245" i="8"/>
  <c r="BN245" i="8"/>
  <c r="BO245" i="8"/>
  <c r="BP245" i="8"/>
  <c r="BQ245" i="8"/>
  <c r="BR245" i="8"/>
  <c r="BS245" i="8"/>
  <c r="BT245" i="8"/>
  <c r="BU245" i="8"/>
  <c r="BV245" i="8"/>
  <c r="BC246" i="8"/>
  <c r="BD246" i="8"/>
  <c r="BE246" i="8"/>
  <c r="BF246" i="8"/>
  <c r="BG246" i="8"/>
  <c r="BH246" i="8"/>
  <c r="BI246" i="8"/>
  <c r="BJ246" i="8"/>
  <c r="BK246" i="8"/>
  <c r="BL246" i="8"/>
  <c r="BM246" i="8"/>
  <c r="BN246" i="8"/>
  <c r="BO246" i="8"/>
  <c r="BP246" i="8"/>
  <c r="BQ246" i="8"/>
  <c r="BR246" i="8"/>
  <c r="BS246" i="8"/>
  <c r="BT246" i="8"/>
  <c r="BU246" i="8"/>
  <c r="BV246" i="8"/>
  <c r="BC247" i="8"/>
  <c r="BD247" i="8"/>
  <c r="BE247" i="8"/>
  <c r="BF247" i="8"/>
  <c r="BG247" i="8"/>
  <c r="BH247" i="8"/>
  <c r="BI247" i="8"/>
  <c r="BJ247" i="8"/>
  <c r="BK247" i="8"/>
  <c r="BL247" i="8"/>
  <c r="BM247" i="8"/>
  <c r="BN247" i="8"/>
  <c r="BO247" i="8"/>
  <c r="BP247" i="8"/>
  <c r="BQ247" i="8"/>
  <c r="BR247" i="8"/>
  <c r="BS247" i="8"/>
  <c r="BT247" i="8"/>
  <c r="BU247" i="8"/>
  <c r="BV247" i="8"/>
  <c r="BC248" i="8"/>
  <c r="BD248" i="8"/>
  <c r="BE248" i="8"/>
  <c r="BF248" i="8"/>
  <c r="BG248" i="8"/>
  <c r="BH248" i="8"/>
  <c r="BI248" i="8"/>
  <c r="BJ248" i="8"/>
  <c r="BK248" i="8"/>
  <c r="BL248" i="8"/>
  <c r="BM248" i="8"/>
  <c r="BN248" i="8"/>
  <c r="BO248" i="8"/>
  <c r="BP248" i="8"/>
  <c r="BQ248" i="8"/>
  <c r="BR248" i="8"/>
  <c r="BS248" i="8"/>
  <c r="BT248" i="8"/>
  <c r="BU248" i="8"/>
  <c r="BV248" i="8"/>
  <c r="BC249" i="8"/>
  <c r="BD249" i="8"/>
  <c r="BE249" i="8"/>
  <c r="BF249" i="8"/>
  <c r="BG249" i="8"/>
  <c r="BH249" i="8"/>
  <c r="BI249" i="8"/>
  <c r="BJ249" i="8"/>
  <c r="BK249" i="8"/>
  <c r="BL249" i="8"/>
  <c r="BM249" i="8"/>
  <c r="BN249" i="8"/>
  <c r="BO249" i="8"/>
  <c r="BP249" i="8"/>
  <c r="BQ249" i="8"/>
  <c r="BR249" i="8"/>
  <c r="BS249" i="8"/>
  <c r="BT249" i="8"/>
  <c r="BU249" i="8"/>
  <c r="BV249" i="8"/>
  <c r="BC250" i="8"/>
  <c r="BD250" i="8"/>
  <c r="BE250" i="8"/>
  <c r="BF250" i="8"/>
  <c r="BG250" i="8"/>
  <c r="BH250" i="8"/>
  <c r="BI250" i="8"/>
  <c r="BJ250" i="8"/>
  <c r="BK250" i="8"/>
  <c r="BL250" i="8"/>
  <c r="BM250" i="8"/>
  <c r="BN250" i="8"/>
  <c r="BO250" i="8"/>
  <c r="BP250" i="8"/>
  <c r="BQ250" i="8"/>
  <c r="BR250" i="8"/>
  <c r="BS250" i="8"/>
  <c r="BT250" i="8"/>
  <c r="BU250" i="8"/>
  <c r="BV250" i="8"/>
  <c r="BC251" i="8"/>
  <c r="BD251" i="8"/>
  <c r="BE251" i="8"/>
  <c r="BF251" i="8"/>
  <c r="BG251" i="8"/>
  <c r="BH251" i="8"/>
  <c r="BI251" i="8"/>
  <c r="BJ251" i="8"/>
  <c r="BK251" i="8"/>
  <c r="BL251" i="8"/>
  <c r="BM251" i="8"/>
  <c r="BN251" i="8"/>
  <c r="BO251" i="8"/>
  <c r="BP251" i="8"/>
  <c r="BQ251" i="8"/>
  <c r="BR251" i="8"/>
  <c r="BS251" i="8"/>
  <c r="BT251" i="8"/>
  <c r="BU251" i="8"/>
  <c r="BV251" i="8"/>
  <c r="BC252" i="8"/>
  <c r="BD252" i="8"/>
  <c r="BE252" i="8"/>
  <c r="BF252" i="8"/>
  <c r="BG252" i="8"/>
  <c r="BH252" i="8"/>
  <c r="BI252" i="8"/>
  <c r="BJ252" i="8"/>
  <c r="BK252" i="8"/>
  <c r="BL252" i="8"/>
  <c r="BM252" i="8"/>
  <c r="BN252" i="8"/>
  <c r="BO252" i="8"/>
  <c r="BP252" i="8"/>
  <c r="BQ252" i="8"/>
  <c r="BR252" i="8"/>
  <c r="BS252" i="8"/>
  <c r="BT252" i="8"/>
  <c r="BU252" i="8"/>
  <c r="BV252" i="8"/>
  <c r="BC253" i="8"/>
  <c r="BD253" i="8"/>
  <c r="BE253" i="8"/>
  <c r="BF253" i="8"/>
  <c r="BG253" i="8"/>
  <c r="BH253" i="8"/>
  <c r="BI253" i="8"/>
  <c r="BJ253" i="8"/>
  <c r="BK253" i="8"/>
  <c r="BL253" i="8"/>
  <c r="BM253" i="8"/>
  <c r="BN253" i="8"/>
  <c r="BO253" i="8"/>
  <c r="BP253" i="8"/>
  <c r="BQ253" i="8"/>
  <c r="BR253" i="8"/>
  <c r="BS253" i="8"/>
  <c r="BT253" i="8"/>
  <c r="BU253" i="8"/>
  <c r="BV253" i="8"/>
  <c r="BC254" i="8"/>
  <c r="BD254" i="8"/>
  <c r="BE254" i="8"/>
  <c r="BF254" i="8"/>
  <c r="BG254" i="8"/>
  <c r="BH254" i="8"/>
  <c r="BI254" i="8"/>
  <c r="BJ254" i="8"/>
  <c r="BK254" i="8"/>
  <c r="BL254" i="8"/>
  <c r="BM254" i="8"/>
  <c r="BN254" i="8"/>
  <c r="BO254" i="8"/>
  <c r="BP254" i="8"/>
  <c r="BQ254" i="8"/>
  <c r="BR254" i="8"/>
  <c r="BS254" i="8"/>
  <c r="BT254" i="8"/>
  <c r="BU254" i="8"/>
  <c r="BV254" i="8"/>
  <c r="BC255" i="8"/>
  <c r="BD255" i="8"/>
  <c r="BE255" i="8"/>
  <c r="BF255" i="8"/>
  <c r="BG255" i="8"/>
  <c r="BH255" i="8"/>
  <c r="BI255" i="8"/>
  <c r="BJ255" i="8"/>
  <c r="BK255" i="8"/>
  <c r="BL255" i="8"/>
  <c r="BM255" i="8"/>
  <c r="BN255" i="8"/>
  <c r="BO255" i="8"/>
  <c r="BP255" i="8"/>
  <c r="BQ255" i="8"/>
  <c r="BR255" i="8"/>
  <c r="BS255" i="8"/>
  <c r="BT255" i="8"/>
  <c r="BU255" i="8"/>
  <c r="BV255" i="8"/>
  <c r="BC256" i="8"/>
  <c r="BD256" i="8"/>
  <c r="BE256" i="8"/>
  <c r="BF256" i="8"/>
  <c r="BG256" i="8"/>
  <c r="BH256" i="8"/>
  <c r="BI256" i="8"/>
  <c r="BJ256" i="8"/>
  <c r="BK256" i="8"/>
  <c r="BL256" i="8"/>
  <c r="BM256" i="8"/>
  <c r="BN256" i="8"/>
  <c r="BO256" i="8"/>
  <c r="BP256" i="8"/>
  <c r="BQ256" i="8"/>
  <c r="BR256" i="8"/>
  <c r="BS256" i="8"/>
  <c r="BT256" i="8"/>
  <c r="BU256" i="8"/>
  <c r="BV256" i="8"/>
  <c r="BC257" i="8"/>
  <c r="BD257" i="8"/>
  <c r="BE257" i="8"/>
  <c r="BF257" i="8"/>
  <c r="BG257" i="8"/>
  <c r="BH257" i="8"/>
  <c r="BI257" i="8"/>
  <c r="BJ257" i="8"/>
  <c r="BK257" i="8"/>
  <c r="BL257" i="8"/>
  <c r="BM257" i="8"/>
  <c r="BN257" i="8"/>
  <c r="BO257" i="8"/>
  <c r="BP257" i="8"/>
  <c r="BQ257" i="8"/>
  <c r="BR257" i="8"/>
  <c r="BS257" i="8"/>
  <c r="BT257" i="8"/>
  <c r="BU257" i="8"/>
  <c r="BV257" i="8"/>
  <c r="BC258" i="8"/>
  <c r="BD258" i="8"/>
  <c r="BE258" i="8"/>
  <c r="BF258" i="8"/>
  <c r="BG258" i="8"/>
  <c r="BH258" i="8"/>
  <c r="BI258" i="8"/>
  <c r="BJ258" i="8"/>
  <c r="BK258" i="8"/>
  <c r="BL258" i="8"/>
  <c r="BM258" i="8"/>
  <c r="BN258" i="8"/>
  <c r="BO258" i="8"/>
  <c r="BP258" i="8"/>
  <c r="BQ258" i="8"/>
  <c r="BR258" i="8"/>
  <c r="BS258" i="8"/>
  <c r="BT258" i="8"/>
  <c r="BU258" i="8"/>
  <c r="BV258" i="8"/>
  <c r="BC259" i="8"/>
  <c r="BD259" i="8"/>
  <c r="BE259" i="8"/>
  <c r="BF259" i="8"/>
  <c r="BG259" i="8"/>
  <c r="BH259" i="8"/>
  <c r="BI259" i="8"/>
  <c r="BJ259" i="8"/>
  <c r="BK259" i="8"/>
  <c r="BL259" i="8"/>
  <c r="BM259" i="8"/>
  <c r="BN259" i="8"/>
  <c r="BO259" i="8"/>
  <c r="BP259" i="8"/>
  <c r="BQ259" i="8"/>
  <c r="BR259" i="8"/>
  <c r="BS259" i="8"/>
  <c r="BT259" i="8"/>
  <c r="BU259" i="8"/>
  <c r="BV259" i="8"/>
  <c r="BC260" i="8"/>
  <c r="BD260" i="8"/>
  <c r="BE260" i="8"/>
  <c r="BF260" i="8"/>
  <c r="BG260" i="8"/>
  <c r="BH260" i="8"/>
  <c r="BI260" i="8"/>
  <c r="BJ260" i="8"/>
  <c r="BK260" i="8"/>
  <c r="BL260" i="8"/>
  <c r="BM260" i="8"/>
  <c r="BN260" i="8"/>
  <c r="BO260" i="8"/>
  <c r="BP260" i="8"/>
  <c r="BQ260" i="8"/>
  <c r="BR260" i="8"/>
  <c r="BS260" i="8"/>
  <c r="BT260" i="8"/>
  <c r="BU260" i="8"/>
  <c r="BV260" i="8"/>
  <c r="BC261" i="8"/>
  <c r="BD261" i="8"/>
  <c r="BE261" i="8"/>
  <c r="BF261" i="8"/>
  <c r="BG261" i="8"/>
  <c r="BH261" i="8"/>
  <c r="BI261" i="8"/>
  <c r="BJ261" i="8"/>
  <c r="BK261" i="8"/>
  <c r="BL261" i="8"/>
  <c r="BM261" i="8"/>
  <c r="BN261" i="8"/>
  <c r="BO261" i="8"/>
  <c r="BP261" i="8"/>
  <c r="BQ261" i="8"/>
  <c r="BR261" i="8"/>
  <c r="BS261" i="8"/>
  <c r="BT261" i="8"/>
  <c r="BU261" i="8"/>
  <c r="BV261" i="8"/>
  <c r="BC262" i="8"/>
  <c r="BD262" i="8"/>
  <c r="BE262" i="8"/>
  <c r="BF262" i="8"/>
  <c r="BG262" i="8"/>
  <c r="BH262" i="8"/>
  <c r="BI262" i="8"/>
  <c r="BJ262" i="8"/>
  <c r="BK262" i="8"/>
  <c r="BL262" i="8"/>
  <c r="BM262" i="8"/>
  <c r="BN262" i="8"/>
  <c r="BO262" i="8"/>
  <c r="BP262" i="8"/>
  <c r="BQ262" i="8"/>
  <c r="BR262" i="8"/>
  <c r="BS262" i="8"/>
  <c r="BT262" i="8"/>
  <c r="BU262" i="8"/>
  <c r="BV262" i="8"/>
  <c r="BC263" i="8"/>
  <c r="BD263" i="8"/>
  <c r="BE263" i="8"/>
  <c r="BF263" i="8"/>
  <c r="BG263" i="8"/>
  <c r="BH263" i="8"/>
  <c r="BI263" i="8"/>
  <c r="BJ263" i="8"/>
  <c r="BK263" i="8"/>
  <c r="BL263" i="8"/>
  <c r="BM263" i="8"/>
  <c r="BN263" i="8"/>
  <c r="BO263" i="8"/>
  <c r="BP263" i="8"/>
  <c r="BQ263" i="8"/>
  <c r="BR263" i="8"/>
  <c r="BS263" i="8"/>
  <c r="BT263" i="8"/>
  <c r="BU263" i="8"/>
  <c r="BV263" i="8"/>
  <c r="BC264" i="8"/>
  <c r="BD264" i="8"/>
  <c r="BE264" i="8"/>
  <c r="BF264" i="8"/>
  <c r="BG264" i="8"/>
  <c r="BH264" i="8"/>
  <c r="BI264" i="8"/>
  <c r="BJ264" i="8"/>
  <c r="BK264" i="8"/>
  <c r="BL264" i="8"/>
  <c r="BM264" i="8"/>
  <c r="BN264" i="8"/>
  <c r="BO264" i="8"/>
  <c r="BP264" i="8"/>
  <c r="BQ264" i="8"/>
  <c r="BR264" i="8"/>
  <c r="BS264" i="8"/>
  <c r="BT264" i="8"/>
  <c r="BU264" i="8"/>
  <c r="BV264" i="8"/>
  <c r="BC265" i="8"/>
  <c r="BD265" i="8"/>
  <c r="BE265" i="8"/>
  <c r="BF265" i="8"/>
  <c r="BG265" i="8"/>
  <c r="BH265" i="8"/>
  <c r="BI265" i="8"/>
  <c r="BJ265" i="8"/>
  <c r="BK265" i="8"/>
  <c r="BL265" i="8"/>
  <c r="BM265" i="8"/>
  <c r="BN265" i="8"/>
  <c r="BO265" i="8"/>
  <c r="BP265" i="8"/>
  <c r="BQ265" i="8"/>
  <c r="BR265" i="8"/>
  <c r="BS265" i="8"/>
  <c r="BT265" i="8"/>
  <c r="BU265" i="8"/>
  <c r="BV265" i="8"/>
  <c r="BC266" i="8"/>
  <c r="BD266" i="8"/>
  <c r="BE266" i="8"/>
  <c r="BF266" i="8"/>
  <c r="BG266" i="8"/>
  <c r="BH266" i="8"/>
  <c r="BI266" i="8"/>
  <c r="BJ266" i="8"/>
  <c r="BK266" i="8"/>
  <c r="BL266" i="8"/>
  <c r="BM266" i="8"/>
  <c r="BN266" i="8"/>
  <c r="BO266" i="8"/>
  <c r="BP266" i="8"/>
  <c r="BQ266" i="8"/>
  <c r="BR266" i="8"/>
  <c r="BS266" i="8"/>
  <c r="BT266" i="8"/>
  <c r="BU266" i="8"/>
  <c r="BV266" i="8"/>
  <c r="BC267" i="8"/>
  <c r="BD267" i="8"/>
  <c r="BE267" i="8"/>
  <c r="BF267" i="8"/>
  <c r="BG267" i="8"/>
  <c r="BH267" i="8"/>
  <c r="BI267" i="8"/>
  <c r="BJ267" i="8"/>
  <c r="BK267" i="8"/>
  <c r="BL267" i="8"/>
  <c r="BM267" i="8"/>
  <c r="BN267" i="8"/>
  <c r="BO267" i="8"/>
  <c r="BP267" i="8"/>
  <c r="BQ267" i="8"/>
  <c r="BR267" i="8"/>
  <c r="BS267" i="8"/>
  <c r="BT267" i="8"/>
  <c r="BU267" i="8"/>
  <c r="BV267" i="8"/>
  <c r="BC268" i="8"/>
  <c r="BD268" i="8"/>
  <c r="BE268" i="8"/>
  <c r="BF268" i="8"/>
  <c r="BG268" i="8"/>
  <c r="BH268" i="8"/>
  <c r="BI268" i="8"/>
  <c r="BJ268" i="8"/>
  <c r="BK268" i="8"/>
  <c r="BL268" i="8"/>
  <c r="BM268" i="8"/>
  <c r="BN268" i="8"/>
  <c r="BO268" i="8"/>
  <c r="BP268" i="8"/>
  <c r="BQ268" i="8"/>
  <c r="BR268" i="8"/>
  <c r="BS268" i="8"/>
  <c r="BT268" i="8"/>
  <c r="BU268" i="8"/>
  <c r="BV268" i="8"/>
  <c r="BC269" i="8"/>
  <c r="BD269" i="8"/>
  <c r="BE269" i="8"/>
  <c r="BF269" i="8"/>
  <c r="BG269" i="8"/>
  <c r="BH269" i="8"/>
  <c r="BI269" i="8"/>
  <c r="BJ269" i="8"/>
  <c r="BK269" i="8"/>
  <c r="BL269" i="8"/>
  <c r="BM269" i="8"/>
  <c r="BN269" i="8"/>
  <c r="BO269" i="8"/>
  <c r="BP269" i="8"/>
  <c r="BQ269" i="8"/>
  <c r="BR269" i="8"/>
  <c r="BS269" i="8"/>
  <c r="BT269" i="8"/>
  <c r="BU269" i="8"/>
  <c r="BV269" i="8"/>
  <c r="BC270" i="8"/>
  <c r="BD270" i="8"/>
  <c r="BE270" i="8"/>
  <c r="BF270" i="8"/>
  <c r="BG270" i="8"/>
  <c r="BH270" i="8"/>
  <c r="BI270" i="8"/>
  <c r="BJ270" i="8"/>
  <c r="BK270" i="8"/>
  <c r="BL270" i="8"/>
  <c r="BM270" i="8"/>
  <c r="BN270" i="8"/>
  <c r="BO270" i="8"/>
  <c r="BP270" i="8"/>
  <c r="BQ270" i="8"/>
  <c r="BR270" i="8"/>
  <c r="BS270" i="8"/>
  <c r="BT270" i="8"/>
  <c r="BU270" i="8"/>
  <c r="BV270" i="8"/>
  <c r="BC271" i="8"/>
  <c r="BD271" i="8"/>
  <c r="BE271" i="8"/>
  <c r="BF271" i="8"/>
  <c r="BG271" i="8"/>
  <c r="BH271" i="8"/>
  <c r="BI271" i="8"/>
  <c r="BJ271" i="8"/>
  <c r="BK271" i="8"/>
  <c r="BL271" i="8"/>
  <c r="BM271" i="8"/>
  <c r="BN271" i="8"/>
  <c r="BO271" i="8"/>
  <c r="BP271" i="8"/>
  <c r="BQ271" i="8"/>
  <c r="BR271" i="8"/>
  <c r="BS271" i="8"/>
  <c r="BT271" i="8"/>
  <c r="BU271" i="8"/>
  <c r="BV271" i="8"/>
  <c r="BC272" i="8"/>
  <c r="BD272" i="8"/>
  <c r="BE272" i="8"/>
  <c r="BF272" i="8"/>
  <c r="BG272" i="8"/>
  <c r="BH272" i="8"/>
  <c r="BI272" i="8"/>
  <c r="BJ272" i="8"/>
  <c r="BK272" i="8"/>
  <c r="BL272" i="8"/>
  <c r="BM272" i="8"/>
  <c r="BN272" i="8"/>
  <c r="BO272" i="8"/>
  <c r="BP272" i="8"/>
  <c r="BQ272" i="8"/>
  <c r="BR272" i="8"/>
  <c r="BS272" i="8"/>
  <c r="BT272" i="8"/>
  <c r="BU272" i="8"/>
  <c r="BV272" i="8"/>
  <c r="BC273" i="8"/>
  <c r="BD273" i="8"/>
  <c r="BE273" i="8"/>
  <c r="BF273" i="8"/>
  <c r="BG273" i="8"/>
  <c r="BH273" i="8"/>
  <c r="BI273" i="8"/>
  <c r="BJ273" i="8"/>
  <c r="BK273" i="8"/>
  <c r="BL273" i="8"/>
  <c r="BM273" i="8"/>
  <c r="BN273" i="8"/>
  <c r="BO273" i="8"/>
  <c r="BP273" i="8"/>
  <c r="BQ273" i="8"/>
  <c r="BR273" i="8"/>
  <c r="BS273" i="8"/>
  <c r="BT273" i="8"/>
  <c r="BU273" i="8"/>
  <c r="BV273" i="8"/>
  <c r="BC274" i="8"/>
  <c r="BD274" i="8"/>
  <c r="BE274" i="8"/>
  <c r="BF274" i="8"/>
  <c r="BG274" i="8"/>
  <c r="BH274" i="8"/>
  <c r="BI274" i="8"/>
  <c r="BJ274" i="8"/>
  <c r="BK274" i="8"/>
  <c r="BL274" i="8"/>
  <c r="BM274" i="8"/>
  <c r="BN274" i="8"/>
  <c r="BO274" i="8"/>
  <c r="BP274" i="8"/>
  <c r="BQ274" i="8"/>
  <c r="BR274" i="8"/>
  <c r="BS274" i="8"/>
  <c r="BT274" i="8"/>
  <c r="BU274" i="8"/>
  <c r="BV274" i="8"/>
  <c r="BC275" i="8"/>
  <c r="BD275" i="8"/>
  <c r="BE275" i="8"/>
  <c r="BF275" i="8"/>
  <c r="BG275" i="8"/>
  <c r="BH275" i="8"/>
  <c r="BI275" i="8"/>
  <c r="BJ275" i="8"/>
  <c r="BK275" i="8"/>
  <c r="BL275" i="8"/>
  <c r="BM275" i="8"/>
  <c r="BN275" i="8"/>
  <c r="BO275" i="8"/>
  <c r="BP275" i="8"/>
  <c r="BQ275" i="8"/>
  <c r="BR275" i="8"/>
  <c r="BS275" i="8"/>
  <c r="BT275" i="8"/>
  <c r="BU275" i="8"/>
  <c r="BV275" i="8"/>
  <c r="BC276" i="8"/>
  <c r="BD276" i="8"/>
  <c r="BE276" i="8"/>
  <c r="BF276" i="8"/>
  <c r="BG276" i="8"/>
  <c r="BH276" i="8"/>
  <c r="BI276" i="8"/>
  <c r="BJ276" i="8"/>
  <c r="BK276" i="8"/>
  <c r="BL276" i="8"/>
  <c r="BM276" i="8"/>
  <c r="BN276" i="8"/>
  <c r="BO276" i="8"/>
  <c r="BP276" i="8"/>
  <c r="BQ276" i="8"/>
  <c r="BR276" i="8"/>
  <c r="BS276" i="8"/>
  <c r="BT276" i="8"/>
  <c r="BU276" i="8"/>
  <c r="BV276" i="8"/>
  <c r="BC277" i="8"/>
  <c r="BD277" i="8"/>
  <c r="BE277" i="8"/>
  <c r="BF277" i="8"/>
  <c r="BG277" i="8"/>
  <c r="BH277" i="8"/>
  <c r="BI277" i="8"/>
  <c r="BJ277" i="8"/>
  <c r="BK277" i="8"/>
  <c r="BL277" i="8"/>
  <c r="BM277" i="8"/>
  <c r="BN277" i="8"/>
  <c r="BO277" i="8"/>
  <c r="BP277" i="8"/>
  <c r="BQ277" i="8"/>
  <c r="BR277" i="8"/>
  <c r="BS277" i="8"/>
  <c r="BT277" i="8"/>
  <c r="BU277" i="8"/>
  <c r="BV277" i="8"/>
  <c r="BC278" i="8"/>
  <c r="BD278" i="8"/>
  <c r="BE278" i="8"/>
  <c r="BF278" i="8"/>
  <c r="BG278" i="8"/>
  <c r="BH278" i="8"/>
  <c r="BI278" i="8"/>
  <c r="BJ278" i="8"/>
  <c r="BK278" i="8"/>
  <c r="BL278" i="8"/>
  <c r="BM278" i="8"/>
  <c r="BN278" i="8"/>
  <c r="BO278" i="8"/>
  <c r="BP278" i="8"/>
  <c r="BQ278" i="8"/>
  <c r="BR278" i="8"/>
  <c r="BS278" i="8"/>
  <c r="BT278" i="8"/>
  <c r="BU278" i="8"/>
  <c r="BV278" i="8"/>
  <c r="BC279" i="8"/>
  <c r="BD279" i="8"/>
  <c r="BE279" i="8"/>
  <c r="BF279" i="8"/>
  <c r="BG279" i="8"/>
  <c r="BH279" i="8"/>
  <c r="BI279" i="8"/>
  <c r="BJ279" i="8"/>
  <c r="BK279" i="8"/>
  <c r="BL279" i="8"/>
  <c r="BM279" i="8"/>
  <c r="BN279" i="8"/>
  <c r="BO279" i="8"/>
  <c r="BP279" i="8"/>
  <c r="BQ279" i="8"/>
  <c r="BR279" i="8"/>
  <c r="BS279" i="8"/>
  <c r="BT279" i="8"/>
  <c r="BU279" i="8"/>
  <c r="BV279" i="8"/>
  <c r="BC280" i="8"/>
  <c r="BD280" i="8"/>
  <c r="BE280" i="8"/>
  <c r="BF280" i="8"/>
  <c r="BG280" i="8"/>
  <c r="BH280" i="8"/>
  <c r="BI280" i="8"/>
  <c r="BJ280" i="8"/>
  <c r="BK280" i="8"/>
  <c r="BL280" i="8"/>
  <c r="BM280" i="8"/>
  <c r="BN280" i="8"/>
  <c r="BO280" i="8"/>
  <c r="BP280" i="8"/>
  <c r="BQ280" i="8"/>
  <c r="BR280" i="8"/>
  <c r="BS280" i="8"/>
  <c r="BT280" i="8"/>
  <c r="BU280" i="8"/>
  <c r="BV280" i="8"/>
  <c r="BD145" i="8"/>
  <c r="BE145" i="8"/>
  <c r="BF145" i="8"/>
  <c r="BG145" i="8"/>
  <c r="BH145" i="8"/>
  <c r="BI145" i="8"/>
  <c r="BJ145" i="8"/>
  <c r="BK145" i="8"/>
  <c r="BL145" i="8"/>
  <c r="BM145" i="8"/>
  <c r="BN145" i="8"/>
  <c r="BO145" i="8"/>
  <c r="BP145" i="8"/>
  <c r="BQ145" i="8"/>
  <c r="BR145" i="8"/>
  <c r="BS145" i="8"/>
  <c r="BT145" i="8"/>
  <c r="BU145" i="8"/>
  <c r="BV145" i="8"/>
  <c r="BC145" i="8"/>
  <c r="F556" i="8"/>
  <c r="J556" i="8" s="1"/>
  <c r="F555" i="8"/>
  <c r="J555" i="8" s="1"/>
  <c r="F554" i="8"/>
  <c r="J554" i="8" s="1"/>
  <c r="F553" i="8"/>
  <c r="J553" i="8" s="1"/>
  <c r="F552" i="8"/>
  <c r="J552" i="8" s="1"/>
  <c r="F551" i="8"/>
  <c r="J551" i="8" s="1"/>
  <c r="F550" i="8"/>
  <c r="J550" i="8" s="1"/>
  <c r="F549" i="8"/>
  <c r="J549" i="8" s="1"/>
  <c r="F548" i="8"/>
  <c r="J548" i="8" s="1"/>
  <c r="F547" i="8"/>
  <c r="J547" i="8" s="1"/>
  <c r="F546" i="8"/>
  <c r="J546" i="8" s="1"/>
  <c r="F545" i="8"/>
  <c r="J545" i="8" s="1"/>
  <c r="F544" i="8"/>
  <c r="J544" i="8" s="1"/>
  <c r="F543" i="8"/>
  <c r="J543" i="8" s="1"/>
  <c r="F542" i="8"/>
  <c r="J542" i="8" s="1"/>
  <c r="F541" i="8"/>
  <c r="J541" i="8" s="1"/>
  <c r="F540" i="8"/>
  <c r="J540" i="8" s="1"/>
  <c r="F539" i="8"/>
  <c r="J539" i="8" s="1"/>
  <c r="F538" i="8"/>
  <c r="J538" i="8" s="1"/>
  <c r="F537" i="8"/>
  <c r="J537" i="8" s="1"/>
  <c r="F536" i="8"/>
  <c r="J536" i="8" s="1"/>
  <c r="F535" i="8"/>
  <c r="J535" i="8" s="1"/>
  <c r="F534" i="8"/>
  <c r="J534" i="8" s="1"/>
  <c r="F533" i="8"/>
  <c r="J533" i="8" s="1"/>
  <c r="F532" i="8"/>
  <c r="J532" i="8" s="1"/>
  <c r="F531" i="8"/>
  <c r="J531" i="8" s="1"/>
  <c r="F530" i="8"/>
  <c r="J530" i="8" s="1"/>
  <c r="F529" i="8"/>
  <c r="J529" i="8" s="1"/>
  <c r="F528" i="8"/>
  <c r="J528" i="8" s="1"/>
  <c r="F527" i="8"/>
  <c r="J527" i="8" s="1"/>
  <c r="F526" i="8"/>
  <c r="J526" i="8" s="1"/>
  <c r="F525" i="8"/>
  <c r="J525" i="8" s="1"/>
  <c r="F524" i="8"/>
  <c r="J524" i="8" s="1"/>
  <c r="F523" i="8"/>
  <c r="J523" i="8" s="1"/>
  <c r="F522" i="8"/>
  <c r="J522" i="8" s="1"/>
  <c r="F521" i="8"/>
  <c r="J521" i="8" s="1"/>
  <c r="F520" i="8"/>
  <c r="J520" i="8" s="1"/>
  <c r="F519" i="8"/>
  <c r="J519" i="8" s="1"/>
  <c r="F518" i="8"/>
  <c r="J518" i="8" s="1"/>
  <c r="F517" i="8"/>
  <c r="J517" i="8" s="1"/>
  <c r="F516" i="8"/>
  <c r="J516" i="8" s="1"/>
  <c r="F515" i="8"/>
  <c r="J515" i="8" s="1"/>
  <c r="F514" i="8"/>
  <c r="J514" i="8" s="1"/>
  <c r="F513" i="8"/>
  <c r="J513" i="8" s="1"/>
  <c r="F512" i="8"/>
  <c r="J512" i="8" s="1"/>
  <c r="F511" i="8"/>
  <c r="J511" i="8" s="1"/>
  <c r="F510" i="8"/>
  <c r="J510" i="8" s="1"/>
  <c r="F509" i="8"/>
  <c r="J509" i="8" s="1"/>
  <c r="F508" i="8"/>
  <c r="J508" i="8" s="1"/>
  <c r="F507" i="8"/>
  <c r="J507" i="8" s="1"/>
  <c r="F506" i="8"/>
  <c r="J506" i="8" s="1"/>
  <c r="F505" i="8"/>
  <c r="J505" i="8" s="1"/>
  <c r="F504" i="8"/>
  <c r="J504" i="8" s="1"/>
  <c r="F503" i="8"/>
  <c r="J503" i="8" s="1"/>
  <c r="F502" i="8"/>
  <c r="J502" i="8" s="1"/>
  <c r="F501" i="8"/>
  <c r="J501" i="8" s="1"/>
  <c r="F500" i="8"/>
  <c r="J500" i="8" s="1"/>
  <c r="F499" i="8"/>
  <c r="J499" i="8" s="1"/>
  <c r="F498" i="8"/>
  <c r="J498" i="8" s="1"/>
  <c r="F497" i="8"/>
  <c r="J497" i="8" s="1"/>
  <c r="F496" i="8"/>
  <c r="J496" i="8" s="1"/>
  <c r="F495" i="8"/>
  <c r="J495" i="8" s="1"/>
  <c r="F494" i="8"/>
  <c r="J494" i="8" s="1"/>
  <c r="F493" i="8"/>
  <c r="J493" i="8" s="1"/>
  <c r="F492" i="8"/>
  <c r="J492" i="8" s="1"/>
  <c r="F491" i="8"/>
  <c r="J491" i="8" s="1"/>
  <c r="F490" i="8"/>
  <c r="J490" i="8" s="1"/>
  <c r="F489" i="8"/>
  <c r="J489" i="8" s="1"/>
  <c r="F488" i="8"/>
  <c r="J488" i="8" s="1"/>
  <c r="F487" i="8"/>
  <c r="J487" i="8" s="1"/>
  <c r="F486" i="8"/>
  <c r="J486" i="8" s="1"/>
  <c r="F485" i="8"/>
  <c r="J485" i="8" s="1"/>
  <c r="F484" i="8"/>
  <c r="J484" i="8" s="1"/>
  <c r="F483" i="8"/>
  <c r="J483" i="8" s="1"/>
  <c r="F482" i="8"/>
  <c r="J482" i="8" s="1"/>
  <c r="F481" i="8"/>
  <c r="J481" i="8" s="1"/>
  <c r="F480" i="8"/>
  <c r="J480" i="8" s="1"/>
  <c r="F479" i="8"/>
  <c r="J479" i="8" s="1"/>
  <c r="F478" i="8"/>
  <c r="J478" i="8" s="1"/>
  <c r="F477" i="8"/>
  <c r="J477" i="8" s="1"/>
  <c r="F476" i="8"/>
  <c r="J476" i="8" s="1"/>
  <c r="F475" i="8"/>
  <c r="J475" i="8" s="1"/>
  <c r="F474" i="8"/>
  <c r="J474" i="8" s="1"/>
  <c r="F473" i="8"/>
  <c r="J473" i="8" s="1"/>
  <c r="F472" i="8"/>
  <c r="J472" i="8" s="1"/>
  <c r="F471" i="8"/>
  <c r="J471" i="8" s="1"/>
  <c r="F470" i="8"/>
  <c r="J470" i="8" s="1"/>
  <c r="F469" i="8"/>
  <c r="J469" i="8" s="1"/>
  <c r="F468" i="8"/>
  <c r="J468" i="8" s="1"/>
  <c r="F467" i="8"/>
  <c r="J467" i="8" s="1"/>
  <c r="F466" i="8"/>
  <c r="J466" i="8" s="1"/>
  <c r="F465" i="8"/>
  <c r="J465" i="8" s="1"/>
  <c r="F464" i="8"/>
  <c r="J464" i="8" s="1"/>
  <c r="F463" i="8"/>
  <c r="J463" i="8" s="1"/>
  <c r="F462" i="8"/>
  <c r="J462" i="8" s="1"/>
  <c r="F461" i="8"/>
  <c r="J461" i="8" s="1"/>
  <c r="F460" i="8"/>
  <c r="J460" i="8" s="1"/>
  <c r="F459" i="8"/>
  <c r="J459" i="8" s="1"/>
  <c r="F458" i="8"/>
  <c r="J458" i="8" s="1"/>
  <c r="F457" i="8"/>
  <c r="J457" i="8" s="1"/>
  <c r="F456" i="8"/>
  <c r="J456" i="8" s="1"/>
  <c r="F455" i="8"/>
  <c r="J455" i="8" s="1"/>
  <c r="F454" i="8"/>
  <c r="J454" i="8" s="1"/>
  <c r="F453" i="8"/>
  <c r="J453" i="8" s="1"/>
  <c r="F452" i="8"/>
  <c r="J452" i="8" s="1"/>
  <c r="F451" i="8"/>
  <c r="J451" i="8" s="1"/>
  <c r="F450" i="8"/>
  <c r="J450" i="8" s="1"/>
  <c r="F449" i="8"/>
  <c r="J449" i="8" s="1"/>
  <c r="F448" i="8"/>
  <c r="J448" i="8" s="1"/>
  <c r="F447" i="8"/>
  <c r="J447" i="8" s="1"/>
  <c r="F446" i="8"/>
  <c r="J446" i="8" s="1"/>
  <c r="F445" i="8"/>
  <c r="J445" i="8" s="1"/>
  <c r="F444" i="8"/>
  <c r="J444" i="8" s="1"/>
  <c r="F443" i="8"/>
  <c r="J443" i="8" s="1"/>
  <c r="F442" i="8"/>
  <c r="J442" i="8" s="1"/>
  <c r="F441" i="8"/>
  <c r="J441" i="8" s="1"/>
  <c r="F440" i="8"/>
  <c r="J440" i="8" s="1"/>
  <c r="F439" i="8"/>
  <c r="J439" i="8" s="1"/>
  <c r="F438" i="8"/>
  <c r="J438" i="8" s="1"/>
  <c r="F437" i="8"/>
  <c r="J437" i="8" s="1"/>
  <c r="F436" i="8"/>
  <c r="J436" i="8" s="1"/>
  <c r="F435" i="8"/>
  <c r="J435" i="8" s="1"/>
  <c r="F434" i="8"/>
  <c r="J434" i="8" s="1"/>
  <c r="F433" i="8"/>
  <c r="J433" i="8" s="1"/>
  <c r="F432" i="8"/>
  <c r="J432" i="8" s="1"/>
  <c r="F431" i="8"/>
  <c r="J431" i="8" s="1"/>
  <c r="F430" i="8"/>
  <c r="J430" i="8" s="1"/>
  <c r="F429" i="8"/>
  <c r="J429" i="8" s="1"/>
  <c r="F428" i="8"/>
  <c r="J428" i="8" s="1"/>
  <c r="F427" i="8"/>
  <c r="J427" i="8" s="1"/>
  <c r="F426" i="8"/>
  <c r="J426" i="8" s="1"/>
  <c r="F425" i="8"/>
  <c r="J425" i="8" s="1"/>
  <c r="F424" i="8"/>
  <c r="J424" i="8" s="1"/>
  <c r="F423" i="8"/>
  <c r="J423" i="8" s="1"/>
  <c r="F422" i="8"/>
  <c r="J422" i="8" s="1"/>
  <c r="F421" i="8"/>
  <c r="J421" i="8" s="1"/>
  <c r="E420" i="8"/>
  <c r="D420" i="8"/>
  <c r="F418" i="8"/>
  <c r="J418" i="8" s="1"/>
  <c r="F417" i="8"/>
  <c r="J417" i="8" s="1"/>
  <c r="F416" i="8"/>
  <c r="J416" i="8" s="1"/>
  <c r="F415" i="8"/>
  <c r="J415" i="8" s="1"/>
  <c r="F414" i="8"/>
  <c r="J414" i="8" s="1"/>
  <c r="F413" i="8"/>
  <c r="J413" i="8" s="1"/>
  <c r="F412" i="8"/>
  <c r="J412" i="8" s="1"/>
  <c r="F411" i="8"/>
  <c r="J411" i="8" s="1"/>
  <c r="F410" i="8"/>
  <c r="J410" i="8" s="1"/>
  <c r="F409" i="8"/>
  <c r="J409" i="8" s="1"/>
  <c r="F408" i="8"/>
  <c r="J408" i="8" s="1"/>
  <c r="F407" i="8"/>
  <c r="J407" i="8" s="1"/>
  <c r="F406" i="8"/>
  <c r="J406" i="8" s="1"/>
  <c r="F405" i="8"/>
  <c r="J405" i="8" s="1"/>
  <c r="F404" i="8"/>
  <c r="J404" i="8" s="1"/>
  <c r="F403" i="8"/>
  <c r="J403" i="8" s="1"/>
  <c r="F402" i="8"/>
  <c r="J402" i="8" s="1"/>
  <c r="F401" i="8"/>
  <c r="J401" i="8" s="1"/>
  <c r="F400" i="8"/>
  <c r="J400" i="8" s="1"/>
  <c r="F399" i="8"/>
  <c r="J399" i="8" s="1"/>
  <c r="F398" i="8"/>
  <c r="J398" i="8" s="1"/>
  <c r="F397" i="8"/>
  <c r="J397" i="8" s="1"/>
  <c r="F396" i="8"/>
  <c r="J396" i="8" s="1"/>
  <c r="F395" i="8"/>
  <c r="J395" i="8" s="1"/>
  <c r="F394" i="8"/>
  <c r="J394" i="8" s="1"/>
  <c r="F393" i="8"/>
  <c r="J393" i="8" s="1"/>
  <c r="F392" i="8"/>
  <c r="J392" i="8" s="1"/>
  <c r="F391" i="8"/>
  <c r="J391" i="8" s="1"/>
  <c r="F390" i="8"/>
  <c r="J390" i="8" s="1"/>
  <c r="F389" i="8"/>
  <c r="J389" i="8" s="1"/>
  <c r="F388" i="8"/>
  <c r="J388" i="8" s="1"/>
  <c r="F387" i="8"/>
  <c r="J387" i="8" s="1"/>
  <c r="F386" i="8"/>
  <c r="J386" i="8" s="1"/>
  <c r="F385" i="8"/>
  <c r="J385" i="8" s="1"/>
  <c r="F384" i="8"/>
  <c r="J384" i="8" s="1"/>
  <c r="F383" i="8"/>
  <c r="J383" i="8" s="1"/>
  <c r="F382" i="8"/>
  <c r="J382" i="8" s="1"/>
  <c r="F381" i="8"/>
  <c r="J381" i="8" s="1"/>
  <c r="F380" i="8"/>
  <c r="J380" i="8" s="1"/>
  <c r="F379" i="8"/>
  <c r="J379" i="8" s="1"/>
  <c r="F378" i="8"/>
  <c r="J378" i="8" s="1"/>
  <c r="F377" i="8"/>
  <c r="J377" i="8" s="1"/>
  <c r="F376" i="8"/>
  <c r="J376" i="8" s="1"/>
  <c r="F375" i="8"/>
  <c r="J375" i="8" s="1"/>
  <c r="F374" i="8"/>
  <c r="J374" i="8" s="1"/>
  <c r="F373" i="8"/>
  <c r="J373" i="8" s="1"/>
  <c r="F372" i="8"/>
  <c r="J372" i="8" s="1"/>
  <c r="F371" i="8"/>
  <c r="J371" i="8" s="1"/>
  <c r="F370" i="8"/>
  <c r="J370" i="8" s="1"/>
  <c r="F369" i="8"/>
  <c r="J369" i="8" s="1"/>
  <c r="F368" i="8"/>
  <c r="J368" i="8" s="1"/>
  <c r="F367" i="8"/>
  <c r="J367" i="8" s="1"/>
  <c r="F366" i="8"/>
  <c r="J366" i="8" s="1"/>
  <c r="F365" i="8"/>
  <c r="J365" i="8" s="1"/>
  <c r="F364" i="8"/>
  <c r="J364" i="8" s="1"/>
  <c r="F363" i="8"/>
  <c r="J363" i="8" s="1"/>
  <c r="F362" i="8"/>
  <c r="J362" i="8" s="1"/>
  <c r="F361" i="8"/>
  <c r="J361" i="8" s="1"/>
  <c r="F360" i="8"/>
  <c r="J360" i="8" s="1"/>
  <c r="F359" i="8"/>
  <c r="J359" i="8" s="1"/>
  <c r="F358" i="8"/>
  <c r="J358" i="8" s="1"/>
  <c r="F357" i="8"/>
  <c r="J357" i="8" s="1"/>
  <c r="F356" i="8"/>
  <c r="J356" i="8" s="1"/>
  <c r="F355" i="8"/>
  <c r="J355" i="8" s="1"/>
  <c r="F354" i="8"/>
  <c r="J354" i="8" s="1"/>
  <c r="F353" i="8"/>
  <c r="J353" i="8" s="1"/>
  <c r="F352" i="8"/>
  <c r="J352" i="8" s="1"/>
  <c r="F351" i="8"/>
  <c r="J351" i="8" s="1"/>
  <c r="F350" i="8"/>
  <c r="J350" i="8" s="1"/>
  <c r="F349" i="8"/>
  <c r="J349" i="8" s="1"/>
  <c r="F348" i="8"/>
  <c r="J348" i="8" s="1"/>
  <c r="F347" i="8"/>
  <c r="J347" i="8" s="1"/>
  <c r="F346" i="8"/>
  <c r="J346" i="8" s="1"/>
  <c r="F345" i="8"/>
  <c r="J345" i="8" s="1"/>
  <c r="F344" i="8"/>
  <c r="J344" i="8" s="1"/>
  <c r="F343" i="8"/>
  <c r="J343" i="8" s="1"/>
  <c r="F342" i="8"/>
  <c r="J342" i="8" s="1"/>
  <c r="F341" i="8"/>
  <c r="J341" i="8" s="1"/>
  <c r="F340" i="8"/>
  <c r="J340" i="8" s="1"/>
  <c r="F339" i="8"/>
  <c r="J339" i="8" s="1"/>
  <c r="F338" i="8"/>
  <c r="J338" i="8" s="1"/>
  <c r="F337" i="8"/>
  <c r="J337" i="8" s="1"/>
  <c r="F336" i="8"/>
  <c r="J336" i="8" s="1"/>
  <c r="F335" i="8"/>
  <c r="J335" i="8" s="1"/>
  <c r="F334" i="8"/>
  <c r="J334" i="8" s="1"/>
  <c r="F333" i="8"/>
  <c r="J333" i="8" s="1"/>
  <c r="F332" i="8"/>
  <c r="J332" i="8" s="1"/>
  <c r="F331" i="8"/>
  <c r="J331" i="8" s="1"/>
  <c r="F330" i="8"/>
  <c r="J330" i="8" s="1"/>
  <c r="F329" i="8"/>
  <c r="J329" i="8" s="1"/>
  <c r="F328" i="8"/>
  <c r="J328" i="8" s="1"/>
  <c r="F327" i="8"/>
  <c r="J327" i="8" s="1"/>
  <c r="F326" i="8"/>
  <c r="J326" i="8" s="1"/>
  <c r="F325" i="8"/>
  <c r="J325" i="8" s="1"/>
  <c r="F324" i="8"/>
  <c r="J324" i="8" s="1"/>
  <c r="F323" i="8"/>
  <c r="J323" i="8" s="1"/>
  <c r="F322" i="8"/>
  <c r="J322" i="8" s="1"/>
  <c r="F321" i="8"/>
  <c r="J321" i="8" s="1"/>
  <c r="F320" i="8"/>
  <c r="J320" i="8" s="1"/>
  <c r="F319" i="8"/>
  <c r="J319" i="8" s="1"/>
  <c r="F318" i="8"/>
  <c r="J318" i="8" s="1"/>
  <c r="F317" i="8"/>
  <c r="J317" i="8" s="1"/>
  <c r="F316" i="8"/>
  <c r="J316" i="8" s="1"/>
  <c r="F315" i="8"/>
  <c r="J315" i="8" s="1"/>
  <c r="F314" i="8"/>
  <c r="J314" i="8" s="1"/>
  <c r="F313" i="8"/>
  <c r="J313" i="8" s="1"/>
  <c r="F312" i="8"/>
  <c r="J312" i="8" s="1"/>
  <c r="F311" i="8"/>
  <c r="J311" i="8" s="1"/>
  <c r="F310" i="8"/>
  <c r="J310" i="8" s="1"/>
  <c r="F309" i="8"/>
  <c r="J309" i="8" s="1"/>
  <c r="F308" i="8"/>
  <c r="J308" i="8" s="1"/>
  <c r="F307" i="8"/>
  <c r="J307" i="8" s="1"/>
  <c r="F306" i="8"/>
  <c r="J306" i="8" s="1"/>
  <c r="F305" i="8"/>
  <c r="J305" i="8" s="1"/>
  <c r="F304" i="8"/>
  <c r="J304" i="8" s="1"/>
  <c r="F303" i="8"/>
  <c r="J303" i="8" s="1"/>
  <c r="F302" i="8"/>
  <c r="J302" i="8" s="1"/>
  <c r="F301" i="8"/>
  <c r="J301" i="8" s="1"/>
  <c r="F300" i="8"/>
  <c r="J300" i="8" s="1"/>
  <c r="F299" i="8"/>
  <c r="J299" i="8" s="1"/>
  <c r="F298" i="8"/>
  <c r="J298" i="8" s="1"/>
  <c r="F297" i="8"/>
  <c r="J297" i="8" s="1"/>
  <c r="F296" i="8"/>
  <c r="J296" i="8" s="1"/>
  <c r="F295" i="8"/>
  <c r="J295" i="8" s="1"/>
  <c r="F294" i="8"/>
  <c r="J294" i="8" s="1"/>
  <c r="F293" i="8"/>
  <c r="J293" i="8" s="1"/>
  <c r="F292" i="8"/>
  <c r="J292" i="8" s="1"/>
  <c r="F291" i="8"/>
  <c r="J291" i="8" s="1"/>
  <c r="F290" i="8"/>
  <c r="J290" i="8" s="1"/>
  <c r="F289" i="8"/>
  <c r="J289" i="8" s="1"/>
  <c r="F288" i="8"/>
  <c r="J288" i="8" s="1"/>
  <c r="F287" i="8"/>
  <c r="J287" i="8" s="1"/>
  <c r="F286" i="8"/>
  <c r="J286" i="8" s="1"/>
  <c r="F285" i="8"/>
  <c r="J285" i="8" s="1"/>
  <c r="F284" i="8"/>
  <c r="J284" i="8" s="1"/>
  <c r="F283" i="8"/>
  <c r="E282" i="8"/>
  <c r="D282" i="8"/>
  <c r="F280" i="8"/>
  <c r="F279" i="8"/>
  <c r="J279" i="8" s="1"/>
  <c r="F278" i="8"/>
  <c r="J278" i="8" s="1"/>
  <c r="F277" i="8"/>
  <c r="J277" i="8" s="1"/>
  <c r="F276" i="8"/>
  <c r="J276" i="8" s="1"/>
  <c r="F275" i="8"/>
  <c r="J275" i="8" s="1"/>
  <c r="F274" i="8"/>
  <c r="J274" i="8" s="1"/>
  <c r="F273" i="8"/>
  <c r="J273" i="8" s="1"/>
  <c r="F272" i="8"/>
  <c r="J272" i="8" s="1"/>
  <c r="F271" i="8"/>
  <c r="J271" i="8" s="1"/>
  <c r="F270" i="8"/>
  <c r="J270" i="8" s="1"/>
  <c r="F269" i="8"/>
  <c r="J269" i="8" s="1"/>
  <c r="F268" i="8"/>
  <c r="J268" i="8" s="1"/>
  <c r="F267" i="8"/>
  <c r="J267" i="8" s="1"/>
  <c r="F266" i="8"/>
  <c r="J266" i="8" s="1"/>
  <c r="F265" i="8"/>
  <c r="J265" i="8" s="1"/>
  <c r="F264" i="8"/>
  <c r="J264" i="8" s="1"/>
  <c r="F263" i="8"/>
  <c r="J263" i="8" s="1"/>
  <c r="F262" i="8"/>
  <c r="J262" i="8" s="1"/>
  <c r="F261" i="8"/>
  <c r="J261" i="8" s="1"/>
  <c r="F260" i="8"/>
  <c r="J260" i="8" s="1"/>
  <c r="F259" i="8"/>
  <c r="J259" i="8" s="1"/>
  <c r="F258" i="8"/>
  <c r="J258" i="8" s="1"/>
  <c r="F257" i="8"/>
  <c r="J257" i="8" s="1"/>
  <c r="F256" i="8"/>
  <c r="J256" i="8" s="1"/>
  <c r="F255" i="8"/>
  <c r="J255" i="8" s="1"/>
  <c r="F254" i="8"/>
  <c r="J254" i="8" s="1"/>
  <c r="F253" i="8"/>
  <c r="J253" i="8" s="1"/>
  <c r="F252" i="8"/>
  <c r="J252" i="8" s="1"/>
  <c r="F251" i="8"/>
  <c r="J251" i="8" s="1"/>
  <c r="F250" i="8"/>
  <c r="J250" i="8" s="1"/>
  <c r="F249" i="8"/>
  <c r="J249" i="8" s="1"/>
  <c r="F248" i="8"/>
  <c r="J248" i="8" s="1"/>
  <c r="F247" i="8"/>
  <c r="J247" i="8" s="1"/>
  <c r="F246" i="8"/>
  <c r="J246" i="8" s="1"/>
  <c r="F245" i="8"/>
  <c r="J245" i="8" s="1"/>
  <c r="F244" i="8"/>
  <c r="J244" i="8" s="1"/>
  <c r="F243" i="8"/>
  <c r="J243" i="8" s="1"/>
  <c r="F242" i="8"/>
  <c r="J242" i="8" s="1"/>
  <c r="F241" i="8"/>
  <c r="J241" i="8" s="1"/>
  <c r="F240" i="8"/>
  <c r="J240" i="8" s="1"/>
  <c r="F239" i="8"/>
  <c r="J239" i="8" s="1"/>
  <c r="F238" i="8"/>
  <c r="J238" i="8" s="1"/>
  <c r="F237" i="8"/>
  <c r="J237" i="8" s="1"/>
  <c r="F236" i="8"/>
  <c r="J236" i="8" s="1"/>
  <c r="F235" i="8"/>
  <c r="J235" i="8" s="1"/>
  <c r="F234" i="8"/>
  <c r="J234" i="8" s="1"/>
  <c r="F233" i="8"/>
  <c r="J233" i="8" s="1"/>
  <c r="F232" i="8"/>
  <c r="J232" i="8" s="1"/>
  <c r="F231" i="8"/>
  <c r="J231" i="8" s="1"/>
  <c r="F230" i="8"/>
  <c r="J230" i="8" s="1"/>
  <c r="F229" i="8"/>
  <c r="J229" i="8" s="1"/>
  <c r="F228" i="8"/>
  <c r="J228" i="8" s="1"/>
  <c r="F227" i="8"/>
  <c r="J227" i="8" s="1"/>
  <c r="F226" i="8"/>
  <c r="J226" i="8" s="1"/>
  <c r="F225" i="8"/>
  <c r="J225" i="8" s="1"/>
  <c r="F224" i="8"/>
  <c r="J224" i="8" s="1"/>
  <c r="F223" i="8"/>
  <c r="J223" i="8" s="1"/>
  <c r="F222" i="8"/>
  <c r="J222" i="8" s="1"/>
  <c r="F221" i="8"/>
  <c r="J221" i="8" s="1"/>
  <c r="F220" i="8"/>
  <c r="J220" i="8" s="1"/>
  <c r="F219" i="8"/>
  <c r="J219" i="8" s="1"/>
  <c r="F218" i="8"/>
  <c r="J218" i="8" s="1"/>
  <c r="F217" i="8"/>
  <c r="J217" i="8" s="1"/>
  <c r="F216" i="8"/>
  <c r="J216" i="8" s="1"/>
  <c r="F215" i="8"/>
  <c r="J215" i="8" s="1"/>
  <c r="F214" i="8"/>
  <c r="J214" i="8" s="1"/>
  <c r="F213" i="8"/>
  <c r="J213" i="8" s="1"/>
  <c r="F212" i="8"/>
  <c r="J212" i="8" s="1"/>
  <c r="F211" i="8"/>
  <c r="J211" i="8" s="1"/>
  <c r="F210" i="8"/>
  <c r="J210" i="8" s="1"/>
  <c r="F209" i="8"/>
  <c r="J209" i="8" s="1"/>
  <c r="F208" i="8"/>
  <c r="J208" i="8" s="1"/>
  <c r="F207" i="8"/>
  <c r="J207" i="8" s="1"/>
  <c r="F206" i="8"/>
  <c r="J206" i="8" s="1"/>
  <c r="F205" i="8"/>
  <c r="J205" i="8" s="1"/>
  <c r="F204" i="8"/>
  <c r="J204" i="8" s="1"/>
  <c r="F203" i="8"/>
  <c r="J203" i="8" s="1"/>
  <c r="F202" i="8"/>
  <c r="J202" i="8" s="1"/>
  <c r="F201" i="8"/>
  <c r="J201" i="8" s="1"/>
  <c r="F200" i="8"/>
  <c r="J200" i="8" s="1"/>
  <c r="F199" i="8"/>
  <c r="J199" i="8" s="1"/>
  <c r="F198" i="8"/>
  <c r="J198" i="8" s="1"/>
  <c r="F197" i="8"/>
  <c r="J197" i="8" s="1"/>
  <c r="F196" i="8"/>
  <c r="J196" i="8" s="1"/>
  <c r="F195" i="8"/>
  <c r="J195" i="8" s="1"/>
  <c r="F194" i="8"/>
  <c r="J194" i="8" s="1"/>
  <c r="F193" i="8"/>
  <c r="J193" i="8" s="1"/>
  <c r="F192" i="8"/>
  <c r="J192" i="8" s="1"/>
  <c r="F191" i="8"/>
  <c r="J191" i="8" s="1"/>
  <c r="F190" i="8"/>
  <c r="J190" i="8" s="1"/>
  <c r="F189" i="8"/>
  <c r="J189" i="8" s="1"/>
  <c r="F188" i="8"/>
  <c r="J188" i="8" s="1"/>
  <c r="F187" i="8"/>
  <c r="J187" i="8" s="1"/>
  <c r="F186" i="8"/>
  <c r="J186" i="8" s="1"/>
  <c r="F185" i="8"/>
  <c r="J185" i="8" s="1"/>
  <c r="F184" i="8"/>
  <c r="J184" i="8" s="1"/>
  <c r="F183" i="8"/>
  <c r="J183" i="8" s="1"/>
  <c r="F182" i="8"/>
  <c r="J182" i="8" s="1"/>
  <c r="F181" i="8"/>
  <c r="J181" i="8" s="1"/>
  <c r="F180" i="8"/>
  <c r="J180" i="8" s="1"/>
  <c r="F179" i="8"/>
  <c r="J179" i="8" s="1"/>
  <c r="F178" i="8"/>
  <c r="J178" i="8" s="1"/>
  <c r="F177" i="8"/>
  <c r="J177" i="8" s="1"/>
  <c r="F176" i="8"/>
  <c r="J176" i="8" s="1"/>
  <c r="F175" i="8"/>
  <c r="J175" i="8" s="1"/>
  <c r="F174" i="8"/>
  <c r="J174" i="8" s="1"/>
  <c r="F173" i="8"/>
  <c r="J173" i="8" s="1"/>
  <c r="F172" i="8"/>
  <c r="J172" i="8" s="1"/>
  <c r="F171" i="8"/>
  <c r="J171" i="8" s="1"/>
  <c r="F170" i="8"/>
  <c r="J170" i="8" s="1"/>
  <c r="F169" i="8"/>
  <c r="J169" i="8" s="1"/>
  <c r="F168" i="8"/>
  <c r="J168" i="8" s="1"/>
  <c r="F167" i="8"/>
  <c r="J167" i="8" s="1"/>
  <c r="F166" i="8"/>
  <c r="J166" i="8" s="1"/>
  <c r="F165" i="8"/>
  <c r="J165" i="8" s="1"/>
  <c r="F164" i="8"/>
  <c r="J164" i="8" s="1"/>
  <c r="F163" i="8"/>
  <c r="J163" i="8" s="1"/>
  <c r="F162" i="8"/>
  <c r="J162" i="8" s="1"/>
  <c r="F161" i="8"/>
  <c r="J161" i="8" s="1"/>
  <c r="F160" i="8"/>
  <c r="J160" i="8" s="1"/>
  <c r="F159" i="8"/>
  <c r="J159" i="8" s="1"/>
  <c r="F158" i="8"/>
  <c r="J158" i="8" s="1"/>
  <c r="F157" i="8"/>
  <c r="J157" i="8" s="1"/>
  <c r="F156" i="8"/>
  <c r="J156" i="8" s="1"/>
  <c r="F155" i="8"/>
  <c r="J155" i="8" s="1"/>
  <c r="F154" i="8"/>
  <c r="J154" i="8" s="1"/>
  <c r="F153" i="8"/>
  <c r="J153" i="8" s="1"/>
  <c r="F152" i="8"/>
  <c r="J152" i="8" s="1"/>
  <c r="F151" i="8"/>
  <c r="J151" i="8" s="1"/>
  <c r="F150" i="8"/>
  <c r="J150" i="8" s="1"/>
  <c r="F149" i="8"/>
  <c r="J149" i="8" s="1"/>
  <c r="F148" i="8"/>
  <c r="J148" i="8" s="1"/>
  <c r="F147" i="8"/>
  <c r="F146" i="8"/>
  <c r="J146" i="8" s="1"/>
  <c r="F145" i="8"/>
  <c r="J145" i="8" s="1"/>
  <c r="E144" i="8"/>
  <c r="D144" i="8"/>
  <c r="G142" i="8"/>
  <c r="E142" i="8"/>
  <c r="D142" i="8"/>
  <c r="I141" i="8"/>
  <c r="H141" i="8"/>
  <c r="G141" i="8"/>
  <c r="E141" i="8"/>
  <c r="D141" i="8"/>
  <c r="I140" i="8"/>
  <c r="H140" i="8"/>
  <c r="G140" i="8"/>
  <c r="E140" i="8"/>
  <c r="D140" i="8"/>
  <c r="I139" i="8"/>
  <c r="H139" i="8"/>
  <c r="G139" i="8"/>
  <c r="E139" i="8"/>
  <c r="D139" i="8"/>
  <c r="I138" i="8"/>
  <c r="H138" i="8"/>
  <c r="G138" i="8"/>
  <c r="E138" i="8"/>
  <c r="D138" i="8"/>
  <c r="I137" i="8"/>
  <c r="H137" i="8"/>
  <c r="G137" i="8"/>
  <c r="E137" i="8"/>
  <c r="D137" i="8"/>
  <c r="I136" i="8"/>
  <c r="H136" i="8"/>
  <c r="G136" i="8"/>
  <c r="E136" i="8"/>
  <c r="D136" i="8"/>
  <c r="I135" i="8"/>
  <c r="H135" i="8"/>
  <c r="G135" i="8"/>
  <c r="E135" i="8"/>
  <c r="D135" i="8"/>
  <c r="I134" i="8"/>
  <c r="H134" i="8"/>
  <c r="G134" i="8"/>
  <c r="E134" i="8"/>
  <c r="D134" i="8"/>
  <c r="I133" i="8"/>
  <c r="H133" i="8"/>
  <c r="G133" i="8"/>
  <c r="E133" i="8"/>
  <c r="D133" i="8"/>
  <c r="I132" i="8"/>
  <c r="H132" i="8"/>
  <c r="G132" i="8"/>
  <c r="E132" i="8"/>
  <c r="D132" i="8"/>
  <c r="I131" i="8"/>
  <c r="H131" i="8"/>
  <c r="G131" i="8"/>
  <c r="E131" i="8"/>
  <c r="D131" i="8"/>
  <c r="I130" i="8"/>
  <c r="H130" i="8"/>
  <c r="G130" i="8"/>
  <c r="E130" i="8"/>
  <c r="D130" i="8"/>
  <c r="I129" i="8"/>
  <c r="H129" i="8"/>
  <c r="G129" i="8"/>
  <c r="E129" i="8"/>
  <c r="D129" i="8"/>
  <c r="I128" i="8"/>
  <c r="H128" i="8"/>
  <c r="G128" i="8"/>
  <c r="E128" i="8"/>
  <c r="D128" i="8"/>
  <c r="I127" i="8"/>
  <c r="H127" i="8"/>
  <c r="G127" i="8"/>
  <c r="E127" i="8"/>
  <c r="D127" i="8"/>
  <c r="I126" i="8"/>
  <c r="H126" i="8"/>
  <c r="G126" i="8"/>
  <c r="E126" i="8"/>
  <c r="D126" i="8"/>
  <c r="I125" i="8"/>
  <c r="H125" i="8"/>
  <c r="G125" i="8"/>
  <c r="E125" i="8"/>
  <c r="D125" i="8"/>
  <c r="I124" i="8"/>
  <c r="H124" i="8"/>
  <c r="G124" i="8"/>
  <c r="E124" i="8"/>
  <c r="D124" i="8"/>
  <c r="I123" i="8"/>
  <c r="H123" i="8"/>
  <c r="G123" i="8"/>
  <c r="E123" i="8"/>
  <c r="D123" i="8"/>
  <c r="I122" i="8"/>
  <c r="H122" i="8"/>
  <c r="G122" i="8"/>
  <c r="E122" i="8"/>
  <c r="D122" i="8"/>
  <c r="I121" i="8"/>
  <c r="H121" i="8"/>
  <c r="G121" i="8"/>
  <c r="E121" i="8"/>
  <c r="D121" i="8"/>
  <c r="I120" i="8"/>
  <c r="H120" i="8"/>
  <c r="G120" i="8"/>
  <c r="E120" i="8"/>
  <c r="D120" i="8"/>
  <c r="I119" i="8"/>
  <c r="H119" i="8"/>
  <c r="G119" i="8"/>
  <c r="E119" i="8"/>
  <c r="D119" i="8"/>
  <c r="I118" i="8"/>
  <c r="H118" i="8"/>
  <c r="G118" i="8"/>
  <c r="E118" i="8"/>
  <c r="D118" i="8"/>
  <c r="I117" i="8"/>
  <c r="H117" i="8"/>
  <c r="G117" i="8"/>
  <c r="E117" i="8"/>
  <c r="D117" i="8"/>
  <c r="I116" i="8"/>
  <c r="H116" i="8"/>
  <c r="G116" i="8"/>
  <c r="E116" i="8"/>
  <c r="D116" i="8"/>
  <c r="I115" i="8"/>
  <c r="H115" i="8"/>
  <c r="G115" i="8"/>
  <c r="E115" i="8"/>
  <c r="D115" i="8"/>
  <c r="I114" i="8"/>
  <c r="H114" i="8"/>
  <c r="G114" i="8"/>
  <c r="E114" i="8"/>
  <c r="D114" i="8"/>
  <c r="I113" i="8"/>
  <c r="H113" i="8"/>
  <c r="G113" i="8"/>
  <c r="E113" i="8"/>
  <c r="D113" i="8"/>
  <c r="I112" i="8"/>
  <c r="H112" i="8"/>
  <c r="G112" i="8"/>
  <c r="E112" i="8"/>
  <c r="D112" i="8"/>
  <c r="I111" i="8"/>
  <c r="H111" i="8"/>
  <c r="G111" i="8"/>
  <c r="E111" i="8"/>
  <c r="D111" i="8"/>
  <c r="I110" i="8"/>
  <c r="H110" i="8"/>
  <c r="G110" i="8"/>
  <c r="E110" i="8"/>
  <c r="D110" i="8"/>
  <c r="I109" i="8"/>
  <c r="H109" i="8"/>
  <c r="G109" i="8"/>
  <c r="E109" i="8"/>
  <c r="D109" i="8"/>
  <c r="I108" i="8"/>
  <c r="H108" i="8"/>
  <c r="G108" i="8"/>
  <c r="E108" i="8"/>
  <c r="D108" i="8"/>
  <c r="I107" i="8"/>
  <c r="H107" i="8"/>
  <c r="G107" i="8"/>
  <c r="E107" i="8"/>
  <c r="D107" i="8"/>
  <c r="I106" i="8"/>
  <c r="H106" i="8"/>
  <c r="G106" i="8"/>
  <c r="E106" i="8"/>
  <c r="D106" i="8"/>
  <c r="I105" i="8"/>
  <c r="H105" i="8"/>
  <c r="G105" i="8"/>
  <c r="E105" i="8"/>
  <c r="D105" i="8"/>
  <c r="I104" i="8"/>
  <c r="H104" i="8"/>
  <c r="G104" i="8"/>
  <c r="E104" i="8"/>
  <c r="D104" i="8"/>
  <c r="I103" i="8"/>
  <c r="H103" i="8"/>
  <c r="G103" i="8"/>
  <c r="E103" i="8"/>
  <c r="D103" i="8"/>
  <c r="I102" i="8"/>
  <c r="H102" i="8"/>
  <c r="G102" i="8"/>
  <c r="E102" i="8"/>
  <c r="D102" i="8"/>
  <c r="I101" i="8"/>
  <c r="H101" i="8"/>
  <c r="G101" i="8"/>
  <c r="E101" i="8"/>
  <c r="D101" i="8"/>
  <c r="I100" i="8"/>
  <c r="H100" i="8"/>
  <c r="G100" i="8"/>
  <c r="E100" i="8"/>
  <c r="D100" i="8"/>
  <c r="I99" i="8"/>
  <c r="H99" i="8"/>
  <c r="G99" i="8"/>
  <c r="E99" i="8"/>
  <c r="D99" i="8"/>
  <c r="I98" i="8"/>
  <c r="H98" i="8"/>
  <c r="G98" i="8"/>
  <c r="E98" i="8"/>
  <c r="D98" i="8"/>
  <c r="I97" i="8"/>
  <c r="H97" i="8"/>
  <c r="G97" i="8"/>
  <c r="E97" i="8"/>
  <c r="D97" i="8"/>
  <c r="I96" i="8"/>
  <c r="H96" i="8"/>
  <c r="G96" i="8"/>
  <c r="E96" i="8"/>
  <c r="D96" i="8"/>
  <c r="I95" i="8"/>
  <c r="H95" i="8"/>
  <c r="G95" i="8"/>
  <c r="E95" i="8"/>
  <c r="D95" i="8"/>
  <c r="I94" i="8"/>
  <c r="H94" i="8"/>
  <c r="G94" i="8"/>
  <c r="E94" i="8"/>
  <c r="D94" i="8"/>
  <c r="I93" i="8"/>
  <c r="H93" i="8"/>
  <c r="G93" i="8"/>
  <c r="E93" i="8"/>
  <c r="D93" i="8"/>
  <c r="I92" i="8"/>
  <c r="H92" i="8"/>
  <c r="G92" i="8"/>
  <c r="E92" i="8"/>
  <c r="D92" i="8"/>
  <c r="I91" i="8"/>
  <c r="H91" i="8"/>
  <c r="G91" i="8"/>
  <c r="E91" i="8"/>
  <c r="D91" i="8"/>
  <c r="I90" i="8"/>
  <c r="H90" i="8"/>
  <c r="G90" i="8"/>
  <c r="E90" i="8"/>
  <c r="D90" i="8"/>
  <c r="I89" i="8"/>
  <c r="H89" i="8"/>
  <c r="G89" i="8"/>
  <c r="E89" i="8"/>
  <c r="D89" i="8"/>
  <c r="I88" i="8"/>
  <c r="H88" i="8"/>
  <c r="G88" i="8"/>
  <c r="E88" i="8"/>
  <c r="D88" i="8"/>
  <c r="I87" i="8"/>
  <c r="H87" i="8"/>
  <c r="G87" i="8"/>
  <c r="E87" i="8"/>
  <c r="D87" i="8"/>
  <c r="I86" i="8"/>
  <c r="H86" i="8"/>
  <c r="G86" i="8"/>
  <c r="E86" i="8"/>
  <c r="D86" i="8"/>
  <c r="I85" i="8"/>
  <c r="H85" i="8"/>
  <c r="G85" i="8"/>
  <c r="E85" i="8"/>
  <c r="D85" i="8"/>
  <c r="I84" i="8"/>
  <c r="H84" i="8"/>
  <c r="G84" i="8"/>
  <c r="E84" i="8"/>
  <c r="D84" i="8"/>
  <c r="I83" i="8"/>
  <c r="H83" i="8"/>
  <c r="G83" i="8"/>
  <c r="E83" i="8"/>
  <c r="D83" i="8"/>
  <c r="I82" i="8"/>
  <c r="H82" i="8"/>
  <c r="G82" i="8"/>
  <c r="E82" i="8"/>
  <c r="D82" i="8"/>
  <c r="I81" i="8"/>
  <c r="H81" i="8"/>
  <c r="G81" i="8"/>
  <c r="E81" i="8"/>
  <c r="D81" i="8"/>
  <c r="I80" i="8"/>
  <c r="H80" i="8"/>
  <c r="G80" i="8"/>
  <c r="E80" i="8"/>
  <c r="D80" i="8"/>
  <c r="I79" i="8"/>
  <c r="H79" i="8"/>
  <c r="G79" i="8"/>
  <c r="E79" i="8"/>
  <c r="D79" i="8"/>
  <c r="I78" i="8"/>
  <c r="H78" i="8"/>
  <c r="G78" i="8"/>
  <c r="E78" i="8"/>
  <c r="D78" i="8"/>
  <c r="I77" i="8"/>
  <c r="H77" i="8"/>
  <c r="G77" i="8"/>
  <c r="E77" i="8"/>
  <c r="D77" i="8"/>
  <c r="I76" i="8"/>
  <c r="H76" i="8"/>
  <c r="G76" i="8"/>
  <c r="E76" i="8"/>
  <c r="D76" i="8"/>
  <c r="I75" i="8"/>
  <c r="H75" i="8"/>
  <c r="G75" i="8"/>
  <c r="E75" i="8"/>
  <c r="D75" i="8"/>
  <c r="I74" i="8"/>
  <c r="H74" i="8"/>
  <c r="G74" i="8"/>
  <c r="E74" i="8"/>
  <c r="D74" i="8"/>
  <c r="I73" i="8"/>
  <c r="H73" i="8"/>
  <c r="G73" i="8"/>
  <c r="E73" i="8"/>
  <c r="D73" i="8"/>
  <c r="I72" i="8"/>
  <c r="H72" i="8"/>
  <c r="G72" i="8"/>
  <c r="E72" i="8"/>
  <c r="D72" i="8"/>
  <c r="I71" i="8"/>
  <c r="H71" i="8"/>
  <c r="G71" i="8"/>
  <c r="E71" i="8"/>
  <c r="D71" i="8"/>
  <c r="I70" i="8"/>
  <c r="H70" i="8"/>
  <c r="G70" i="8"/>
  <c r="E70" i="8"/>
  <c r="D70" i="8"/>
  <c r="I69" i="8"/>
  <c r="H69" i="8"/>
  <c r="G69" i="8"/>
  <c r="E69" i="8"/>
  <c r="D69" i="8"/>
  <c r="I68" i="8"/>
  <c r="H68" i="8"/>
  <c r="G68" i="8"/>
  <c r="E68" i="8"/>
  <c r="D68" i="8"/>
  <c r="I67" i="8"/>
  <c r="H67" i="8"/>
  <c r="G67" i="8"/>
  <c r="E67" i="8"/>
  <c r="D67" i="8"/>
  <c r="I66" i="8"/>
  <c r="H66" i="8"/>
  <c r="G66" i="8"/>
  <c r="E66" i="8"/>
  <c r="D66" i="8"/>
  <c r="I65" i="8"/>
  <c r="H65" i="8"/>
  <c r="G65" i="8"/>
  <c r="E65" i="8"/>
  <c r="D65" i="8"/>
  <c r="I64" i="8"/>
  <c r="H64" i="8"/>
  <c r="G64" i="8"/>
  <c r="E64" i="8"/>
  <c r="D64" i="8"/>
  <c r="I63" i="8"/>
  <c r="H63" i="8"/>
  <c r="G63" i="8"/>
  <c r="E63" i="8"/>
  <c r="D63" i="8"/>
  <c r="I62" i="8"/>
  <c r="H62" i="8"/>
  <c r="G62" i="8"/>
  <c r="E62" i="8"/>
  <c r="D62" i="8"/>
  <c r="I61" i="8"/>
  <c r="H61" i="8"/>
  <c r="G61" i="8"/>
  <c r="E61" i="8"/>
  <c r="D61" i="8"/>
  <c r="I60" i="8"/>
  <c r="H60" i="8"/>
  <c r="G60" i="8"/>
  <c r="E60" i="8"/>
  <c r="D60" i="8"/>
  <c r="I59" i="8"/>
  <c r="H59" i="8"/>
  <c r="G59" i="8"/>
  <c r="E59" i="8"/>
  <c r="D59" i="8"/>
  <c r="I58" i="8"/>
  <c r="H58" i="8"/>
  <c r="G58" i="8"/>
  <c r="E58" i="8"/>
  <c r="D58" i="8"/>
  <c r="I57" i="8"/>
  <c r="H57" i="8"/>
  <c r="G57" i="8"/>
  <c r="E57" i="8"/>
  <c r="D57" i="8"/>
  <c r="I56" i="8"/>
  <c r="H56" i="8"/>
  <c r="G56" i="8"/>
  <c r="E56" i="8"/>
  <c r="D56" i="8"/>
  <c r="I55" i="8"/>
  <c r="H55" i="8"/>
  <c r="G55" i="8"/>
  <c r="E55" i="8"/>
  <c r="D55" i="8"/>
  <c r="I54" i="8"/>
  <c r="H54" i="8"/>
  <c r="G54" i="8"/>
  <c r="E54" i="8"/>
  <c r="D54" i="8"/>
  <c r="I53" i="8"/>
  <c r="H53" i="8"/>
  <c r="G53" i="8"/>
  <c r="E53" i="8"/>
  <c r="D53" i="8"/>
  <c r="I52" i="8"/>
  <c r="H52" i="8"/>
  <c r="G52" i="8"/>
  <c r="E52" i="8"/>
  <c r="D52" i="8"/>
  <c r="I51" i="8"/>
  <c r="H51" i="8"/>
  <c r="G51" i="8"/>
  <c r="E51" i="8"/>
  <c r="D51" i="8"/>
  <c r="I50" i="8"/>
  <c r="H50" i="8"/>
  <c r="G50" i="8"/>
  <c r="E50" i="8"/>
  <c r="D50" i="8"/>
  <c r="I49" i="8"/>
  <c r="H49" i="8"/>
  <c r="G49" i="8"/>
  <c r="E49" i="8"/>
  <c r="D49" i="8"/>
  <c r="I48" i="8"/>
  <c r="H48" i="8"/>
  <c r="G48" i="8"/>
  <c r="E48" i="8"/>
  <c r="D48" i="8"/>
  <c r="I47" i="8"/>
  <c r="H47" i="8"/>
  <c r="G47" i="8"/>
  <c r="E47" i="8"/>
  <c r="D47" i="8"/>
  <c r="I46" i="8"/>
  <c r="H46" i="8"/>
  <c r="G46" i="8"/>
  <c r="E46" i="8"/>
  <c r="D46" i="8"/>
  <c r="I45" i="8"/>
  <c r="H45" i="8"/>
  <c r="G45" i="8"/>
  <c r="E45" i="8"/>
  <c r="D45" i="8"/>
  <c r="I44" i="8"/>
  <c r="H44" i="8"/>
  <c r="G44" i="8"/>
  <c r="E44" i="8"/>
  <c r="D44" i="8"/>
  <c r="I43" i="8"/>
  <c r="H43" i="8"/>
  <c r="G43" i="8"/>
  <c r="E43" i="8"/>
  <c r="D43" i="8"/>
  <c r="I42" i="8"/>
  <c r="H42" i="8"/>
  <c r="G42" i="8"/>
  <c r="E42" i="8"/>
  <c r="D42" i="8"/>
  <c r="I41" i="8"/>
  <c r="H41" i="8"/>
  <c r="G41" i="8"/>
  <c r="E41" i="8"/>
  <c r="D41" i="8"/>
  <c r="I40" i="8"/>
  <c r="H40" i="8"/>
  <c r="G40" i="8"/>
  <c r="E40" i="8"/>
  <c r="D40" i="8"/>
  <c r="I39" i="8"/>
  <c r="H39" i="8"/>
  <c r="G39" i="8"/>
  <c r="E39" i="8"/>
  <c r="D39" i="8"/>
  <c r="I38" i="8"/>
  <c r="H38" i="8"/>
  <c r="G38" i="8"/>
  <c r="E38" i="8"/>
  <c r="D38" i="8"/>
  <c r="I37" i="8"/>
  <c r="H37" i="8"/>
  <c r="G37" i="8"/>
  <c r="E37" i="8"/>
  <c r="D37" i="8"/>
  <c r="I36" i="8"/>
  <c r="H36" i="8"/>
  <c r="G36" i="8"/>
  <c r="E36" i="8"/>
  <c r="D36" i="8"/>
  <c r="I35" i="8"/>
  <c r="H35" i="8"/>
  <c r="G35" i="8"/>
  <c r="E35" i="8"/>
  <c r="D35" i="8"/>
  <c r="I34" i="8"/>
  <c r="H34" i="8"/>
  <c r="G34" i="8"/>
  <c r="E34" i="8"/>
  <c r="D34" i="8"/>
  <c r="I33" i="8"/>
  <c r="H33" i="8"/>
  <c r="G33" i="8"/>
  <c r="E33" i="8"/>
  <c r="D33" i="8"/>
  <c r="I32" i="8"/>
  <c r="H32" i="8"/>
  <c r="G32" i="8"/>
  <c r="E32" i="8"/>
  <c r="D32" i="8"/>
  <c r="I31" i="8"/>
  <c r="H31" i="8"/>
  <c r="G31" i="8"/>
  <c r="E31" i="8"/>
  <c r="D31" i="8"/>
  <c r="I30" i="8"/>
  <c r="H30" i="8"/>
  <c r="G30" i="8"/>
  <c r="E30" i="8"/>
  <c r="D30" i="8"/>
  <c r="I29" i="8"/>
  <c r="H29" i="8"/>
  <c r="G29" i="8"/>
  <c r="E29" i="8"/>
  <c r="D29" i="8"/>
  <c r="I28" i="8"/>
  <c r="H28" i="8"/>
  <c r="G28" i="8"/>
  <c r="E28" i="8"/>
  <c r="D28" i="8"/>
  <c r="I27" i="8"/>
  <c r="H27" i="8"/>
  <c r="G27" i="8"/>
  <c r="E27" i="8"/>
  <c r="D27" i="8"/>
  <c r="I26" i="8"/>
  <c r="H26" i="8"/>
  <c r="G26" i="8"/>
  <c r="E26" i="8"/>
  <c r="D26" i="8"/>
  <c r="I25" i="8"/>
  <c r="H25" i="8"/>
  <c r="G25" i="8"/>
  <c r="E25" i="8"/>
  <c r="D25" i="8"/>
  <c r="I24" i="8"/>
  <c r="H24" i="8"/>
  <c r="G24" i="8"/>
  <c r="E24" i="8"/>
  <c r="D24" i="8"/>
  <c r="I23" i="8"/>
  <c r="H23" i="8"/>
  <c r="G23" i="8"/>
  <c r="E23" i="8"/>
  <c r="D23" i="8"/>
  <c r="I22" i="8"/>
  <c r="H22" i="8"/>
  <c r="G22" i="8"/>
  <c r="E22" i="8"/>
  <c r="D22" i="8"/>
  <c r="I21" i="8"/>
  <c r="H21" i="8"/>
  <c r="G21" i="8"/>
  <c r="E21" i="8"/>
  <c r="D21" i="8"/>
  <c r="I20" i="8"/>
  <c r="H20" i="8"/>
  <c r="G20" i="8"/>
  <c r="E20" i="8"/>
  <c r="D20" i="8"/>
  <c r="I19" i="8"/>
  <c r="H19" i="8"/>
  <c r="G19" i="8"/>
  <c r="E19" i="8"/>
  <c r="D19" i="8"/>
  <c r="I18" i="8"/>
  <c r="H18" i="8"/>
  <c r="G18" i="8"/>
  <c r="E18" i="8"/>
  <c r="D18" i="8"/>
  <c r="I17" i="8"/>
  <c r="H17" i="8"/>
  <c r="G17" i="8"/>
  <c r="E17" i="8"/>
  <c r="D17" i="8"/>
  <c r="I16" i="8"/>
  <c r="H16" i="8"/>
  <c r="G16" i="8"/>
  <c r="E16" i="8"/>
  <c r="D16" i="8"/>
  <c r="I15" i="8"/>
  <c r="H15" i="8"/>
  <c r="G15" i="8"/>
  <c r="E15" i="8"/>
  <c r="D15" i="8"/>
  <c r="I14" i="8"/>
  <c r="H14" i="8"/>
  <c r="G14" i="8"/>
  <c r="E14" i="8"/>
  <c r="D14" i="8"/>
  <c r="I13" i="8"/>
  <c r="H13" i="8"/>
  <c r="G13" i="8"/>
  <c r="E13" i="8"/>
  <c r="D13" i="8"/>
  <c r="I12" i="8"/>
  <c r="H12" i="8"/>
  <c r="G12" i="8"/>
  <c r="E12" i="8"/>
  <c r="D12" i="8"/>
  <c r="I11" i="8"/>
  <c r="H11" i="8"/>
  <c r="G11" i="8"/>
  <c r="E11" i="8"/>
  <c r="D11" i="8"/>
  <c r="I10" i="8"/>
  <c r="H10" i="8"/>
  <c r="G10" i="8"/>
  <c r="E10" i="8"/>
  <c r="D10" i="8"/>
  <c r="I9" i="8"/>
  <c r="H9" i="8"/>
  <c r="G9" i="8"/>
  <c r="E9" i="8"/>
  <c r="D9" i="8"/>
  <c r="I8" i="8"/>
  <c r="H8" i="8"/>
  <c r="G8" i="8"/>
  <c r="E8" i="8"/>
  <c r="D8" i="8"/>
  <c r="I7" i="8"/>
  <c r="H7" i="8"/>
  <c r="G7" i="8"/>
  <c r="E7" i="8"/>
  <c r="D7" i="8"/>
  <c r="CL135" i="8" l="1"/>
  <c r="CH98" i="8"/>
  <c r="CH92" i="8"/>
  <c r="CL87" i="8"/>
  <c r="CL66" i="8"/>
  <c r="CH56" i="8"/>
  <c r="CH50" i="8"/>
  <c r="BZ48" i="8"/>
  <c r="CD34" i="8"/>
  <c r="CL30" i="8"/>
  <c r="CH23" i="8"/>
  <c r="CH20" i="8"/>
  <c r="CP10" i="8"/>
  <c r="BZ9" i="8"/>
  <c r="BR282" i="8"/>
  <c r="DD100" i="8"/>
  <c r="DA107" i="8"/>
  <c r="CW109" i="8"/>
  <c r="CW115" i="8"/>
  <c r="DE117" i="8"/>
  <c r="CW121" i="8"/>
  <c r="DM125" i="8"/>
  <c r="DA137" i="8"/>
  <c r="CR7" i="8"/>
  <c r="CF10" i="8"/>
  <c r="CJ14" i="8"/>
  <c r="CF25" i="8"/>
  <c r="CJ26" i="8"/>
  <c r="CR31" i="8"/>
  <c r="CR40" i="8"/>
  <c r="CR49" i="8"/>
  <c r="CB51" i="8"/>
  <c r="CB54" i="8"/>
  <c r="CB57" i="8"/>
  <c r="CB69" i="8"/>
  <c r="CB93" i="8"/>
  <c r="CB99" i="8"/>
  <c r="CB102" i="8"/>
  <c r="CF103" i="8"/>
  <c r="CB105" i="8"/>
  <c r="CN108" i="8"/>
  <c r="CR109" i="8"/>
  <c r="CJ110" i="8"/>
  <c r="CB111" i="8"/>
  <c r="CF112" i="8"/>
  <c r="CN117" i="8"/>
  <c r="CR118" i="8"/>
  <c r="CJ119" i="8"/>
  <c r="CF121" i="8"/>
  <c r="CR121" i="8"/>
  <c r="CJ122" i="8"/>
  <c r="CN123" i="8"/>
  <c r="CJ125" i="8"/>
  <c r="CB129" i="8"/>
  <c r="CN129" i="8"/>
  <c r="CF133" i="8"/>
  <c r="CJ134" i="8"/>
  <c r="CB135" i="8"/>
  <c r="CF136" i="8"/>
  <c r="CR139" i="8"/>
  <c r="CB141" i="8"/>
  <c r="CX420" i="8"/>
  <c r="DJ420" i="8"/>
  <c r="CJ75" i="8"/>
  <c r="CR74" i="8"/>
  <c r="CR71" i="8"/>
  <c r="CF68" i="8"/>
  <c r="CN67" i="8"/>
  <c r="CB67" i="8"/>
  <c r="CJ66" i="8"/>
  <c r="CR65" i="8"/>
  <c r="CN64" i="8"/>
  <c r="CJ63" i="8"/>
  <c r="CR62" i="8"/>
  <c r="CN61" i="8"/>
  <c r="CB61" i="8"/>
  <c r="CR59" i="8"/>
  <c r="CF59" i="8"/>
  <c r="CB58" i="8"/>
  <c r="CJ57" i="8"/>
  <c r="CF56" i="8"/>
  <c r="CN55" i="8"/>
  <c r="CB55" i="8"/>
  <c r="CS55" i="8" s="1"/>
  <c r="CT55" i="8" s="1"/>
  <c r="CJ54" i="8"/>
  <c r="CR53" i="8"/>
  <c r="CF53" i="8"/>
  <c r="CC282" i="8"/>
  <c r="DQ420" i="8"/>
  <c r="CA14" i="8"/>
  <c r="CI13" i="8"/>
  <c r="CQ12" i="8"/>
  <c r="CE12" i="8"/>
  <c r="CM11" i="8"/>
  <c r="CA11" i="8"/>
  <c r="CI10" i="8"/>
  <c r="CE9" i="8"/>
  <c r="CM8" i="8"/>
  <c r="CA8" i="8"/>
  <c r="CL8" i="8"/>
  <c r="CH10" i="8"/>
  <c r="CL11" i="8"/>
  <c r="CW11" i="8"/>
  <c r="DE10" i="8"/>
  <c r="CN52" i="8"/>
  <c r="CJ51" i="8"/>
  <c r="CR50" i="8"/>
  <c r="CN49" i="8"/>
  <c r="CB49" i="8"/>
  <c r="CR47" i="8"/>
  <c r="CF47" i="8"/>
  <c r="CN46" i="8"/>
  <c r="CB46" i="8"/>
  <c r="CJ45" i="8"/>
  <c r="CF44" i="8"/>
  <c r="CN43" i="8"/>
  <c r="CB43" i="8"/>
  <c r="CJ42" i="8"/>
  <c r="CR41" i="8"/>
  <c r="CF41" i="8"/>
  <c r="CS41" i="8" s="1"/>
  <c r="CT41" i="8" s="1"/>
  <c r="CN40" i="8"/>
  <c r="CB40" i="8"/>
  <c r="CJ39" i="8"/>
  <c r="CR38" i="8"/>
  <c r="CF38" i="8"/>
  <c r="CN37" i="8"/>
  <c r="CB37" i="8"/>
  <c r="CR35" i="8"/>
  <c r="CF35" i="8"/>
  <c r="CN34" i="8"/>
  <c r="CB34" i="8"/>
  <c r="CJ33" i="8"/>
  <c r="CR32" i="8"/>
  <c r="CF32" i="8"/>
  <c r="CN31" i="8"/>
  <c r="CB31" i="8"/>
  <c r="CJ30" i="8"/>
  <c r="CR29" i="8"/>
  <c r="CF29" i="8"/>
  <c r="CN28" i="8"/>
  <c r="CB28" i="8"/>
  <c r="CJ27" i="8"/>
  <c r="CR26" i="8"/>
  <c r="CF26" i="8"/>
  <c r="CN25" i="8"/>
  <c r="CB25" i="8"/>
  <c r="CJ24" i="8"/>
  <c r="CR23" i="8"/>
  <c r="CF23" i="8"/>
  <c r="CN22" i="8"/>
  <c r="CB22" i="8"/>
  <c r="CJ21" i="8"/>
  <c r="CR20" i="8"/>
  <c r="CF20" i="8"/>
  <c r="CN19" i="8"/>
  <c r="CB19" i="8"/>
  <c r="CJ18" i="8"/>
  <c r="CR17" i="8"/>
  <c r="CF17" i="8"/>
  <c r="CN16" i="8"/>
  <c r="CB16" i="8"/>
  <c r="CJ15" i="8"/>
  <c r="CR14" i="8"/>
  <c r="CF14" i="8"/>
  <c r="CN13" i="8"/>
  <c r="CB13" i="8"/>
  <c r="CJ12" i="8"/>
  <c r="CR11" i="8"/>
  <c r="CS11" i="8" s="1"/>
  <c r="CT11" i="8" s="1"/>
  <c r="CF11" i="8"/>
  <c r="CN10" i="8"/>
  <c r="CB10" i="8"/>
  <c r="CJ9" i="8"/>
  <c r="CR8" i="8"/>
  <c r="CF8" i="8"/>
  <c r="BJ420" i="8"/>
  <c r="CB44" i="8"/>
  <c r="CR42" i="8"/>
  <c r="CN38" i="8"/>
  <c r="CJ37" i="8"/>
  <c r="CF36" i="8"/>
  <c r="CB35" i="8"/>
  <c r="CF33" i="8"/>
  <c r="CN26" i="8"/>
  <c r="CJ25" i="8"/>
  <c r="CF24" i="8"/>
  <c r="CB23" i="8"/>
  <c r="CR21" i="8"/>
  <c r="CN20" i="8"/>
  <c r="CJ19" i="8"/>
  <c r="CF15" i="8"/>
  <c r="CR12" i="8"/>
  <c r="CB8" i="8"/>
  <c r="DM140" i="8"/>
  <c r="CW139" i="8"/>
  <c r="DM137" i="8"/>
  <c r="DE135" i="8"/>
  <c r="DM134" i="8"/>
  <c r="DE132" i="8"/>
  <c r="DM131" i="8"/>
  <c r="DE129" i="8"/>
  <c r="DI127" i="8"/>
  <c r="CW127" i="8"/>
  <c r="DE126" i="8"/>
  <c r="DA125" i="8"/>
  <c r="DI124" i="8"/>
  <c r="DM122" i="8"/>
  <c r="DA119" i="8"/>
  <c r="DE114" i="8"/>
  <c r="DI112" i="8"/>
  <c r="DM110" i="8"/>
  <c r="DE105" i="8"/>
  <c r="CW88" i="8"/>
  <c r="DA83" i="8"/>
  <c r="DM62" i="8"/>
  <c r="CP21" i="8"/>
  <c r="CD21" i="8"/>
  <c r="CS21" i="8" s="1"/>
  <c r="CT21" i="8" s="1"/>
  <c r="CH19" i="8"/>
  <c r="CP18" i="8"/>
  <c r="CL14" i="8"/>
  <c r="BZ14" i="8"/>
  <c r="CP12" i="8"/>
  <c r="BZ11" i="8"/>
  <c r="CP9" i="8"/>
  <c r="BZ8" i="8"/>
  <c r="DM9" i="8"/>
  <c r="DA9" i="8"/>
  <c r="DI8" i="8"/>
  <c r="DD7" i="8"/>
  <c r="CV8" i="8"/>
  <c r="DH8" i="8"/>
  <c r="CZ9" i="8"/>
  <c r="DL9" i="8"/>
  <c r="DD10" i="8"/>
  <c r="CV11" i="8"/>
  <c r="DH11" i="8"/>
  <c r="CZ12" i="8"/>
  <c r="DL12" i="8"/>
  <c r="DD13" i="8"/>
  <c r="CV14" i="8"/>
  <c r="DH14" i="8"/>
  <c r="CZ15" i="8"/>
  <c r="DL15" i="8"/>
  <c r="DD16" i="8"/>
  <c r="CV17" i="8"/>
  <c r="DH17" i="8"/>
  <c r="CZ18" i="8"/>
  <c r="DL18" i="8"/>
  <c r="DD19" i="8"/>
  <c r="CV20" i="8"/>
  <c r="DH20" i="8"/>
  <c r="CZ21" i="8"/>
  <c r="DL21" i="8"/>
  <c r="DD22" i="8"/>
  <c r="CV23" i="8"/>
  <c r="DH23" i="8"/>
  <c r="CZ24" i="8"/>
  <c r="DL24" i="8"/>
  <c r="DD25" i="8"/>
  <c r="CV26" i="8"/>
  <c r="DH26" i="8"/>
  <c r="CZ27" i="8"/>
  <c r="DL27" i="8"/>
  <c r="DD28" i="8"/>
  <c r="CV29" i="8"/>
  <c r="CZ30" i="8"/>
  <c r="DL30" i="8"/>
  <c r="DD31" i="8"/>
  <c r="CV32" i="8"/>
  <c r="DH32" i="8"/>
  <c r="DL33" i="8"/>
  <c r="DD34" i="8"/>
  <c r="DH35" i="8"/>
  <c r="CZ36" i="8"/>
  <c r="DL36" i="8"/>
  <c r="DD37" i="8"/>
  <c r="CV38" i="8"/>
  <c r="DH38" i="8"/>
  <c r="CZ39" i="8"/>
  <c r="DD40" i="8"/>
  <c r="CV41" i="8"/>
  <c r="CZ42" i="8"/>
  <c r="DL42" i="8"/>
  <c r="CV44" i="8"/>
  <c r="DH44" i="8"/>
  <c r="DL45" i="8"/>
  <c r="DD46" i="8"/>
  <c r="CV47" i="8"/>
  <c r="DH47" i="8"/>
  <c r="CZ48" i="8"/>
  <c r="DL48" i="8"/>
  <c r="DD49" i="8"/>
  <c r="CV50" i="8"/>
  <c r="DH50" i="8"/>
  <c r="CZ51" i="8"/>
  <c r="DL51" i="8"/>
  <c r="DD52" i="8"/>
  <c r="CV53" i="8"/>
  <c r="CZ54" i="8"/>
  <c r="DL54" i="8"/>
  <c r="DD55" i="8"/>
  <c r="CV56" i="8"/>
  <c r="DH56" i="8"/>
  <c r="DL57" i="8"/>
  <c r="DD58" i="8"/>
  <c r="CV59" i="8"/>
  <c r="CZ60" i="8"/>
  <c r="DL60" i="8"/>
  <c r="DD61" i="8"/>
  <c r="CV62" i="8"/>
  <c r="DH62" i="8"/>
  <c r="CZ63" i="8"/>
  <c r="CV65" i="8"/>
  <c r="CZ8" i="8"/>
  <c r="DL8" i="8"/>
  <c r="CV10" i="8"/>
  <c r="DH10" i="8"/>
  <c r="DD12" i="8"/>
  <c r="CV13" i="8"/>
  <c r="DH13" i="8"/>
  <c r="CZ14" i="8"/>
  <c r="DL14" i="8"/>
  <c r="DD15" i="8"/>
  <c r="CV16" i="8"/>
  <c r="DH16" i="8"/>
  <c r="CZ17" i="8"/>
  <c r="DL17" i="8"/>
  <c r="DD18" i="8"/>
  <c r="CV19" i="8"/>
  <c r="DH19" i="8"/>
  <c r="DL20" i="8"/>
  <c r="DD21" i="8"/>
  <c r="CV22" i="8"/>
  <c r="DH22" i="8"/>
  <c r="DL23" i="8"/>
  <c r="DD24" i="8"/>
  <c r="CV25" i="8"/>
  <c r="DH25" i="8"/>
  <c r="CZ26" i="8"/>
  <c r="DL26" i="8"/>
  <c r="DD27" i="8"/>
  <c r="CV28" i="8"/>
  <c r="DH28" i="8"/>
  <c r="DL29" i="8"/>
  <c r="CV31" i="8"/>
  <c r="DH31" i="8"/>
  <c r="CZ32" i="8"/>
  <c r="DL32" i="8"/>
  <c r="DD33" i="8"/>
  <c r="CV34" i="8"/>
  <c r="DH34" i="8"/>
  <c r="DD36" i="8"/>
  <c r="CV37" i="8"/>
  <c r="CZ38" i="8"/>
  <c r="CV40" i="8"/>
  <c r="DH40" i="8"/>
  <c r="DL41" i="8"/>
  <c r="DD42" i="8"/>
  <c r="CZ44" i="8"/>
  <c r="DL44" i="8"/>
  <c r="DD45" i="8"/>
  <c r="DH46" i="8"/>
  <c r="CZ47" i="8"/>
  <c r="DD48" i="8"/>
  <c r="CZ50" i="8"/>
  <c r="DL50" i="8"/>
  <c r="DD51" i="8"/>
  <c r="CV52" i="8"/>
  <c r="DH52" i="8"/>
  <c r="DD54" i="8"/>
  <c r="CV55" i="8"/>
  <c r="DH55" i="8"/>
  <c r="CZ56" i="8"/>
  <c r="DL56" i="8"/>
  <c r="DD57" i="8"/>
  <c r="CV58" i="8"/>
  <c r="DH58" i="8"/>
  <c r="CZ59" i="8"/>
  <c r="DL59" i="8"/>
  <c r="DD60" i="8"/>
  <c r="CV61" i="8"/>
  <c r="CZ62" i="8"/>
  <c r="CV64" i="8"/>
  <c r="DH64" i="8"/>
  <c r="DL65" i="8"/>
  <c r="DD66" i="8"/>
  <c r="DH67" i="8"/>
  <c r="CZ68" i="8"/>
  <c r="DL68" i="8"/>
  <c r="DD69" i="8"/>
  <c r="CV70" i="8"/>
  <c r="DH70" i="8"/>
  <c r="CZ71" i="8"/>
  <c r="DD72" i="8"/>
  <c r="CV73" i="8"/>
  <c r="CZ74" i="8"/>
  <c r="DH76" i="8"/>
  <c r="DL77" i="8"/>
  <c r="DD78" i="8"/>
  <c r="CV79" i="8"/>
  <c r="DH79" i="8"/>
  <c r="DL80" i="8"/>
  <c r="DD81" i="8"/>
  <c r="CV82" i="8"/>
  <c r="DH82" i="8"/>
  <c r="CZ83" i="8"/>
  <c r="DL83" i="8"/>
  <c r="CZ86" i="8"/>
  <c r="DL86" i="8"/>
  <c r="CV88" i="8"/>
  <c r="DH88" i="8"/>
  <c r="DL89" i="8"/>
  <c r="DD90" i="8"/>
  <c r="CV91" i="8"/>
  <c r="DH91" i="8"/>
  <c r="DD93" i="8"/>
  <c r="DH94" i="8"/>
  <c r="CZ95" i="8"/>
  <c r="CV97" i="8"/>
  <c r="DL98" i="8"/>
  <c r="CV100" i="8"/>
  <c r="DL101" i="8"/>
  <c r="CZ104" i="8"/>
  <c r="DL104" i="8"/>
  <c r="DD105" i="8"/>
  <c r="CV106" i="8"/>
  <c r="DD108" i="8"/>
  <c r="CV109" i="8"/>
  <c r="CZ110" i="8"/>
  <c r="DL110" i="8"/>
  <c r="CV112" i="8"/>
  <c r="DH112" i="8"/>
  <c r="CZ113" i="8"/>
  <c r="DL113" i="8"/>
  <c r="DD114" i="8"/>
  <c r="DH115" i="8"/>
  <c r="CZ116" i="8"/>
  <c r="DL116" i="8"/>
  <c r="CV118" i="8"/>
  <c r="DH118" i="8"/>
  <c r="CZ119" i="8"/>
  <c r="DD120" i="8"/>
  <c r="CZ122" i="8"/>
  <c r="CV124" i="8"/>
  <c r="DH124" i="8"/>
  <c r="DL125" i="8"/>
  <c r="DD126" i="8"/>
  <c r="CZ128" i="8"/>
  <c r="DL128" i="8"/>
  <c r="DD129" i="8"/>
  <c r="CV130" i="8"/>
  <c r="DH130" i="8"/>
  <c r="CZ131" i="8"/>
  <c r="DD132" i="8"/>
  <c r="CV136" i="8"/>
  <c r="DH136" i="8"/>
  <c r="DL137" i="8"/>
  <c r="DD138" i="8"/>
  <c r="EE58" i="8"/>
  <c r="DS58" i="8"/>
  <c r="EA57" i="8"/>
  <c r="EI56" i="8"/>
  <c r="DW56" i="8"/>
  <c r="EE55" i="8"/>
  <c r="DS55" i="8"/>
  <c r="EA54" i="8"/>
  <c r="EI53" i="8"/>
  <c r="DW53" i="8"/>
  <c r="EE52" i="8"/>
  <c r="EK52" i="8" s="1"/>
  <c r="EL52" i="8" s="1"/>
  <c r="DS52" i="8"/>
  <c r="EA51" i="8"/>
  <c r="EI50" i="8"/>
  <c r="DW50" i="8"/>
  <c r="EE49" i="8"/>
  <c r="DS49" i="8"/>
  <c r="EA48" i="8"/>
  <c r="EI47" i="8"/>
  <c r="DW47" i="8"/>
  <c r="EE46" i="8"/>
  <c r="DS46" i="8"/>
  <c r="BV282" i="8"/>
  <c r="CH8" i="8"/>
  <c r="CD10" i="8"/>
  <c r="CH11" i="8"/>
  <c r="BZ12" i="8"/>
  <c r="CP13" i="8"/>
  <c r="CH14" i="8"/>
  <c r="BZ15" i="8"/>
  <c r="CL15" i="8"/>
  <c r="CD16" i="8"/>
  <c r="CP16" i="8"/>
  <c r="CH17" i="8"/>
  <c r="BZ18" i="8"/>
  <c r="CL18" i="8"/>
  <c r="CD19" i="8"/>
  <c r="CP19" i="8"/>
  <c r="BZ21" i="8"/>
  <c r="CL21" i="8"/>
  <c r="CD22" i="8"/>
  <c r="CP22" i="8"/>
  <c r="BZ24" i="8"/>
  <c r="CL24" i="8"/>
  <c r="CD25" i="8"/>
  <c r="CP25" i="8"/>
  <c r="CH26" i="8"/>
  <c r="CS26" i="8" s="1"/>
  <c r="CT26" i="8" s="1"/>
  <c r="CL27" i="8"/>
  <c r="CD28" i="8"/>
  <c r="CP28" i="8"/>
  <c r="CH29" i="8"/>
  <c r="BZ30" i="8"/>
  <c r="CD31" i="8"/>
  <c r="CP31" i="8"/>
  <c r="CH32" i="8"/>
  <c r="BZ33" i="8"/>
  <c r="CL33" i="8"/>
  <c r="CH35" i="8"/>
  <c r="BZ36" i="8"/>
  <c r="CL36" i="8"/>
  <c r="CD37" i="8"/>
  <c r="CP37" i="8"/>
  <c r="CH38" i="8"/>
  <c r="BZ39" i="8"/>
  <c r="CL39" i="8"/>
  <c r="CD40" i="8"/>
  <c r="CP40" i="8"/>
  <c r="CH41" i="8"/>
  <c r="BZ42" i="8"/>
  <c r="CL42" i="8"/>
  <c r="CD43" i="8"/>
  <c r="CP43" i="8"/>
  <c r="CH44" i="8"/>
  <c r="BZ45" i="8"/>
  <c r="CD46" i="8"/>
  <c r="CP46" i="8"/>
  <c r="CH47" i="8"/>
  <c r="CL48" i="8"/>
  <c r="CD49" i="8"/>
  <c r="CP49" i="8"/>
  <c r="BZ51" i="8"/>
  <c r="CL51" i="8"/>
  <c r="CD52" i="8"/>
  <c r="CP52" i="8"/>
  <c r="CL54" i="8"/>
  <c r="CD55" i="8"/>
  <c r="CP55" i="8"/>
  <c r="CL57" i="8"/>
  <c r="CP58" i="8"/>
  <c r="BZ63" i="8"/>
  <c r="CL63" i="8"/>
  <c r="CD64" i="8"/>
  <c r="CH68" i="8"/>
  <c r="CD70" i="8"/>
  <c r="BZ72" i="8"/>
  <c r="CL72" i="8"/>
  <c r="CH74" i="8"/>
  <c r="CD76" i="8"/>
  <c r="CH80" i="8"/>
  <c r="CD82" i="8"/>
  <c r="CP82" i="8"/>
  <c r="CP85" i="8"/>
  <c r="CD88" i="8"/>
  <c r="CH89" i="8"/>
  <c r="BZ93" i="8"/>
  <c r="CD94" i="8"/>
  <c r="CP94" i="8"/>
  <c r="BZ96" i="8"/>
  <c r="CP100" i="8"/>
  <c r="BP420" i="8"/>
  <c r="BZ102" i="8"/>
  <c r="CD103" i="8"/>
  <c r="CH104" i="8"/>
  <c r="CL105" i="8"/>
  <c r="CD106" i="8"/>
  <c r="CP106" i="8"/>
  <c r="CH110" i="8"/>
  <c r="CD112" i="8"/>
  <c r="CH113" i="8"/>
  <c r="BZ114" i="8"/>
  <c r="CL114" i="8"/>
  <c r="CH116" i="8"/>
  <c r="BZ117" i="8"/>
  <c r="CD118" i="8"/>
  <c r="CP121" i="8"/>
  <c r="CL123" i="8"/>
  <c r="CD124" i="8"/>
  <c r="CH125" i="8"/>
  <c r="BZ126" i="8"/>
  <c r="CL126" i="8"/>
  <c r="CD130" i="8"/>
  <c r="CP130" i="8"/>
  <c r="CD136" i="8"/>
  <c r="CP136" i="8"/>
  <c r="BZ138" i="8"/>
  <c r="CL138" i="8"/>
  <c r="CD139" i="8"/>
  <c r="CP142" i="8"/>
  <c r="DL66" i="8"/>
  <c r="CV68" i="8"/>
  <c r="DH68" i="8"/>
  <c r="DD70" i="8"/>
  <c r="DH71" i="8"/>
  <c r="DD73" i="8"/>
  <c r="DH74" i="8"/>
  <c r="DD76" i="8"/>
  <c r="CV77" i="8"/>
  <c r="CZ78" i="8"/>
  <c r="DL78" i="8"/>
  <c r="DD79" i="8"/>
  <c r="DH80" i="8"/>
  <c r="DD82" i="8"/>
  <c r="CZ84" i="8"/>
  <c r="DD85" i="8"/>
  <c r="CV86" i="8"/>
  <c r="DH86" i="8"/>
  <c r="CZ87" i="8"/>
  <c r="DL87" i="8"/>
  <c r="CV89" i="8"/>
  <c r="DH95" i="8"/>
  <c r="DL96" i="8"/>
  <c r="DD97" i="8"/>
  <c r="CV98" i="8"/>
  <c r="CV101" i="8"/>
  <c r="CZ102" i="8"/>
  <c r="DH104" i="8"/>
  <c r="DD106" i="8"/>
  <c r="CZ108" i="8"/>
  <c r="DL108" i="8"/>
  <c r="DD109" i="8"/>
  <c r="CV110" i="8"/>
  <c r="DH110" i="8"/>
  <c r="CZ111" i="8"/>
  <c r="CV113" i="8"/>
  <c r="CZ120" i="8"/>
  <c r="CV122" i="8"/>
  <c r="DH122" i="8"/>
  <c r="CZ123" i="8"/>
  <c r="DD124" i="8"/>
  <c r="CV125" i="8"/>
  <c r="CZ126" i="8"/>
  <c r="DL126" i="8"/>
  <c r="DD127" i="8"/>
  <c r="CV128" i="8"/>
  <c r="DH128" i="8"/>
  <c r="CZ129" i="8"/>
  <c r="DL129" i="8"/>
  <c r="DD130" i="8"/>
  <c r="CZ132" i="8"/>
  <c r="DL132" i="8"/>
  <c r="CV134" i="8"/>
  <c r="DH134" i="8"/>
  <c r="CV140" i="8"/>
  <c r="DH140" i="8"/>
  <c r="DL141" i="8"/>
  <c r="CG8" i="8"/>
  <c r="BY9" i="8"/>
  <c r="CK9" i="8"/>
  <c r="CC10" i="8"/>
  <c r="CO10" i="8"/>
  <c r="CG11" i="8"/>
  <c r="BY12" i="8"/>
  <c r="CK12" i="8"/>
  <c r="CS12" i="8" s="1"/>
  <c r="CT12" i="8" s="1"/>
  <c r="CC13" i="8"/>
  <c r="CO13" i="8"/>
  <c r="CG14" i="8"/>
  <c r="CH34" i="8"/>
  <c r="CL32" i="8"/>
  <c r="CD27" i="8"/>
  <c r="CH13" i="8"/>
  <c r="CD12" i="8"/>
  <c r="CD9" i="8"/>
  <c r="DH139" i="8"/>
  <c r="CZ140" i="8"/>
  <c r="DD141" i="8"/>
  <c r="CM142" i="8"/>
  <c r="CQ140" i="8"/>
  <c r="CA139" i="8"/>
  <c r="CI138" i="8"/>
  <c r="CE137" i="8"/>
  <c r="CI135" i="8"/>
  <c r="CQ134" i="8"/>
  <c r="CQ131" i="8"/>
  <c r="CM130" i="8"/>
  <c r="CA127" i="8"/>
  <c r="CI126" i="8"/>
  <c r="CM124" i="8"/>
  <c r="CA124" i="8"/>
  <c r="CI123" i="8"/>
  <c r="CE122" i="8"/>
  <c r="CM118" i="8"/>
  <c r="CI114" i="8"/>
  <c r="CE113" i="8"/>
  <c r="CA112" i="8"/>
  <c r="CQ110" i="8"/>
  <c r="CE110" i="8"/>
  <c r="CI108" i="8"/>
  <c r="CM106" i="8"/>
  <c r="CA106" i="8"/>
  <c r="CE104" i="8"/>
  <c r="CA100" i="8"/>
  <c r="CQ92" i="8"/>
  <c r="CE89" i="8"/>
  <c r="CA85" i="8"/>
  <c r="CI81" i="8"/>
  <c r="CM79" i="8"/>
  <c r="CI78" i="8"/>
  <c r="CQ77" i="8"/>
  <c r="CE77" i="8"/>
  <c r="CM76" i="8"/>
  <c r="CA76" i="8"/>
  <c r="CI75" i="8"/>
  <c r="CE74" i="8"/>
  <c r="CM73" i="8"/>
  <c r="CA73" i="8"/>
  <c r="CQ71" i="8"/>
  <c r="CE71" i="8"/>
  <c r="CA70" i="8"/>
  <c r="CQ68" i="8"/>
  <c r="CE68" i="8"/>
  <c r="CM67" i="8"/>
  <c r="CA67" i="8"/>
  <c r="CQ65" i="8"/>
  <c r="CS65" i="8" s="1"/>
  <c r="CT65" i="8" s="1"/>
  <c r="CE65" i="8"/>
  <c r="CM64" i="8"/>
  <c r="CA64" i="8"/>
  <c r="CE53" i="8"/>
  <c r="CM49" i="8"/>
  <c r="CQ44" i="8"/>
  <c r="CM43" i="8"/>
  <c r="CE38" i="8"/>
  <c r="CA37" i="8"/>
  <c r="DA121" i="8"/>
  <c r="DI120" i="8"/>
  <c r="DM118" i="8"/>
  <c r="DE113" i="8"/>
  <c r="DE110" i="8"/>
  <c r="DI108" i="8"/>
  <c r="DE107" i="8"/>
  <c r="DM106" i="8"/>
  <c r="CJ8" i="8"/>
  <c r="CN15" i="8"/>
  <c r="CR19" i="8"/>
  <c r="CB21" i="8"/>
  <c r="CF22" i="8"/>
  <c r="CJ23" i="8"/>
  <c r="CN24" i="8"/>
  <c r="CR25" i="8"/>
  <c r="CN33" i="8"/>
  <c r="CJ35" i="8"/>
  <c r="CN36" i="8"/>
  <c r="CR37" i="8"/>
  <c r="CF43" i="8"/>
  <c r="CJ44" i="8"/>
  <c r="CJ47" i="8"/>
  <c r="CF49" i="8"/>
  <c r="CN60" i="8"/>
  <c r="CR61" i="8"/>
  <c r="CN72" i="8"/>
  <c r="CR79" i="8"/>
  <c r="CJ83" i="8"/>
  <c r="CN87" i="8"/>
  <c r="CF91" i="8"/>
  <c r="CR94" i="8"/>
  <c r="CJ98" i="8"/>
  <c r="CJ101" i="8"/>
  <c r="CR106" i="8"/>
  <c r="CN111" i="8"/>
  <c r="CJ113" i="8"/>
  <c r="CB114" i="8"/>
  <c r="CF115" i="8"/>
  <c r="CR115" i="8"/>
  <c r="CB117" i="8"/>
  <c r="CB123" i="8"/>
  <c r="CB126" i="8"/>
  <c r="CN132" i="8"/>
  <c r="CN135" i="8"/>
  <c r="DE30" i="8"/>
  <c r="CG142" i="8"/>
  <c r="CO141" i="8"/>
  <c r="CK140" i="8"/>
  <c r="CG139" i="8"/>
  <c r="CO138" i="8"/>
  <c r="BY131" i="8"/>
  <c r="CO129" i="8"/>
  <c r="CG127" i="8"/>
  <c r="CO123" i="8"/>
  <c r="BY122" i="8"/>
  <c r="CG121" i="8"/>
  <c r="CC108" i="8"/>
  <c r="CG97" i="8"/>
  <c r="CC90" i="8"/>
  <c r="CG88" i="8"/>
  <c r="BY83" i="8"/>
  <c r="CC81" i="8"/>
  <c r="CC78" i="8"/>
  <c r="BY74" i="8"/>
  <c r="BY71" i="8"/>
  <c r="CG70" i="8"/>
  <c r="CG67" i="8"/>
  <c r="BY65" i="8"/>
  <c r="CG58" i="8"/>
  <c r="CC57" i="8"/>
  <c r="BY53" i="8"/>
  <c r="CO30" i="8"/>
  <c r="CK17" i="8"/>
  <c r="CK14" i="8"/>
  <c r="CS14" i="8" s="1"/>
  <c r="CT14" i="8" s="1"/>
  <c r="CG10" i="8"/>
  <c r="DC141" i="8"/>
  <c r="DG139" i="8"/>
  <c r="DK137" i="8"/>
  <c r="DC132" i="8"/>
  <c r="CY131" i="8"/>
  <c r="CU130" i="8"/>
  <c r="DC129" i="8"/>
  <c r="CY128" i="8"/>
  <c r="DG127" i="8"/>
  <c r="DC126" i="8"/>
  <c r="DK125" i="8"/>
  <c r="CY125" i="8"/>
  <c r="DK122" i="8"/>
  <c r="CY122" i="8"/>
  <c r="DC120" i="8"/>
  <c r="CY119" i="8"/>
  <c r="DC117" i="8"/>
  <c r="DG115" i="8"/>
  <c r="DC114" i="8"/>
  <c r="DK113" i="8"/>
  <c r="DG112" i="8"/>
  <c r="CY107" i="8"/>
  <c r="DG100" i="8"/>
  <c r="DK89" i="8"/>
  <c r="DK53" i="8"/>
  <c r="BW196" i="8"/>
  <c r="BX196" i="8" s="1"/>
  <c r="CH134" i="8"/>
  <c r="BZ129" i="8"/>
  <c r="CH128" i="8"/>
  <c r="CP124" i="8"/>
  <c r="CD115" i="8"/>
  <c r="CL111" i="8"/>
  <c r="BZ108" i="8"/>
  <c r="CP97" i="8"/>
  <c r="CL96" i="8"/>
  <c r="CL90" i="8"/>
  <c r="BZ81" i="8"/>
  <c r="CD79" i="8"/>
  <c r="BZ78" i="8"/>
  <c r="CH77" i="8"/>
  <c r="CD67" i="8"/>
  <c r="CP61" i="8"/>
  <c r="CD61" i="8"/>
  <c r="BZ60" i="8"/>
  <c r="CD58" i="8"/>
  <c r="CP34" i="8"/>
  <c r="CL12" i="8"/>
  <c r="CL9" i="8"/>
  <c r="F48" i="8"/>
  <c r="F72" i="8"/>
  <c r="F11" i="8"/>
  <c r="CL7" i="8"/>
  <c r="BZ7" i="8"/>
  <c r="CD142" i="8"/>
  <c r="BZ141" i="8"/>
  <c r="CH140" i="8"/>
  <c r="CH137" i="8"/>
  <c r="CP133" i="8"/>
  <c r="CL132" i="8"/>
  <c r="BZ132" i="8"/>
  <c r="CD127" i="8"/>
  <c r="CH122" i="8"/>
  <c r="CL120" i="8"/>
  <c r="BZ120" i="8"/>
  <c r="CP118" i="8"/>
  <c r="CP112" i="8"/>
  <c r="CP109" i="8"/>
  <c r="CL108" i="8"/>
  <c r="CH107" i="8"/>
  <c r="BZ105" i="8"/>
  <c r="CL102" i="8"/>
  <c r="CH101" i="8"/>
  <c r="CD100" i="8"/>
  <c r="CL99" i="8"/>
  <c r="CD91" i="8"/>
  <c r="BZ90" i="8"/>
  <c r="CP88" i="8"/>
  <c r="CH86" i="8"/>
  <c r="CL84" i="8"/>
  <c r="BZ84" i="8"/>
  <c r="CL78" i="8"/>
  <c r="CP76" i="8"/>
  <c r="CL75" i="8"/>
  <c r="CS75" i="8" s="1"/>
  <c r="CT75" i="8" s="1"/>
  <c r="BZ75" i="8"/>
  <c r="CP73" i="8"/>
  <c r="CD73" i="8"/>
  <c r="CH71" i="8"/>
  <c r="CP70" i="8"/>
  <c r="CL69" i="8"/>
  <c r="BZ69" i="8"/>
  <c r="CP67" i="8"/>
  <c r="BZ66" i="8"/>
  <c r="CH65" i="8"/>
  <c r="CP64" i="8"/>
  <c r="CH62" i="8"/>
  <c r="CL60" i="8"/>
  <c r="BZ57" i="8"/>
  <c r="BZ54" i="8"/>
  <c r="CH53" i="8"/>
  <c r="CA82" i="8"/>
  <c r="CI84" i="8"/>
  <c r="CQ86" i="8"/>
  <c r="CE98" i="8"/>
  <c r="CB73" i="8"/>
  <c r="CN73" i="8"/>
  <c r="CF77" i="8"/>
  <c r="CO7" i="8"/>
  <c r="BY15" i="8"/>
  <c r="CK15" i="8"/>
  <c r="CC16" i="8"/>
  <c r="CO16" i="8"/>
  <c r="CG17" i="8"/>
  <c r="BY18" i="8"/>
  <c r="CC19" i="8"/>
  <c r="CO19" i="8"/>
  <c r="CG20" i="8"/>
  <c r="BY21" i="8"/>
  <c r="CK21" i="8"/>
  <c r="CC22" i="8"/>
  <c r="CS22" i="8" s="1"/>
  <c r="CT22" i="8" s="1"/>
  <c r="CO22" i="8"/>
  <c r="CG23" i="8"/>
  <c r="BY24" i="8"/>
  <c r="CK24" i="8"/>
  <c r="CC25" i="8"/>
  <c r="CO25" i="8"/>
  <c r="CG26" i="8"/>
  <c r="BY27" i="8"/>
  <c r="CK27" i="8"/>
  <c r="CC28" i="8"/>
  <c r="CO28" i="8"/>
  <c r="CG29" i="8"/>
  <c r="CS29" i="8" s="1"/>
  <c r="CT29" i="8" s="1"/>
  <c r="BY30" i="8"/>
  <c r="CK30" i="8"/>
  <c r="CC31" i="8"/>
  <c r="CO31" i="8"/>
  <c r="CG32" i="8"/>
  <c r="BY33" i="8"/>
  <c r="CK33" i="8"/>
  <c r="CC34" i="8"/>
  <c r="CO34" i="8"/>
  <c r="CG35" i="8"/>
  <c r="BY36" i="8"/>
  <c r="CK36" i="8"/>
  <c r="CC37" i="8"/>
  <c r="CO37" i="8"/>
  <c r="CG38" i="8"/>
  <c r="CK39" i="8"/>
  <c r="CC40" i="8"/>
  <c r="CO40" i="8"/>
  <c r="CG41" i="8"/>
  <c r="CC43" i="8"/>
  <c r="CO43" i="8"/>
  <c r="CG44" i="8"/>
  <c r="BY45" i="8"/>
  <c r="CK45" i="8"/>
  <c r="CC46" i="8"/>
  <c r="CO46" i="8"/>
  <c r="CG47" i="8"/>
  <c r="BY48" i="8"/>
  <c r="CK48" i="8"/>
  <c r="CO49" i="8"/>
  <c r="CG50" i="8"/>
  <c r="BY51" i="8"/>
  <c r="CK51" i="8"/>
  <c r="CC52" i="8"/>
  <c r="CO52" i="8"/>
  <c r="CG53" i="8"/>
  <c r="CS53" i="8" s="1"/>
  <c r="CT53" i="8" s="1"/>
  <c r="BY54" i="8"/>
  <c r="CK54" i="8"/>
  <c r="CC55" i="8"/>
  <c r="CO55" i="8"/>
  <c r="CG56" i="8"/>
  <c r="BY57" i="8"/>
  <c r="CK57" i="8"/>
  <c r="CC58" i="8"/>
  <c r="CO58" i="8"/>
  <c r="CG59" i="8"/>
  <c r="BY60" i="8"/>
  <c r="CK60" i="8"/>
  <c r="CO61" i="8"/>
  <c r="CG62" i="8"/>
  <c r="BY63" i="8"/>
  <c r="CK63" i="8"/>
  <c r="CK66" i="8"/>
  <c r="CC67" i="8"/>
  <c r="CO67" i="8"/>
  <c r="CG68" i="8"/>
  <c r="CO70" i="8"/>
  <c r="CG71" i="8"/>
  <c r="BY72" i="8"/>
  <c r="CK72" i="8"/>
  <c r="CC73" i="8"/>
  <c r="CO73" i="8"/>
  <c r="BY75" i="8"/>
  <c r="CO76" i="8"/>
  <c r="CG77" i="8"/>
  <c r="CK78" i="8"/>
  <c r="CC79" i="8"/>
  <c r="CO79" i="8"/>
  <c r="CK81" i="8"/>
  <c r="CG83" i="8"/>
  <c r="CK84" i="8"/>
  <c r="BY87" i="8"/>
  <c r="CC88" i="8"/>
  <c r="CO88" i="8"/>
  <c r="CC91" i="8"/>
  <c r="CG92" i="8"/>
  <c r="BY93" i="8"/>
  <c r="CO97" i="8"/>
  <c r="CG101" i="8"/>
  <c r="BY102" i="8"/>
  <c r="BY105" i="8"/>
  <c r="CO106" i="8"/>
  <c r="CC109" i="8"/>
  <c r="CO109" i="8"/>
  <c r="CG110" i="8"/>
  <c r="BY111" i="8"/>
  <c r="CK111" i="8"/>
  <c r="CC112" i="8"/>
  <c r="CG113" i="8"/>
  <c r="BY114" i="8"/>
  <c r="CO115" i="8"/>
  <c r="BY117" i="8"/>
  <c r="CG119" i="8"/>
  <c r="CK120" i="8"/>
  <c r="BY123" i="8"/>
  <c r="CK123" i="8"/>
  <c r="CC124" i="8"/>
  <c r="CO124" i="8"/>
  <c r="CG125" i="8"/>
  <c r="CC127" i="8"/>
  <c r="CK132" i="8"/>
  <c r="CC133" i="8"/>
  <c r="CO133" i="8"/>
  <c r="CG134" i="8"/>
  <c r="CE59" i="8"/>
  <c r="CM58" i="8"/>
  <c r="CD7" i="8"/>
  <c r="CE48" i="8"/>
  <c r="CE57" i="8"/>
  <c r="CQ57" i="8"/>
  <c r="CE60" i="8"/>
  <c r="BY135" i="8"/>
  <c r="CK135" i="8"/>
  <c r="CG137" i="8"/>
  <c r="CO139" i="8"/>
  <c r="BY141" i="8"/>
  <c r="BY8" i="8"/>
  <c r="CO9" i="8"/>
  <c r="CK11" i="8"/>
  <c r="CG13" i="8"/>
  <c r="CC15" i="8"/>
  <c r="CO15" i="8"/>
  <c r="CO18" i="8"/>
  <c r="CG19" i="8"/>
  <c r="BY20" i="8"/>
  <c r="CK20" i="8"/>
  <c r="CC21" i="8"/>
  <c r="CO21" i="8"/>
  <c r="CG22" i="8"/>
  <c r="BY23" i="8"/>
  <c r="CK23" i="8"/>
  <c r="CC24" i="8"/>
  <c r="CS24" i="8" s="1"/>
  <c r="CT24" i="8" s="1"/>
  <c r="CO24" i="8"/>
  <c r="CG25" i="8"/>
  <c r="BY26" i="8"/>
  <c r="CK26" i="8"/>
  <c r="CC27" i="8"/>
  <c r="CO27" i="8"/>
  <c r="BY29" i="8"/>
  <c r="CK29" i="8"/>
  <c r="CS446" i="8"/>
  <c r="CT446" i="8" s="1"/>
  <c r="CK32" i="8"/>
  <c r="CC33" i="8"/>
  <c r="CC36" i="8"/>
  <c r="CG37" i="8"/>
  <c r="BY38" i="8"/>
  <c r="CK38" i="8"/>
  <c r="CC39" i="8"/>
  <c r="CO39" i="8"/>
  <c r="CG40" i="8"/>
  <c r="CD282" i="8"/>
  <c r="CE69" i="8"/>
  <c r="CQ69" i="8"/>
  <c r="CM74" i="8"/>
  <c r="CM77" i="8"/>
  <c r="CE78" i="8"/>
  <c r="CZ138" i="8"/>
  <c r="DD136" i="8"/>
  <c r="DL120" i="8"/>
  <c r="DD118" i="8"/>
  <c r="DL117" i="8"/>
  <c r="DH116" i="8"/>
  <c r="CV116" i="8"/>
  <c r="DL114" i="8"/>
  <c r="CZ114" i="8"/>
  <c r="DH92" i="8"/>
  <c r="DL81" i="8"/>
  <c r="CF67" i="8"/>
  <c r="CS67" i="8" s="1"/>
  <c r="CT67" i="8" s="1"/>
  <c r="CR67" i="8"/>
  <c r="CF79" i="8"/>
  <c r="BY41" i="8"/>
  <c r="CK41" i="8"/>
  <c r="CC42" i="8"/>
  <c r="CO42" i="8"/>
  <c r="CG43" i="8"/>
  <c r="BY44" i="8"/>
  <c r="CK44" i="8"/>
  <c r="CC45" i="8"/>
  <c r="CO45" i="8"/>
  <c r="CG46" i="8"/>
  <c r="BY47" i="8"/>
  <c r="CC48" i="8"/>
  <c r="CO48" i="8"/>
  <c r="BY50" i="8"/>
  <c r="CC51" i="8"/>
  <c r="CO51" i="8"/>
  <c r="CK53" i="8"/>
  <c r="CO54" i="8"/>
  <c r="BY56" i="8"/>
  <c r="CK56" i="8"/>
  <c r="CO57" i="8"/>
  <c r="BY59" i="8"/>
  <c r="CK59" i="8"/>
  <c r="CC60" i="8"/>
  <c r="CG61" i="8"/>
  <c r="BY62" i="8"/>
  <c r="CK62" i="8"/>
  <c r="CC63" i="8"/>
  <c r="CO63" i="8"/>
  <c r="CG64" i="8"/>
  <c r="CK65" i="8"/>
  <c r="CC66" i="8"/>
  <c r="CO66" i="8"/>
  <c r="CK68" i="8"/>
  <c r="CK71" i="8"/>
  <c r="CG73" i="8"/>
  <c r="CK74" i="8"/>
  <c r="CK77" i="8"/>
  <c r="CO78" i="8"/>
  <c r="CG79" i="8"/>
  <c r="CK80" i="8"/>
  <c r="CO81" i="8"/>
  <c r="CG82" i="8"/>
  <c r="CK83" i="8"/>
  <c r="CC84" i="8"/>
  <c r="CO84" i="8"/>
  <c r="BY86" i="8"/>
  <c r="CK86" i="8"/>
  <c r="CC87" i="8"/>
  <c r="CO87" i="8"/>
  <c r="BY89" i="8"/>
  <c r="CO90" i="8"/>
  <c r="CK92" i="8"/>
  <c r="CC93" i="8"/>
  <c r="CO93" i="8"/>
  <c r="CG94" i="8"/>
  <c r="BY95" i="8"/>
  <c r="CK95" i="8"/>
  <c r="CC96" i="8"/>
  <c r="BY98" i="8"/>
  <c r="CC99" i="8"/>
  <c r="CO99" i="8"/>
  <c r="BY101" i="8"/>
  <c r="CK101" i="8"/>
  <c r="CO102" i="8"/>
  <c r="CG103" i="8"/>
  <c r="CC105" i="8"/>
  <c r="CO105" i="8"/>
  <c r="BY107" i="8"/>
  <c r="CG109" i="8"/>
  <c r="CC111" i="8"/>
  <c r="BY113" i="8"/>
  <c r="CO114" i="8"/>
  <c r="CK116" i="8"/>
  <c r="CC117" i="8"/>
  <c r="CG118" i="8"/>
  <c r="BY119" i="8"/>
  <c r="CC120" i="8"/>
  <c r="BY125" i="8"/>
  <c r="CO126" i="8"/>
  <c r="CK128" i="8"/>
  <c r="CC129" i="8"/>
  <c r="CC132" i="8"/>
  <c r="CC135" i="8"/>
  <c r="CO135" i="8"/>
  <c r="DV282" i="8"/>
  <c r="EH282" i="8"/>
  <c r="BY137" i="8"/>
  <c r="CC141" i="8"/>
  <c r="CH105" i="8"/>
  <c r="CP104" i="8"/>
  <c r="CD104" i="8"/>
  <c r="CL103" i="8"/>
  <c r="CH102" i="8"/>
  <c r="CP101" i="8"/>
  <c r="CL100" i="8"/>
  <c r="BZ100" i="8"/>
  <c r="CP98" i="8"/>
  <c r="CD98" i="8"/>
  <c r="BZ97" i="8"/>
  <c r="CH96" i="8"/>
  <c r="CL94" i="8"/>
  <c r="BZ94" i="8"/>
  <c r="CH93" i="8"/>
  <c r="CP92" i="8"/>
  <c r="CD92" i="8"/>
  <c r="CL91" i="8"/>
  <c r="CH90" i="8"/>
  <c r="CL88" i="8"/>
  <c r="BZ88" i="8"/>
  <c r="CD86" i="8"/>
  <c r="BZ85" i="8"/>
  <c r="CH84" i="8"/>
  <c r="CD83" i="8"/>
  <c r="CL82" i="8"/>
  <c r="BZ82" i="8"/>
  <c r="CH81" i="8"/>
  <c r="CP80" i="8"/>
  <c r="CL76" i="8"/>
  <c r="CH72" i="8"/>
  <c r="CL67" i="8"/>
  <c r="BZ67" i="8"/>
  <c r="CD59" i="8"/>
  <c r="CL55" i="8"/>
  <c r="BZ55" i="8"/>
  <c r="DL140" i="8"/>
  <c r="DL134" i="8"/>
  <c r="DH127" i="8"/>
  <c r="DD117" i="8"/>
  <c r="CZ92" i="8"/>
  <c r="DD87" i="8"/>
  <c r="CV85" i="8"/>
  <c r="CZ80" i="8"/>
  <c r="CR142" i="8"/>
  <c r="CN141" i="8"/>
  <c r="CF139" i="8"/>
  <c r="CN105" i="8"/>
  <c r="CR103" i="8"/>
  <c r="CN99" i="8"/>
  <c r="CR97" i="8"/>
  <c r="CN96" i="8"/>
  <c r="CJ95" i="8"/>
  <c r="CR91" i="8"/>
  <c r="CJ86" i="8"/>
  <c r="CJ62" i="8"/>
  <c r="CR55" i="8"/>
  <c r="CF55" i="8"/>
  <c r="CJ50" i="8"/>
  <c r="DB141" i="8"/>
  <c r="DN135" i="8"/>
  <c r="DF133" i="8"/>
  <c r="DN129" i="8"/>
  <c r="DB120" i="8"/>
  <c r="DJ119" i="8"/>
  <c r="DJ104" i="8"/>
  <c r="N162" i="8"/>
  <c r="Z162" i="8"/>
  <c r="O162" i="8"/>
  <c r="AA162" i="8"/>
  <c r="P162" i="8"/>
  <c r="AB162" i="8"/>
  <c r="Q162" i="8"/>
  <c r="AC162" i="8"/>
  <c r="R162" i="8"/>
  <c r="AD162" i="8"/>
  <c r="S162" i="8"/>
  <c r="T162" i="8"/>
  <c r="U162" i="8"/>
  <c r="V162" i="8"/>
  <c r="M162" i="8"/>
  <c r="Y162" i="8"/>
  <c r="K162" i="8"/>
  <c r="L162" i="8"/>
  <c r="W162" i="8"/>
  <c r="X162" i="8"/>
  <c r="T186" i="8"/>
  <c r="U186" i="8"/>
  <c r="V186" i="8"/>
  <c r="K186" i="8"/>
  <c r="W186" i="8"/>
  <c r="L186" i="8"/>
  <c r="X186" i="8"/>
  <c r="N186" i="8"/>
  <c r="Z186" i="8"/>
  <c r="O186" i="8"/>
  <c r="AA186" i="8"/>
  <c r="P186" i="8"/>
  <c r="AB186" i="8"/>
  <c r="M186" i="8"/>
  <c r="Q186" i="8"/>
  <c r="R186" i="8"/>
  <c r="S186" i="8"/>
  <c r="Y186" i="8"/>
  <c r="AC186" i="8"/>
  <c r="AD186" i="8"/>
  <c r="N209" i="8"/>
  <c r="Z209" i="8"/>
  <c r="O209" i="8"/>
  <c r="AA209" i="8"/>
  <c r="P209" i="8"/>
  <c r="AB209" i="8"/>
  <c r="Q209" i="8"/>
  <c r="AC209" i="8"/>
  <c r="R209" i="8"/>
  <c r="AD209" i="8"/>
  <c r="S209" i="8"/>
  <c r="T209" i="8"/>
  <c r="U209" i="8"/>
  <c r="V209" i="8"/>
  <c r="K209" i="8"/>
  <c r="W209" i="8"/>
  <c r="L209" i="8"/>
  <c r="X209" i="8"/>
  <c r="M209" i="8"/>
  <c r="M71" i="8" s="1"/>
  <c r="Y209" i="8"/>
  <c r="U233" i="8"/>
  <c r="V233" i="8"/>
  <c r="K233" i="8"/>
  <c r="W233" i="8"/>
  <c r="L233" i="8"/>
  <c r="X233" i="8"/>
  <c r="M233" i="8"/>
  <c r="Y233" i="8"/>
  <c r="N233" i="8"/>
  <c r="Z233" i="8"/>
  <c r="O233" i="8"/>
  <c r="AA233" i="8"/>
  <c r="P233" i="8"/>
  <c r="AB233" i="8"/>
  <c r="Q233" i="8"/>
  <c r="AC233" i="8"/>
  <c r="R233" i="8"/>
  <c r="AD233" i="8"/>
  <c r="S233" i="8"/>
  <c r="T233" i="8"/>
  <c r="O257" i="8"/>
  <c r="AA257" i="8"/>
  <c r="P257" i="8"/>
  <c r="AB257" i="8"/>
  <c r="Q257" i="8"/>
  <c r="AC257" i="8"/>
  <c r="R257" i="8"/>
  <c r="AD257" i="8"/>
  <c r="S257" i="8"/>
  <c r="T257" i="8"/>
  <c r="U257" i="8"/>
  <c r="K257" i="8"/>
  <c r="W257" i="8"/>
  <c r="L257" i="8"/>
  <c r="X257" i="8"/>
  <c r="M257" i="8"/>
  <c r="Y257" i="8"/>
  <c r="N257" i="8"/>
  <c r="V257" i="8"/>
  <c r="Z257" i="8"/>
  <c r="X301" i="8"/>
  <c r="L301" i="8"/>
  <c r="W301" i="8"/>
  <c r="K301" i="8"/>
  <c r="V301" i="8"/>
  <c r="U301" i="8"/>
  <c r="T301" i="8"/>
  <c r="T25" i="8" s="1"/>
  <c r="S301" i="8"/>
  <c r="AD301" i="8"/>
  <c r="R301" i="8"/>
  <c r="AC301" i="8"/>
  <c r="Q301" i="8"/>
  <c r="AB301" i="8"/>
  <c r="P301" i="8"/>
  <c r="AA301" i="8"/>
  <c r="O301" i="8"/>
  <c r="Z301" i="8"/>
  <c r="N301" i="8"/>
  <c r="Y301" i="8"/>
  <c r="Y25" i="8" s="1"/>
  <c r="M301" i="8"/>
  <c r="X325" i="8"/>
  <c r="W325" i="8"/>
  <c r="V325" i="8"/>
  <c r="U325" i="8"/>
  <c r="T325" i="8"/>
  <c r="S325" i="8"/>
  <c r="AD325" i="8"/>
  <c r="AC325" i="8"/>
  <c r="AA325" i="8"/>
  <c r="L325" i="8"/>
  <c r="K325" i="8"/>
  <c r="K49" i="8" s="1"/>
  <c r="AB325" i="8"/>
  <c r="Z325" i="8"/>
  <c r="Y325" i="8"/>
  <c r="R325" i="8"/>
  <c r="Q325" i="8"/>
  <c r="P325" i="8"/>
  <c r="O325" i="8"/>
  <c r="N325" i="8"/>
  <c r="M325" i="8"/>
  <c r="X349" i="8"/>
  <c r="L349" i="8"/>
  <c r="W349" i="8"/>
  <c r="W73" i="8" s="1"/>
  <c r="K349" i="8"/>
  <c r="V349" i="8"/>
  <c r="U349" i="8"/>
  <c r="T349" i="8"/>
  <c r="S349" i="8"/>
  <c r="AD349" i="8"/>
  <c r="R349" i="8"/>
  <c r="AC349" i="8"/>
  <c r="Q349" i="8"/>
  <c r="AB349" i="8"/>
  <c r="P349" i="8"/>
  <c r="AA349" i="8"/>
  <c r="AA73" i="8" s="1"/>
  <c r="O349" i="8"/>
  <c r="Z349" i="8"/>
  <c r="Y349" i="8"/>
  <c r="N349" i="8"/>
  <c r="M349" i="8"/>
  <c r="V372" i="8"/>
  <c r="U372" i="8"/>
  <c r="S372" i="8"/>
  <c r="AD372" i="8"/>
  <c r="AC372" i="8"/>
  <c r="AB372" i="8"/>
  <c r="AA372" i="8"/>
  <c r="AA96" i="8" s="1"/>
  <c r="Z372" i="8"/>
  <c r="Y372" i="8"/>
  <c r="X372" i="8"/>
  <c r="W372" i="8"/>
  <c r="T372" i="8"/>
  <c r="R372" i="8"/>
  <c r="Q372" i="8"/>
  <c r="P372" i="8"/>
  <c r="O372" i="8"/>
  <c r="N372" i="8"/>
  <c r="M372" i="8"/>
  <c r="L372" i="8"/>
  <c r="K372" i="8"/>
  <c r="V396" i="8"/>
  <c r="U396" i="8"/>
  <c r="T396" i="8"/>
  <c r="S396" i="8"/>
  <c r="AD396" i="8"/>
  <c r="R396" i="8"/>
  <c r="AC396" i="8"/>
  <c r="Q396" i="8"/>
  <c r="AB396" i="8"/>
  <c r="P396" i="8"/>
  <c r="AA396" i="8"/>
  <c r="AA120" i="8" s="1"/>
  <c r="O396" i="8"/>
  <c r="Z396" i="8"/>
  <c r="N396" i="8"/>
  <c r="Y396" i="8"/>
  <c r="M396" i="8"/>
  <c r="X396" i="8"/>
  <c r="L396" i="8"/>
  <c r="W396" i="8"/>
  <c r="K396" i="8"/>
  <c r="Z428" i="8"/>
  <c r="N428" i="8"/>
  <c r="Y428" i="8"/>
  <c r="Y14" i="8" s="1"/>
  <c r="M428" i="8"/>
  <c r="X428" i="8"/>
  <c r="L428" i="8"/>
  <c r="W428" i="8"/>
  <c r="K428" i="8"/>
  <c r="V428" i="8"/>
  <c r="U428" i="8"/>
  <c r="T428" i="8"/>
  <c r="S428" i="8"/>
  <c r="AD428" i="8"/>
  <c r="R428" i="8"/>
  <c r="AC428" i="8"/>
  <c r="AC14" i="8" s="1"/>
  <c r="Q428" i="8"/>
  <c r="AB428" i="8"/>
  <c r="AA428" i="8"/>
  <c r="P428" i="8"/>
  <c r="O428" i="8"/>
  <c r="Z452" i="8"/>
  <c r="N452" i="8"/>
  <c r="Y452" i="8"/>
  <c r="M452" i="8"/>
  <c r="X452" i="8"/>
  <c r="L452" i="8"/>
  <c r="W452" i="8"/>
  <c r="K452" i="8"/>
  <c r="V452" i="8"/>
  <c r="U452" i="8"/>
  <c r="T452" i="8"/>
  <c r="S452" i="8"/>
  <c r="AD452" i="8"/>
  <c r="R452" i="8"/>
  <c r="AC452" i="8"/>
  <c r="Q452" i="8"/>
  <c r="AB452" i="8"/>
  <c r="P452" i="8"/>
  <c r="AA452" i="8"/>
  <c r="O452" i="8"/>
  <c r="V476" i="8"/>
  <c r="U476" i="8"/>
  <c r="T476" i="8"/>
  <c r="S476" i="8"/>
  <c r="AD476" i="8"/>
  <c r="R476" i="8"/>
  <c r="AC476" i="8"/>
  <c r="Q476" i="8"/>
  <c r="AB476" i="8"/>
  <c r="P476" i="8"/>
  <c r="AA476" i="8"/>
  <c r="O476" i="8"/>
  <c r="Z476" i="8"/>
  <c r="N476" i="8"/>
  <c r="Y476" i="8"/>
  <c r="M476" i="8"/>
  <c r="X476" i="8"/>
  <c r="W476" i="8"/>
  <c r="L476" i="8"/>
  <c r="K476" i="8"/>
  <c r="V500" i="8"/>
  <c r="U500" i="8"/>
  <c r="T500" i="8"/>
  <c r="T86" i="8" s="1"/>
  <c r="S500" i="8"/>
  <c r="AD500" i="8"/>
  <c r="R500" i="8"/>
  <c r="AC500" i="8"/>
  <c r="Q500" i="8"/>
  <c r="AB500" i="8"/>
  <c r="P500" i="8"/>
  <c r="AA500" i="8"/>
  <c r="O500" i="8"/>
  <c r="Z500" i="8"/>
  <c r="N500" i="8"/>
  <c r="Y500" i="8"/>
  <c r="Y86" i="8" s="1"/>
  <c r="M500" i="8"/>
  <c r="X500" i="8"/>
  <c r="L500" i="8"/>
  <c r="K500" i="8"/>
  <c r="W500" i="8"/>
  <c r="AD523" i="8"/>
  <c r="R523" i="8"/>
  <c r="AC523" i="8"/>
  <c r="Q523" i="8"/>
  <c r="AB523" i="8"/>
  <c r="P523" i="8"/>
  <c r="AA523" i="8"/>
  <c r="O523" i="8"/>
  <c r="Z523" i="8"/>
  <c r="N523" i="8"/>
  <c r="Y523" i="8"/>
  <c r="M523" i="8"/>
  <c r="X523" i="8"/>
  <c r="L523" i="8"/>
  <c r="W523" i="8"/>
  <c r="K523" i="8"/>
  <c r="V523" i="8"/>
  <c r="U523" i="8"/>
  <c r="T523" i="8"/>
  <c r="S523" i="8"/>
  <c r="AD535" i="8"/>
  <c r="R535" i="8"/>
  <c r="AC535" i="8"/>
  <c r="Q535" i="8"/>
  <c r="AB535" i="8"/>
  <c r="P535" i="8"/>
  <c r="AA535" i="8"/>
  <c r="O535" i="8"/>
  <c r="Z535" i="8"/>
  <c r="N535" i="8"/>
  <c r="Y535" i="8"/>
  <c r="M535" i="8"/>
  <c r="X535" i="8"/>
  <c r="L535" i="8"/>
  <c r="W535" i="8"/>
  <c r="K535" i="8"/>
  <c r="V535" i="8"/>
  <c r="U535" i="8"/>
  <c r="T535" i="8"/>
  <c r="S535" i="8"/>
  <c r="DH101" i="8"/>
  <c r="CZ105" i="8"/>
  <c r="DD112" i="8"/>
  <c r="DH113" i="8"/>
  <c r="CZ117" i="8"/>
  <c r="DH119" i="8"/>
  <c r="DD121" i="8"/>
  <c r="DH131" i="8"/>
  <c r="DD133" i="8"/>
  <c r="CZ135" i="8"/>
  <c r="CV137" i="8"/>
  <c r="DH137" i="8"/>
  <c r="DL138" i="8"/>
  <c r="CZ141" i="8"/>
  <c r="Z397" i="8"/>
  <c r="Z121" i="8" s="1"/>
  <c r="N397" i="8"/>
  <c r="Y397" i="8"/>
  <c r="M397" i="8"/>
  <c r="X397" i="8"/>
  <c r="L397" i="8"/>
  <c r="W397" i="8"/>
  <c r="K397" i="8"/>
  <c r="V397" i="8"/>
  <c r="U397" i="8"/>
  <c r="T397" i="8"/>
  <c r="S397" i="8"/>
  <c r="AD397" i="8"/>
  <c r="R397" i="8"/>
  <c r="AC397" i="8"/>
  <c r="Q397" i="8"/>
  <c r="AB397" i="8"/>
  <c r="P397" i="8"/>
  <c r="AA397" i="8"/>
  <c r="O397" i="8"/>
  <c r="AB302" i="8"/>
  <c r="P302" i="8"/>
  <c r="AA302" i="8"/>
  <c r="O302" i="8"/>
  <c r="Z302" i="8"/>
  <c r="Z26" i="8" s="1"/>
  <c r="N302" i="8"/>
  <c r="Y302" i="8"/>
  <c r="M302" i="8"/>
  <c r="X302" i="8"/>
  <c r="L302" i="8"/>
  <c r="W302" i="8"/>
  <c r="K302" i="8"/>
  <c r="V302" i="8"/>
  <c r="U302" i="8"/>
  <c r="T302" i="8"/>
  <c r="S302" i="8"/>
  <c r="AD302" i="8"/>
  <c r="R302" i="8"/>
  <c r="AC302" i="8"/>
  <c r="Q302" i="8"/>
  <c r="AD386" i="8"/>
  <c r="R386" i="8"/>
  <c r="AC386" i="8"/>
  <c r="Q386" i="8"/>
  <c r="AB386" i="8"/>
  <c r="P386" i="8"/>
  <c r="AA386" i="8"/>
  <c r="O386" i="8"/>
  <c r="Z386" i="8"/>
  <c r="Z110" i="8" s="1"/>
  <c r="N386" i="8"/>
  <c r="Y386" i="8"/>
  <c r="M386" i="8"/>
  <c r="X386" i="8"/>
  <c r="L386" i="8"/>
  <c r="W386" i="8"/>
  <c r="K386" i="8"/>
  <c r="V386" i="8"/>
  <c r="U386" i="8"/>
  <c r="T386" i="8"/>
  <c r="S386" i="8"/>
  <c r="DN48" i="8"/>
  <c r="DF52" i="8"/>
  <c r="CX56" i="8"/>
  <c r="DN60" i="8"/>
  <c r="DN77" i="8"/>
  <c r="DF90" i="8"/>
  <c r="DF96" i="8"/>
  <c r="DN98" i="8"/>
  <c r="CX103" i="8"/>
  <c r="DF111" i="8"/>
  <c r="DN131" i="8"/>
  <c r="Q153" i="8"/>
  <c r="AC153" i="8"/>
  <c r="AC15" i="8" s="1"/>
  <c r="R153" i="8"/>
  <c r="AD153" i="8"/>
  <c r="S153" i="8"/>
  <c r="T153" i="8"/>
  <c r="U153" i="8"/>
  <c r="V153" i="8"/>
  <c r="K153" i="8"/>
  <c r="W153" i="8"/>
  <c r="L153" i="8"/>
  <c r="X153" i="8"/>
  <c r="M153" i="8"/>
  <c r="Y153" i="8"/>
  <c r="N153" i="8"/>
  <c r="Z153" i="8"/>
  <c r="P153" i="8"/>
  <c r="AB153" i="8"/>
  <c r="O153" i="8"/>
  <c r="AA153" i="8"/>
  <c r="N165" i="8"/>
  <c r="Z165" i="8"/>
  <c r="O165" i="8"/>
  <c r="AA165" i="8"/>
  <c r="P165" i="8"/>
  <c r="AB165" i="8"/>
  <c r="Q165" i="8"/>
  <c r="AC165" i="8"/>
  <c r="R165" i="8"/>
  <c r="AD165" i="8"/>
  <c r="S165" i="8"/>
  <c r="T165" i="8"/>
  <c r="U165" i="8"/>
  <c r="V165" i="8"/>
  <c r="M165" i="8"/>
  <c r="Y165" i="8"/>
  <c r="W165" i="8"/>
  <c r="X165" i="8"/>
  <c r="K165" i="8"/>
  <c r="L165" i="8"/>
  <c r="K177" i="8"/>
  <c r="W177" i="8"/>
  <c r="L177" i="8"/>
  <c r="X177" i="8"/>
  <c r="M177" i="8"/>
  <c r="Y177" i="8"/>
  <c r="N177" i="8"/>
  <c r="Z177" i="8"/>
  <c r="O177" i="8"/>
  <c r="AA177" i="8"/>
  <c r="P177" i="8"/>
  <c r="AB177" i="8"/>
  <c r="Q177" i="8"/>
  <c r="AC177" i="8"/>
  <c r="R177" i="8"/>
  <c r="AD177" i="8"/>
  <c r="S177" i="8"/>
  <c r="T177" i="8"/>
  <c r="U177" i="8"/>
  <c r="V177" i="8"/>
  <c r="J50" i="8"/>
  <c r="P188" i="8"/>
  <c r="AB188" i="8"/>
  <c r="Q188" i="8"/>
  <c r="AC188" i="8"/>
  <c r="R188" i="8"/>
  <c r="AD188" i="8"/>
  <c r="S188" i="8"/>
  <c r="T188" i="8"/>
  <c r="V188" i="8"/>
  <c r="K188" i="8"/>
  <c r="W188" i="8"/>
  <c r="L188" i="8"/>
  <c r="X188" i="8"/>
  <c r="X50" i="8" s="1"/>
  <c r="M188" i="8"/>
  <c r="N188" i="8"/>
  <c r="O188" i="8"/>
  <c r="U188" i="8"/>
  <c r="Y188" i="8"/>
  <c r="Z188" i="8"/>
  <c r="AA188" i="8"/>
  <c r="P200" i="8"/>
  <c r="AB200" i="8"/>
  <c r="Q200" i="8"/>
  <c r="AC200" i="8"/>
  <c r="R200" i="8"/>
  <c r="R62" i="8" s="1"/>
  <c r="AD200" i="8"/>
  <c r="S200" i="8"/>
  <c r="T200" i="8"/>
  <c r="U200" i="8"/>
  <c r="V200" i="8"/>
  <c r="K200" i="8"/>
  <c r="W200" i="8"/>
  <c r="L200" i="8"/>
  <c r="X200" i="8"/>
  <c r="M200" i="8"/>
  <c r="Y200" i="8"/>
  <c r="N200" i="8"/>
  <c r="Z200" i="8"/>
  <c r="O200" i="8"/>
  <c r="AA200" i="8"/>
  <c r="M212" i="8"/>
  <c r="Y212" i="8"/>
  <c r="N212" i="8"/>
  <c r="Z212" i="8"/>
  <c r="O212" i="8"/>
  <c r="AA212" i="8"/>
  <c r="P212" i="8"/>
  <c r="AB212" i="8"/>
  <c r="Q212" i="8"/>
  <c r="Q74" i="8" s="1"/>
  <c r="AC212" i="8"/>
  <c r="R212" i="8"/>
  <c r="AD212" i="8"/>
  <c r="S212" i="8"/>
  <c r="T212" i="8"/>
  <c r="U212" i="8"/>
  <c r="V212" i="8"/>
  <c r="K212" i="8"/>
  <c r="W212" i="8"/>
  <c r="L212" i="8"/>
  <c r="X212" i="8"/>
  <c r="K224" i="8"/>
  <c r="W224" i="8"/>
  <c r="L224" i="8"/>
  <c r="X224" i="8"/>
  <c r="M224" i="8"/>
  <c r="Y224" i="8"/>
  <c r="N224" i="8"/>
  <c r="Z224" i="8"/>
  <c r="O224" i="8"/>
  <c r="AA224" i="8"/>
  <c r="P224" i="8"/>
  <c r="AB224" i="8"/>
  <c r="Q224" i="8"/>
  <c r="Q86" i="8" s="1"/>
  <c r="AC224" i="8"/>
  <c r="R224" i="8"/>
  <c r="AD224" i="8"/>
  <c r="S224" i="8"/>
  <c r="T224" i="8"/>
  <c r="U224" i="8"/>
  <c r="V224" i="8"/>
  <c r="T236" i="8"/>
  <c r="U236" i="8"/>
  <c r="V236" i="8"/>
  <c r="K236" i="8"/>
  <c r="W236" i="8"/>
  <c r="W98" i="8" s="1"/>
  <c r="L236" i="8"/>
  <c r="X236" i="8"/>
  <c r="M236" i="8"/>
  <c r="Y236" i="8"/>
  <c r="N236" i="8"/>
  <c r="Z236" i="8"/>
  <c r="AA236" i="8"/>
  <c r="P236" i="8"/>
  <c r="AB236" i="8"/>
  <c r="Q236" i="8"/>
  <c r="AC236" i="8"/>
  <c r="R236" i="8"/>
  <c r="AD236" i="8"/>
  <c r="O236" i="8"/>
  <c r="S236" i="8"/>
  <c r="Q248" i="8"/>
  <c r="AC248" i="8"/>
  <c r="R248" i="8"/>
  <c r="AD248" i="8"/>
  <c r="S248" i="8"/>
  <c r="T248" i="8"/>
  <c r="U248" i="8"/>
  <c r="V248" i="8"/>
  <c r="K248" i="8"/>
  <c r="W248" i="8"/>
  <c r="M248" i="8"/>
  <c r="Y248" i="8"/>
  <c r="N248" i="8"/>
  <c r="Z248" i="8"/>
  <c r="O248" i="8"/>
  <c r="AA248" i="8"/>
  <c r="AB248" i="8"/>
  <c r="X248" i="8"/>
  <c r="P248" i="8"/>
  <c r="L248" i="8"/>
  <c r="N260" i="8"/>
  <c r="N122" i="8" s="1"/>
  <c r="Z260" i="8"/>
  <c r="O260" i="8"/>
  <c r="AA260" i="8"/>
  <c r="P260" i="8"/>
  <c r="AB260" i="8"/>
  <c r="Q260" i="8"/>
  <c r="AC260" i="8"/>
  <c r="R260" i="8"/>
  <c r="AD260" i="8"/>
  <c r="S260" i="8"/>
  <c r="T260" i="8"/>
  <c r="V260" i="8"/>
  <c r="V122" i="8" s="1"/>
  <c r="K260" i="8"/>
  <c r="W260" i="8"/>
  <c r="L260" i="8"/>
  <c r="X260" i="8"/>
  <c r="M260" i="8"/>
  <c r="U260" i="8"/>
  <c r="Y260" i="8"/>
  <c r="K272" i="8"/>
  <c r="W272" i="8"/>
  <c r="L272" i="8"/>
  <c r="X272" i="8"/>
  <c r="M272" i="8"/>
  <c r="M134" i="8" s="1"/>
  <c r="Y272" i="8"/>
  <c r="N272" i="8"/>
  <c r="O272" i="8"/>
  <c r="AA272" i="8"/>
  <c r="P272" i="8"/>
  <c r="AB272" i="8"/>
  <c r="Q272" i="8"/>
  <c r="AC272" i="8"/>
  <c r="S272" i="8"/>
  <c r="T272" i="8"/>
  <c r="U272" i="8"/>
  <c r="AD272" i="8"/>
  <c r="R272" i="8"/>
  <c r="V272" i="8"/>
  <c r="Z272" i="8"/>
  <c r="X292" i="8"/>
  <c r="L292" i="8"/>
  <c r="W292" i="8"/>
  <c r="K292" i="8"/>
  <c r="V292" i="8"/>
  <c r="U292" i="8"/>
  <c r="T292" i="8"/>
  <c r="S292" i="8"/>
  <c r="AD292" i="8"/>
  <c r="R292" i="8"/>
  <c r="AC292" i="8"/>
  <c r="Q292" i="8"/>
  <c r="AB292" i="8"/>
  <c r="P292" i="8"/>
  <c r="AA292" i="8"/>
  <c r="O292" i="8"/>
  <c r="Z292" i="8"/>
  <c r="N292" i="8"/>
  <c r="Y292" i="8"/>
  <c r="M292" i="8"/>
  <c r="X304" i="8"/>
  <c r="L304" i="8"/>
  <c r="W304" i="8"/>
  <c r="K304" i="8"/>
  <c r="V304" i="8"/>
  <c r="U304" i="8"/>
  <c r="T304" i="8"/>
  <c r="S304" i="8"/>
  <c r="AD304" i="8"/>
  <c r="R304" i="8"/>
  <c r="AC304" i="8"/>
  <c r="Q304" i="8"/>
  <c r="AB304" i="8"/>
  <c r="P304" i="8"/>
  <c r="AA304" i="8"/>
  <c r="O304" i="8"/>
  <c r="Z304" i="8"/>
  <c r="N304" i="8"/>
  <c r="Y304" i="8"/>
  <c r="M304" i="8"/>
  <c r="X316" i="8"/>
  <c r="L316" i="8"/>
  <c r="W316" i="8"/>
  <c r="K316" i="8"/>
  <c r="V316" i="8"/>
  <c r="U316" i="8"/>
  <c r="T316" i="8"/>
  <c r="S316" i="8"/>
  <c r="AD316" i="8"/>
  <c r="R316" i="8"/>
  <c r="AC316" i="8"/>
  <c r="Q316" i="8"/>
  <c r="AB316" i="8"/>
  <c r="P316" i="8"/>
  <c r="AA316" i="8"/>
  <c r="O316" i="8"/>
  <c r="Z316" i="8"/>
  <c r="N316" i="8"/>
  <c r="Y316" i="8"/>
  <c r="M316" i="8"/>
  <c r="X328" i="8"/>
  <c r="L328" i="8"/>
  <c r="W328" i="8"/>
  <c r="K328" i="8"/>
  <c r="V328" i="8"/>
  <c r="U328" i="8"/>
  <c r="T328" i="8"/>
  <c r="S328" i="8"/>
  <c r="AD328" i="8"/>
  <c r="AD52" i="8" s="1"/>
  <c r="R328" i="8"/>
  <c r="AC328" i="8"/>
  <c r="Q328" i="8"/>
  <c r="AA328" i="8"/>
  <c r="O328" i="8"/>
  <c r="AB328" i="8"/>
  <c r="Z328" i="8"/>
  <c r="Y328" i="8"/>
  <c r="P328" i="8"/>
  <c r="N328" i="8"/>
  <c r="M328" i="8"/>
  <c r="X340" i="8"/>
  <c r="X64" i="8" s="1"/>
  <c r="L340" i="8"/>
  <c r="W340" i="8"/>
  <c r="K340" i="8"/>
  <c r="V340" i="8"/>
  <c r="U340" i="8"/>
  <c r="T340" i="8"/>
  <c r="S340" i="8"/>
  <c r="AD340" i="8"/>
  <c r="R340" i="8"/>
  <c r="AC340" i="8"/>
  <c r="Q340" i="8"/>
  <c r="AB340" i="8"/>
  <c r="P340" i="8"/>
  <c r="AA340" i="8"/>
  <c r="O340" i="8"/>
  <c r="N340" i="8"/>
  <c r="M340" i="8"/>
  <c r="Z340" i="8"/>
  <c r="Y340" i="8"/>
  <c r="X352" i="8"/>
  <c r="L352" i="8"/>
  <c r="W352" i="8"/>
  <c r="K352" i="8"/>
  <c r="V352" i="8"/>
  <c r="U352" i="8"/>
  <c r="T352" i="8"/>
  <c r="S352" i="8"/>
  <c r="AD352" i="8"/>
  <c r="R352" i="8"/>
  <c r="AC352" i="8"/>
  <c r="Q352" i="8"/>
  <c r="AB352" i="8"/>
  <c r="P352" i="8"/>
  <c r="AA352" i="8"/>
  <c r="O352" i="8"/>
  <c r="Z352" i="8"/>
  <c r="Z76" i="8" s="1"/>
  <c r="Y352" i="8"/>
  <c r="N352" i="8"/>
  <c r="M352" i="8"/>
  <c r="X364" i="8"/>
  <c r="L364" i="8"/>
  <c r="W364" i="8"/>
  <c r="K364" i="8"/>
  <c r="V364" i="8"/>
  <c r="U364" i="8"/>
  <c r="T364" i="8"/>
  <c r="S364" i="8"/>
  <c r="AD364" i="8"/>
  <c r="R364" i="8"/>
  <c r="AC364" i="8"/>
  <c r="Q364" i="8"/>
  <c r="AB364" i="8"/>
  <c r="P364" i="8"/>
  <c r="AA364" i="8"/>
  <c r="O364" i="8"/>
  <c r="Z364" i="8"/>
  <c r="Y364" i="8"/>
  <c r="N364" i="8"/>
  <c r="M364" i="8"/>
  <c r="V375" i="8"/>
  <c r="U375" i="8"/>
  <c r="T375" i="8"/>
  <c r="S375" i="8"/>
  <c r="AD375" i="8"/>
  <c r="R375" i="8"/>
  <c r="AC375" i="8"/>
  <c r="Q375" i="8"/>
  <c r="AB375" i="8"/>
  <c r="P375" i="8"/>
  <c r="AA375" i="8"/>
  <c r="O375" i="8"/>
  <c r="Z375" i="8"/>
  <c r="N375" i="8"/>
  <c r="Y375" i="8"/>
  <c r="M375" i="8"/>
  <c r="X375" i="8"/>
  <c r="L375" i="8"/>
  <c r="W375" i="8"/>
  <c r="K375" i="8"/>
  <c r="V387" i="8"/>
  <c r="U387" i="8"/>
  <c r="T387" i="8"/>
  <c r="S387" i="8"/>
  <c r="AD387" i="8"/>
  <c r="R387" i="8"/>
  <c r="AC387" i="8"/>
  <c r="Q387" i="8"/>
  <c r="AB387" i="8"/>
  <c r="P387" i="8"/>
  <c r="AA387" i="8"/>
  <c r="O387" i="8"/>
  <c r="Z387" i="8"/>
  <c r="N387" i="8"/>
  <c r="Y387" i="8"/>
  <c r="M387" i="8"/>
  <c r="X387" i="8"/>
  <c r="X111" i="8" s="1"/>
  <c r="L387" i="8"/>
  <c r="K387" i="8"/>
  <c r="W387" i="8"/>
  <c r="V399" i="8"/>
  <c r="U399" i="8"/>
  <c r="T399" i="8"/>
  <c r="S399" i="8"/>
  <c r="AD399" i="8"/>
  <c r="R399" i="8"/>
  <c r="AC399" i="8"/>
  <c r="Q399" i="8"/>
  <c r="AB399" i="8"/>
  <c r="AB123" i="8" s="1"/>
  <c r="P399" i="8"/>
  <c r="AA399" i="8"/>
  <c r="O399" i="8"/>
  <c r="Z399" i="8"/>
  <c r="N399" i="8"/>
  <c r="Y399" i="8"/>
  <c r="M399" i="8"/>
  <c r="X399" i="8"/>
  <c r="L399" i="8"/>
  <c r="W399" i="8"/>
  <c r="K399" i="8"/>
  <c r="V411" i="8"/>
  <c r="U411" i="8"/>
  <c r="T411" i="8"/>
  <c r="S411" i="8"/>
  <c r="AD411" i="8"/>
  <c r="R411" i="8"/>
  <c r="AC411" i="8"/>
  <c r="Q411" i="8"/>
  <c r="AB411" i="8"/>
  <c r="P411" i="8"/>
  <c r="AA411" i="8"/>
  <c r="O411" i="8"/>
  <c r="Z411" i="8"/>
  <c r="N411" i="8"/>
  <c r="Y411" i="8"/>
  <c r="M411" i="8"/>
  <c r="X411" i="8"/>
  <c r="L411" i="8"/>
  <c r="W411" i="8"/>
  <c r="K411" i="8"/>
  <c r="Z431" i="8"/>
  <c r="N431" i="8"/>
  <c r="Y431" i="8"/>
  <c r="M431" i="8"/>
  <c r="X431" i="8"/>
  <c r="L431" i="8"/>
  <c r="W431" i="8"/>
  <c r="K431" i="8"/>
  <c r="V431" i="8"/>
  <c r="U431" i="8"/>
  <c r="T431" i="8"/>
  <c r="S431" i="8"/>
  <c r="AD431" i="8"/>
  <c r="R431" i="8"/>
  <c r="AC431" i="8"/>
  <c r="Q431" i="8"/>
  <c r="AB431" i="8"/>
  <c r="AA431" i="8"/>
  <c r="P431" i="8"/>
  <c r="O431" i="8"/>
  <c r="Z443" i="8"/>
  <c r="N443" i="8"/>
  <c r="Y443" i="8"/>
  <c r="M443" i="8"/>
  <c r="X443" i="8"/>
  <c r="L443" i="8"/>
  <c r="W443" i="8"/>
  <c r="K443" i="8"/>
  <c r="V443" i="8"/>
  <c r="U443" i="8"/>
  <c r="T443" i="8"/>
  <c r="S443" i="8"/>
  <c r="AD443" i="8"/>
  <c r="R443" i="8"/>
  <c r="AC443" i="8"/>
  <c r="Q443" i="8"/>
  <c r="AB443" i="8"/>
  <c r="AA443" i="8"/>
  <c r="P443" i="8"/>
  <c r="O443" i="8"/>
  <c r="Z455" i="8"/>
  <c r="N455" i="8"/>
  <c r="Y455" i="8"/>
  <c r="M455" i="8"/>
  <c r="X455" i="8"/>
  <c r="L455" i="8"/>
  <c r="W455" i="8"/>
  <c r="K455" i="8"/>
  <c r="V455" i="8"/>
  <c r="U455" i="8"/>
  <c r="T455" i="8"/>
  <c r="S455" i="8"/>
  <c r="AD455" i="8"/>
  <c r="AD41" i="8" s="1"/>
  <c r="R455" i="8"/>
  <c r="AC455" i="8"/>
  <c r="Q455" i="8"/>
  <c r="AB455" i="8"/>
  <c r="P455" i="8"/>
  <c r="AA455" i="8"/>
  <c r="O455" i="8"/>
  <c r="V467" i="8"/>
  <c r="U467" i="8"/>
  <c r="T467" i="8"/>
  <c r="S467" i="8"/>
  <c r="AD467" i="8"/>
  <c r="R467" i="8"/>
  <c r="AC467" i="8"/>
  <c r="Q467" i="8"/>
  <c r="AB467" i="8"/>
  <c r="P467" i="8"/>
  <c r="AA467" i="8"/>
  <c r="O467" i="8"/>
  <c r="Z467" i="8"/>
  <c r="N467" i="8"/>
  <c r="Y467" i="8"/>
  <c r="M467" i="8"/>
  <c r="K467" i="8"/>
  <c r="X467" i="8"/>
  <c r="W467" i="8"/>
  <c r="L467" i="8"/>
  <c r="V479" i="8"/>
  <c r="U479" i="8"/>
  <c r="T479" i="8"/>
  <c r="S479" i="8"/>
  <c r="AD479" i="8"/>
  <c r="R479" i="8"/>
  <c r="AC479" i="8"/>
  <c r="Q479" i="8"/>
  <c r="AB479" i="8"/>
  <c r="P479" i="8"/>
  <c r="AA479" i="8"/>
  <c r="O479" i="8"/>
  <c r="Z479" i="8"/>
  <c r="N479" i="8"/>
  <c r="Y479" i="8"/>
  <c r="M479" i="8"/>
  <c r="X479" i="8"/>
  <c r="L479" i="8"/>
  <c r="W479" i="8"/>
  <c r="K479" i="8"/>
  <c r="V491" i="8"/>
  <c r="U491" i="8"/>
  <c r="T491" i="8"/>
  <c r="S491" i="8"/>
  <c r="AD491" i="8"/>
  <c r="R491" i="8"/>
  <c r="AC491" i="8"/>
  <c r="Q491" i="8"/>
  <c r="AB491" i="8"/>
  <c r="P491" i="8"/>
  <c r="AA491" i="8"/>
  <c r="O491" i="8"/>
  <c r="Z491" i="8"/>
  <c r="N491" i="8"/>
  <c r="Y491" i="8"/>
  <c r="M491" i="8"/>
  <c r="X491" i="8"/>
  <c r="L491" i="8"/>
  <c r="W491" i="8"/>
  <c r="K491" i="8"/>
  <c r="AD502" i="8"/>
  <c r="R502" i="8"/>
  <c r="AC502" i="8"/>
  <c r="Q502" i="8"/>
  <c r="AB502" i="8"/>
  <c r="P502" i="8"/>
  <c r="AA502" i="8"/>
  <c r="O502" i="8"/>
  <c r="Z502" i="8"/>
  <c r="N502" i="8"/>
  <c r="Y502" i="8"/>
  <c r="M502" i="8"/>
  <c r="X502" i="8"/>
  <c r="L502" i="8"/>
  <c r="W502" i="8"/>
  <c r="K502" i="8"/>
  <c r="V502" i="8"/>
  <c r="U502" i="8"/>
  <c r="T502" i="8"/>
  <c r="S502" i="8"/>
  <c r="AD514" i="8"/>
  <c r="R514" i="8"/>
  <c r="AC514" i="8"/>
  <c r="Q514" i="8"/>
  <c r="AB514" i="8"/>
  <c r="P514" i="8"/>
  <c r="AA514" i="8"/>
  <c r="O514" i="8"/>
  <c r="Z514" i="8"/>
  <c r="N514" i="8"/>
  <c r="Y514" i="8"/>
  <c r="M514" i="8"/>
  <c r="X514" i="8"/>
  <c r="L514" i="8"/>
  <c r="W514" i="8"/>
  <c r="K514" i="8"/>
  <c r="V514" i="8"/>
  <c r="U514" i="8"/>
  <c r="T514" i="8"/>
  <c r="S514" i="8"/>
  <c r="AD526" i="8"/>
  <c r="R526" i="8"/>
  <c r="AC526" i="8"/>
  <c r="Q526" i="8"/>
  <c r="AB526" i="8"/>
  <c r="P526" i="8"/>
  <c r="AA526" i="8"/>
  <c r="O526" i="8"/>
  <c r="Z526" i="8"/>
  <c r="N526" i="8"/>
  <c r="Y526" i="8"/>
  <c r="M526" i="8"/>
  <c r="X526" i="8"/>
  <c r="L526" i="8"/>
  <c r="W526" i="8"/>
  <c r="K526" i="8"/>
  <c r="V526" i="8"/>
  <c r="U526" i="8"/>
  <c r="T526" i="8"/>
  <c r="S526" i="8"/>
  <c r="AD538" i="8"/>
  <c r="R538" i="8"/>
  <c r="AC538" i="8"/>
  <c r="Q538" i="8"/>
  <c r="AB538" i="8"/>
  <c r="P538" i="8"/>
  <c r="AA538" i="8"/>
  <c r="O538" i="8"/>
  <c r="Z538" i="8"/>
  <c r="N538" i="8"/>
  <c r="Y538" i="8"/>
  <c r="M538" i="8"/>
  <c r="X538" i="8"/>
  <c r="L538" i="8"/>
  <c r="W538" i="8"/>
  <c r="K538" i="8"/>
  <c r="V538" i="8"/>
  <c r="U538" i="8"/>
  <c r="T538" i="8"/>
  <c r="S538" i="8"/>
  <c r="AD550" i="8"/>
  <c r="R550" i="8"/>
  <c r="AC550" i="8"/>
  <c r="Q550" i="8"/>
  <c r="AB550" i="8"/>
  <c r="P550" i="8"/>
  <c r="AA550" i="8"/>
  <c r="O550" i="8"/>
  <c r="Z550" i="8"/>
  <c r="N550" i="8"/>
  <c r="Y550" i="8"/>
  <c r="M550" i="8"/>
  <c r="X550" i="8"/>
  <c r="L550" i="8"/>
  <c r="W550" i="8"/>
  <c r="K550" i="8"/>
  <c r="V550" i="8"/>
  <c r="U550" i="8"/>
  <c r="T550" i="8"/>
  <c r="S550" i="8"/>
  <c r="DY282" i="8"/>
  <c r="T154" i="8"/>
  <c r="U154" i="8"/>
  <c r="V154" i="8"/>
  <c r="K154" i="8"/>
  <c r="W154" i="8"/>
  <c r="L154" i="8"/>
  <c r="X154" i="8"/>
  <c r="M154" i="8"/>
  <c r="Y154" i="8"/>
  <c r="N154" i="8"/>
  <c r="Z154" i="8"/>
  <c r="O154" i="8"/>
  <c r="O16" i="8" s="1"/>
  <c r="AA154" i="8"/>
  <c r="P154" i="8"/>
  <c r="AB154" i="8"/>
  <c r="S154" i="8"/>
  <c r="AC154" i="8"/>
  <c r="AD154" i="8"/>
  <c r="Q154" i="8"/>
  <c r="R154" i="8"/>
  <c r="U249" i="8"/>
  <c r="V249" i="8"/>
  <c r="K249" i="8"/>
  <c r="W249" i="8"/>
  <c r="L249" i="8"/>
  <c r="X249" i="8"/>
  <c r="M249" i="8"/>
  <c r="Y249" i="8"/>
  <c r="N249" i="8"/>
  <c r="Z249" i="8"/>
  <c r="O249" i="8"/>
  <c r="AA249" i="8"/>
  <c r="Q249" i="8"/>
  <c r="AC249" i="8"/>
  <c r="R249" i="8"/>
  <c r="AD249" i="8"/>
  <c r="AD111" i="8" s="1"/>
  <c r="S249" i="8"/>
  <c r="P249" i="8"/>
  <c r="T249" i="8"/>
  <c r="AB249" i="8"/>
  <c r="AB305" i="8"/>
  <c r="P305" i="8"/>
  <c r="AA305" i="8"/>
  <c r="O305" i="8"/>
  <c r="Z305" i="8"/>
  <c r="N305" i="8"/>
  <c r="Y305" i="8"/>
  <c r="M305" i="8"/>
  <c r="X305" i="8"/>
  <c r="L305" i="8"/>
  <c r="W305" i="8"/>
  <c r="K305" i="8"/>
  <c r="V305" i="8"/>
  <c r="U305" i="8"/>
  <c r="T305" i="8"/>
  <c r="S305" i="8"/>
  <c r="AD305" i="8"/>
  <c r="R305" i="8"/>
  <c r="Q305" i="8"/>
  <c r="AC305" i="8"/>
  <c r="AB353" i="8"/>
  <c r="P353" i="8"/>
  <c r="AA353" i="8"/>
  <c r="O353" i="8"/>
  <c r="Z353" i="8"/>
  <c r="N353" i="8"/>
  <c r="Y353" i="8"/>
  <c r="M353" i="8"/>
  <c r="X353" i="8"/>
  <c r="L353" i="8"/>
  <c r="W353" i="8"/>
  <c r="K353" i="8"/>
  <c r="K77" i="8" s="1"/>
  <c r="V353" i="8"/>
  <c r="U353" i="8"/>
  <c r="T353" i="8"/>
  <c r="S353" i="8"/>
  <c r="AD353" i="8"/>
  <c r="AC353" i="8"/>
  <c r="R353" i="8"/>
  <c r="Q353" i="8"/>
  <c r="Z388" i="8"/>
  <c r="N388" i="8"/>
  <c r="Y388" i="8"/>
  <c r="M388" i="8"/>
  <c r="M112" i="8" s="1"/>
  <c r="X388" i="8"/>
  <c r="L388" i="8"/>
  <c r="W388" i="8"/>
  <c r="K388" i="8"/>
  <c r="V388" i="8"/>
  <c r="U388" i="8"/>
  <c r="T388" i="8"/>
  <c r="S388" i="8"/>
  <c r="AD388" i="8"/>
  <c r="R388" i="8"/>
  <c r="AC388" i="8"/>
  <c r="Q388" i="8"/>
  <c r="Q112" i="8" s="1"/>
  <c r="AB388" i="8"/>
  <c r="P388" i="8"/>
  <c r="AA388" i="8"/>
  <c r="O388" i="8"/>
  <c r="Z412" i="8"/>
  <c r="N412" i="8"/>
  <c r="Y412" i="8"/>
  <c r="M412" i="8"/>
  <c r="X412" i="8"/>
  <c r="L412" i="8"/>
  <c r="W412" i="8"/>
  <c r="K412" i="8"/>
  <c r="K136" i="8" s="1"/>
  <c r="V412" i="8"/>
  <c r="U412" i="8"/>
  <c r="T412" i="8"/>
  <c r="S412" i="8"/>
  <c r="AD412" i="8"/>
  <c r="R412" i="8"/>
  <c r="AC412" i="8"/>
  <c r="Q412" i="8"/>
  <c r="AB412" i="8"/>
  <c r="P412" i="8"/>
  <c r="AA412" i="8"/>
  <c r="O412" i="8"/>
  <c r="AD444" i="8"/>
  <c r="R444" i="8"/>
  <c r="AC444" i="8"/>
  <c r="Q444" i="8"/>
  <c r="AB444" i="8"/>
  <c r="P444" i="8"/>
  <c r="AA444" i="8"/>
  <c r="O444" i="8"/>
  <c r="Z444" i="8"/>
  <c r="N444" i="8"/>
  <c r="Y444" i="8"/>
  <c r="M444" i="8"/>
  <c r="M30" i="8" s="1"/>
  <c r="X444" i="8"/>
  <c r="L444" i="8"/>
  <c r="W444" i="8"/>
  <c r="K444" i="8"/>
  <c r="V444" i="8"/>
  <c r="U444" i="8"/>
  <c r="S444" i="8"/>
  <c r="T444" i="8"/>
  <c r="AD456" i="8"/>
  <c r="R456" i="8"/>
  <c r="AC456" i="8"/>
  <c r="Q456" i="8"/>
  <c r="Q42" i="8" s="1"/>
  <c r="AB456" i="8"/>
  <c r="P456" i="8"/>
  <c r="AA456" i="8"/>
  <c r="O456" i="8"/>
  <c r="Z456" i="8"/>
  <c r="N456" i="8"/>
  <c r="Y456" i="8"/>
  <c r="M456" i="8"/>
  <c r="X456" i="8"/>
  <c r="L456" i="8"/>
  <c r="W456" i="8"/>
  <c r="K456" i="8"/>
  <c r="K42" i="8" s="1"/>
  <c r="V456" i="8"/>
  <c r="U456" i="8"/>
  <c r="T456" i="8"/>
  <c r="S456" i="8"/>
  <c r="Z468" i="8"/>
  <c r="N468" i="8"/>
  <c r="Y468" i="8"/>
  <c r="M468" i="8"/>
  <c r="X468" i="8"/>
  <c r="L468" i="8"/>
  <c r="W468" i="8"/>
  <c r="K468" i="8"/>
  <c r="V468" i="8"/>
  <c r="U468" i="8"/>
  <c r="T468" i="8"/>
  <c r="S468" i="8"/>
  <c r="AD468" i="8"/>
  <c r="R468" i="8"/>
  <c r="AC468" i="8"/>
  <c r="Q468" i="8"/>
  <c r="AB468" i="8"/>
  <c r="AA468" i="8"/>
  <c r="P468" i="8"/>
  <c r="O468" i="8"/>
  <c r="Z480" i="8"/>
  <c r="N480" i="8"/>
  <c r="Y480" i="8"/>
  <c r="M480" i="8"/>
  <c r="X480" i="8"/>
  <c r="L480" i="8"/>
  <c r="W480" i="8"/>
  <c r="K480" i="8"/>
  <c r="V480" i="8"/>
  <c r="U480" i="8"/>
  <c r="T480" i="8"/>
  <c r="S480" i="8"/>
  <c r="AD480" i="8"/>
  <c r="R480" i="8"/>
  <c r="AC480" i="8"/>
  <c r="Q480" i="8"/>
  <c r="AB480" i="8"/>
  <c r="P480" i="8"/>
  <c r="AA480" i="8"/>
  <c r="O480" i="8"/>
  <c r="Z492" i="8"/>
  <c r="N492" i="8"/>
  <c r="Y492" i="8"/>
  <c r="M492" i="8"/>
  <c r="X492" i="8"/>
  <c r="L492" i="8"/>
  <c r="W492" i="8"/>
  <c r="K492" i="8"/>
  <c r="V492" i="8"/>
  <c r="U492" i="8"/>
  <c r="T492" i="8"/>
  <c r="S492" i="8"/>
  <c r="AD492" i="8"/>
  <c r="R492" i="8"/>
  <c r="AC492" i="8"/>
  <c r="Q492" i="8"/>
  <c r="Q78" i="8" s="1"/>
  <c r="AB492" i="8"/>
  <c r="P492" i="8"/>
  <c r="AA492" i="8"/>
  <c r="O492" i="8"/>
  <c r="V503" i="8"/>
  <c r="U503" i="8"/>
  <c r="T503" i="8"/>
  <c r="S503" i="8"/>
  <c r="AD503" i="8"/>
  <c r="R503" i="8"/>
  <c r="AC503" i="8"/>
  <c r="Q503" i="8"/>
  <c r="Q89" i="8" s="1"/>
  <c r="AB503" i="8"/>
  <c r="P503" i="8"/>
  <c r="AA503" i="8"/>
  <c r="O503" i="8"/>
  <c r="Z503" i="8"/>
  <c r="N503" i="8"/>
  <c r="Y503" i="8"/>
  <c r="M503" i="8"/>
  <c r="X503" i="8"/>
  <c r="L503" i="8"/>
  <c r="W503" i="8"/>
  <c r="K503" i="8"/>
  <c r="K89" i="8" s="1"/>
  <c r="V515" i="8"/>
  <c r="U515" i="8"/>
  <c r="T515" i="8"/>
  <c r="S515" i="8"/>
  <c r="AD515" i="8"/>
  <c r="R515" i="8"/>
  <c r="AC515" i="8"/>
  <c r="Q515" i="8"/>
  <c r="AB515" i="8"/>
  <c r="P515" i="8"/>
  <c r="AA515" i="8"/>
  <c r="O515" i="8"/>
  <c r="Z515" i="8"/>
  <c r="N515" i="8"/>
  <c r="Y515" i="8"/>
  <c r="M515" i="8"/>
  <c r="X515" i="8"/>
  <c r="W515" i="8"/>
  <c r="L515" i="8"/>
  <c r="K515" i="8"/>
  <c r="V539" i="8"/>
  <c r="U539" i="8"/>
  <c r="T539" i="8"/>
  <c r="S539" i="8"/>
  <c r="AD539" i="8"/>
  <c r="R539" i="8"/>
  <c r="AC539" i="8"/>
  <c r="Q539" i="8"/>
  <c r="AB539" i="8"/>
  <c r="P539" i="8"/>
  <c r="AA539" i="8"/>
  <c r="O539" i="8"/>
  <c r="Z539" i="8"/>
  <c r="N539" i="8"/>
  <c r="Y539" i="8"/>
  <c r="M539" i="8"/>
  <c r="X539" i="8"/>
  <c r="W539" i="8"/>
  <c r="L539" i="8"/>
  <c r="K539" i="8"/>
  <c r="V551" i="8"/>
  <c r="U551" i="8"/>
  <c r="T551" i="8"/>
  <c r="S551" i="8"/>
  <c r="AD551" i="8"/>
  <c r="R551" i="8"/>
  <c r="AC551" i="8"/>
  <c r="Q551" i="8"/>
  <c r="AB551" i="8"/>
  <c r="P551" i="8"/>
  <c r="AA551" i="8"/>
  <c r="O551" i="8"/>
  <c r="Z551" i="8"/>
  <c r="N551" i="8"/>
  <c r="Y551" i="8"/>
  <c r="M551" i="8"/>
  <c r="X551" i="8"/>
  <c r="W551" i="8"/>
  <c r="L551" i="8"/>
  <c r="K551" i="8"/>
  <c r="DZ282" i="8"/>
  <c r="Q150" i="8"/>
  <c r="AC150" i="8"/>
  <c r="R150" i="8"/>
  <c r="AD150" i="8"/>
  <c r="S150" i="8"/>
  <c r="T150" i="8"/>
  <c r="U150" i="8"/>
  <c r="V150" i="8"/>
  <c r="K150" i="8"/>
  <c r="W150" i="8"/>
  <c r="L150" i="8"/>
  <c r="X150" i="8"/>
  <c r="M150" i="8"/>
  <c r="Y150" i="8"/>
  <c r="N150" i="8"/>
  <c r="Z150" i="8"/>
  <c r="P150" i="8"/>
  <c r="AB150" i="8"/>
  <c r="O150" i="8"/>
  <c r="AA150" i="8"/>
  <c r="K174" i="8"/>
  <c r="W174" i="8"/>
  <c r="L174" i="8"/>
  <c r="X174" i="8"/>
  <c r="M174" i="8"/>
  <c r="Y174" i="8"/>
  <c r="N174" i="8"/>
  <c r="Z174" i="8"/>
  <c r="O174" i="8"/>
  <c r="AA174" i="8"/>
  <c r="P174" i="8"/>
  <c r="AB174" i="8"/>
  <c r="Q174" i="8"/>
  <c r="AC174" i="8"/>
  <c r="R174" i="8"/>
  <c r="AD174" i="8"/>
  <c r="S174" i="8"/>
  <c r="T174" i="8"/>
  <c r="U174" i="8"/>
  <c r="V174" i="8"/>
  <c r="Q197" i="8"/>
  <c r="AC197" i="8"/>
  <c r="R197" i="8"/>
  <c r="AD197" i="8"/>
  <c r="S197" i="8"/>
  <c r="T197" i="8"/>
  <c r="U197" i="8"/>
  <c r="V197" i="8"/>
  <c r="K197" i="8"/>
  <c r="W197" i="8"/>
  <c r="L197" i="8"/>
  <c r="X197" i="8"/>
  <c r="M197" i="8"/>
  <c r="Y197" i="8"/>
  <c r="N197" i="8"/>
  <c r="Z197" i="8"/>
  <c r="O197" i="8"/>
  <c r="AA197" i="8"/>
  <c r="P197" i="8"/>
  <c r="AB197" i="8"/>
  <c r="K221" i="8"/>
  <c r="W221" i="8"/>
  <c r="L221" i="8"/>
  <c r="X221" i="8"/>
  <c r="M221" i="8"/>
  <c r="Y221" i="8"/>
  <c r="N221" i="8"/>
  <c r="Z221" i="8"/>
  <c r="O221" i="8"/>
  <c r="AA221" i="8"/>
  <c r="P221" i="8"/>
  <c r="P83" i="8" s="1"/>
  <c r="AB221" i="8"/>
  <c r="Q221" i="8"/>
  <c r="AC221" i="8"/>
  <c r="R221" i="8"/>
  <c r="AD221" i="8"/>
  <c r="S221" i="8"/>
  <c r="T221" i="8"/>
  <c r="U221" i="8"/>
  <c r="V221" i="8"/>
  <c r="R245" i="8"/>
  <c r="AD245" i="8"/>
  <c r="S245" i="8"/>
  <c r="T245" i="8"/>
  <c r="U245" i="8"/>
  <c r="V245" i="8"/>
  <c r="K245" i="8"/>
  <c r="W245" i="8"/>
  <c r="L245" i="8"/>
  <c r="X245" i="8"/>
  <c r="N245" i="8"/>
  <c r="Z245" i="8"/>
  <c r="O245" i="8"/>
  <c r="AA245" i="8"/>
  <c r="P245" i="8"/>
  <c r="P107" i="8" s="1"/>
  <c r="AB245" i="8"/>
  <c r="Q245" i="8"/>
  <c r="Y245" i="8"/>
  <c r="AC245" i="8"/>
  <c r="M245" i="8"/>
  <c r="L269" i="8"/>
  <c r="X269" i="8"/>
  <c r="AA269" i="8"/>
  <c r="M269" i="8"/>
  <c r="Y269" i="8"/>
  <c r="N269" i="8"/>
  <c r="Z269" i="8"/>
  <c r="O269" i="8"/>
  <c r="P269" i="8"/>
  <c r="AB269" i="8"/>
  <c r="Q269" i="8"/>
  <c r="AC269" i="8"/>
  <c r="R269" i="8"/>
  <c r="AD269" i="8"/>
  <c r="T269" i="8"/>
  <c r="U269" i="8"/>
  <c r="V269" i="8"/>
  <c r="W269" i="8"/>
  <c r="K269" i="8"/>
  <c r="S269" i="8"/>
  <c r="X289" i="8"/>
  <c r="L289" i="8"/>
  <c r="W289" i="8"/>
  <c r="K289" i="8"/>
  <c r="V289" i="8"/>
  <c r="T289" i="8"/>
  <c r="S289" i="8"/>
  <c r="AD289" i="8"/>
  <c r="R289" i="8"/>
  <c r="AC289" i="8"/>
  <c r="Q289" i="8"/>
  <c r="AB289" i="8"/>
  <c r="P289" i="8"/>
  <c r="AA289" i="8"/>
  <c r="O289" i="8"/>
  <c r="Z289" i="8"/>
  <c r="N289" i="8"/>
  <c r="Y289" i="8"/>
  <c r="U289" i="8"/>
  <c r="M289" i="8"/>
  <c r="X313" i="8"/>
  <c r="L313" i="8"/>
  <c r="W313" i="8"/>
  <c r="W37" i="8" s="1"/>
  <c r="K313" i="8"/>
  <c r="V313" i="8"/>
  <c r="U313" i="8"/>
  <c r="T313" i="8"/>
  <c r="S313" i="8"/>
  <c r="AD313" i="8"/>
  <c r="R313" i="8"/>
  <c r="AC313" i="8"/>
  <c r="Q313" i="8"/>
  <c r="AB313" i="8"/>
  <c r="P313" i="8"/>
  <c r="AA313" i="8"/>
  <c r="O313" i="8"/>
  <c r="Z313" i="8"/>
  <c r="N313" i="8"/>
  <c r="M313" i="8"/>
  <c r="Y313" i="8"/>
  <c r="X337" i="8"/>
  <c r="L337" i="8"/>
  <c r="W337" i="8"/>
  <c r="K337" i="8"/>
  <c r="V337" i="8"/>
  <c r="U337" i="8"/>
  <c r="T337" i="8"/>
  <c r="S337" i="8"/>
  <c r="AD337" i="8"/>
  <c r="R337" i="8"/>
  <c r="AC337" i="8"/>
  <c r="Q337" i="8"/>
  <c r="AB337" i="8"/>
  <c r="P337" i="8"/>
  <c r="AA337" i="8"/>
  <c r="O337" i="8"/>
  <c r="Z337" i="8"/>
  <c r="Y337" i="8"/>
  <c r="N337" i="8"/>
  <c r="M337" i="8"/>
  <c r="X361" i="8"/>
  <c r="L361" i="8"/>
  <c r="W361" i="8"/>
  <c r="K361" i="8"/>
  <c r="V361" i="8"/>
  <c r="U361" i="8"/>
  <c r="T361" i="8"/>
  <c r="S361" i="8"/>
  <c r="AD361" i="8"/>
  <c r="R361" i="8"/>
  <c r="AC361" i="8"/>
  <c r="Q361" i="8"/>
  <c r="AB361" i="8"/>
  <c r="P361" i="8"/>
  <c r="AA361" i="8"/>
  <c r="O361" i="8"/>
  <c r="Z361" i="8"/>
  <c r="Y361" i="8"/>
  <c r="N361" i="8"/>
  <c r="M361" i="8"/>
  <c r="V384" i="8"/>
  <c r="U384" i="8"/>
  <c r="T384" i="8"/>
  <c r="T108" i="8" s="1"/>
  <c r="S384" i="8"/>
  <c r="AD384" i="8"/>
  <c r="R384" i="8"/>
  <c r="AC384" i="8"/>
  <c r="Q384" i="8"/>
  <c r="AB384" i="8"/>
  <c r="P384" i="8"/>
  <c r="AA384" i="8"/>
  <c r="O384" i="8"/>
  <c r="Z384" i="8"/>
  <c r="N384" i="8"/>
  <c r="Y384" i="8"/>
  <c r="M384" i="8"/>
  <c r="X384" i="8"/>
  <c r="L384" i="8"/>
  <c r="W384" i="8"/>
  <c r="K384" i="8"/>
  <c r="V408" i="8"/>
  <c r="U408" i="8"/>
  <c r="T408" i="8"/>
  <c r="S408" i="8"/>
  <c r="AD408" i="8"/>
  <c r="R408" i="8"/>
  <c r="AC408" i="8"/>
  <c r="AC132" i="8" s="1"/>
  <c r="Q408" i="8"/>
  <c r="AB408" i="8"/>
  <c r="P408" i="8"/>
  <c r="AA408" i="8"/>
  <c r="O408" i="8"/>
  <c r="Z408" i="8"/>
  <c r="N408" i="8"/>
  <c r="Y408" i="8"/>
  <c r="M408" i="8"/>
  <c r="X408" i="8"/>
  <c r="L408" i="8"/>
  <c r="W408" i="8"/>
  <c r="K408" i="8"/>
  <c r="Z440" i="8"/>
  <c r="N440" i="8"/>
  <c r="Y440" i="8"/>
  <c r="M440" i="8"/>
  <c r="X440" i="8"/>
  <c r="L440" i="8"/>
  <c r="W440" i="8"/>
  <c r="K440" i="8"/>
  <c r="V440" i="8"/>
  <c r="U440" i="8"/>
  <c r="T440" i="8"/>
  <c r="T26" i="8" s="1"/>
  <c r="S440" i="8"/>
  <c r="AD440" i="8"/>
  <c r="R440" i="8"/>
  <c r="AC440" i="8"/>
  <c r="Q440" i="8"/>
  <c r="AA440" i="8"/>
  <c r="P440" i="8"/>
  <c r="O440" i="8"/>
  <c r="AB440" i="8"/>
  <c r="V464" i="8"/>
  <c r="U464" i="8"/>
  <c r="T464" i="8"/>
  <c r="T50" i="8" s="1"/>
  <c r="S464" i="8"/>
  <c r="AD464" i="8"/>
  <c r="R464" i="8"/>
  <c r="AC464" i="8"/>
  <c r="Q464" i="8"/>
  <c r="AA464" i="8"/>
  <c r="O464" i="8"/>
  <c r="Z464" i="8"/>
  <c r="N464" i="8"/>
  <c r="Y464" i="8"/>
  <c r="M464" i="8"/>
  <c r="W464" i="8"/>
  <c r="P464" i="8"/>
  <c r="L464" i="8"/>
  <c r="K464" i="8"/>
  <c r="AB464" i="8"/>
  <c r="X464" i="8"/>
  <c r="V488" i="8"/>
  <c r="U488" i="8"/>
  <c r="T488" i="8"/>
  <c r="S488" i="8"/>
  <c r="AD488" i="8"/>
  <c r="R488" i="8"/>
  <c r="AC488" i="8"/>
  <c r="Q488" i="8"/>
  <c r="AB488" i="8"/>
  <c r="P488" i="8"/>
  <c r="AA488" i="8"/>
  <c r="O488" i="8"/>
  <c r="Z488" i="8"/>
  <c r="N488" i="8"/>
  <c r="Y488" i="8"/>
  <c r="M488" i="8"/>
  <c r="X488" i="8"/>
  <c r="L488" i="8"/>
  <c r="W488" i="8"/>
  <c r="W74" i="8" s="1"/>
  <c r="K488" i="8"/>
  <c r="AD511" i="8"/>
  <c r="R511" i="8"/>
  <c r="AC511" i="8"/>
  <c r="Q511" i="8"/>
  <c r="Q97" i="8" s="1"/>
  <c r="AB511" i="8"/>
  <c r="P511" i="8"/>
  <c r="AA511" i="8"/>
  <c r="O511" i="8"/>
  <c r="Z511" i="8"/>
  <c r="N511" i="8"/>
  <c r="Y511" i="8"/>
  <c r="M511" i="8"/>
  <c r="X511" i="8"/>
  <c r="L511" i="8"/>
  <c r="V511" i="8"/>
  <c r="U511" i="8"/>
  <c r="W511" i="8"/>
  <c r="T511" i="8"/>
  <c r="S511" i="8"/>
  <c r="K511" i="8"/>
  <c r="AD547" i="8"/>
  <c r="R547" i="8"/>
  <c r="AC547" i="8"/>
  <c r="AC133" i="8" s="1"/>
  <c r="Q547" i="8"/>
  <c r="AB547" i="8"/>
  <c r="P547" i="8"/>
  <c r="AA547" i="8"/>
  <c r="O547" i="8"/>
  <c r="Z547" i="8"/>
  <c r="N547" i="8"/>
  <c r="Y547" i="8"/>
  <c r="M547" i="8"/>
  <c r="X547" i="8"/>
  <c r="L547" i="8"/>
  <c r="W547" i="8"/>
  <c r="W133" i="8" s="1"/>
  <c r="K547" i="8"/>
  <c r="V547" i="8"/>
  <c r="U547" i="8"/>
  <c r="T547" i="8"/>
  <c r="S547" i="8"/>
  <c r="U151" i="8"/>
  <c r="V151" i="8"/>
  <c r="K151" i="8"/>
  <c r="W151" i="8"/>
  <c r="L151" i="8"/>
  <c r="X151" i="8"/>
  <c r="M151" i="8"/>
  <c r="Y151" i="8"/>
  <c r="N151" i="8"/>
  <c r="Z151" i="8"/>
  <c r="O151" i="8"/>
  <c r="AA151" i="8"/>
  <c r="P151" i="8"/>
  <c r="AB151" i="8"/>
  <c r="Q151" i="8"/>
  <c r="AC151" i="8"/>
  <c r="R151" i="8"/>
  <c r="AD151" i="8"/>
  <c r="T151" i="8"/>
  <c r="S151" i="8"/>
  <c r="R163" i="8"/>
  <c r="AD163" i="8"/>
  <c r="S163" i="8"/>
  <c r="T163" i="8"/>
  <c r="U163" i="8"/>
  <c r="V163" i="8"/>
  <c r="K163" i="8"/>
  <c r="W163" i="8"/>
  <c r="L163" i="8"/>
  <c r="X163" i="8"/>
  <c r="M163" i="8"/>
  <c r="Y163" i="8"/>
  <c r="N163" i="8"/>
  <c r="Z163" i="8"/>
  <c r="Q163" i="8"/>
  <c r="AC163" i="8"/>
  <c r="O163" i="8"/>
  <c r="P163" i="8"/>
  <c r="AA163" i="8"/>
  <c r="AB163" i="8"/>
  <c r="O175" i="8"/>
  <c r="AA175" i="8"/>
  <c r="P175" i="8"/>
  <c r="AB175" i="8"/>
  <c r="Q175" i="8"/>
  <c r="AC175" i="8"/>
  <c r="R175" i="8"/>
  <c r="AD175" i="8"/>
  <c r="S175" i="8"/>
  <c r="T175" i="8"/>
  <c r="U175" i="8"/>
  <c r="V175" i="8"/>
  <c r="K175" i="8"/>
  <c r="W175" i="8"/>
  <c r="L175" i="8"/>
  <c r="M175" i="8"/>
  <c r="N175" i="8"/>
  <c r="X175" i="8"/>
  <c r="Y175" i="8"/>
  <c r="Z175" i="8"/>
  <c r="L187" i="8"/>
  <c r="X187" i="8"/>
  <c r="M187" i="8"/>
  <c r="Y187" i="8"/>
  <c r="N187" i="8"/>
  <c r="Z187" i="8"/>
  <c r="O187" i="8"/>
  <c r="AA187" i="8"/>
  <c r="P187" i="8"/>
  <c r="AB187" i="8"/>
  <c r="R187" i="8"/>
  <c r="AD187" i="8"/>
  <c r="S187" i="8"/>
  <c r="T187" i="8"/>
  <c r="Q187" i="8"/>
  <c r="U187" i="8"/>
  <c r="V187" i="8"/>
  <c r="W187" i="8"/>
  <c r="AC187" i="8"/>
  <c r="AC49" i="8" s="1"/>
  <c r="K187" i="8"/>
  <c r="T198" i="8"/>
  <c r="U198" i="8"/>
  <c r="V198" i="8"/>
  <c r="K198" i="8"/>
  <c r="W198" i="8"/>
  <c r="L198" i="8"/>
  <c r="X198" i="8"/>
  <c r="M198" i="8"/>
  <c r="Y198" i="8"/>
  <c r="N198" i="8"/>
  <c r="Z198" i="8"/>
  <c r="O198" i="8"/>
  <c r="AA198" i="8"/>
  <c r="P198" i="8"/>
  <c r="AB198" i="8"/>
  <c r="Q198" i="8"/>
  <c r="AC198" i="8"/>
  <c r="R198" i="8"/>
  <c r="AD198" i="8"/>
  <c r="S198" i="8"/>
  <c r="Q210" i="8"/>
  <c r="AC210" i="8"/>
  <c r="R210" i="8"/>
  <c r="AD210" i="8"/>
  <c r="S210" i="8"/>
  <c r="T210" i="8"/>
  <c r="U210" i="8"/>
  <c r="V210" i="8"/>
  <c r="K210" i="8"/>
  <c r="W210" i="8"/>
  <c r="L210" i="8"/>
  <c r="X210" i="8"/>
  <c r="M210" i="8"/>
  <c r="Y210" i="8"/>
  <c r="N210" i="8"/>
  <c r="Z210" i="8"/>
  <c r="O210" i="8"/>
  <c r="AA210" i="8"/>
  <c r="AB210" i="8"/>
  <c r="P210" i="8"/>
  <c r="O222" i="8"/>
  <c r="AA222" i="8"/>
  <c r="P222" i="8"/>
  <c r="AB222" i="8"/>
  <c r="Q222" i="8"/>
  <c r="AC222" i="8"/>
  <c r="R222" i="8"/>
  <c r="AD222" i="8"/>
  <c r="S222" i="8"/>
  <c r="T222" i="8"/>
  <c r="U222" i="8"/>
  <c r="V222" i="8"/>
  <c r="K222" i="8"/>
  <c r="W222" i="8"/>
  <c r="L222" i="8"/>
  <c r="X222" i="8"/>
  <c r="M222" i="8"/>
  <c r="Y222" i="8"/>
  <c r="N222" i="8"/>
  <c r="Z222" i="8"/>
  <c r="L234" i="8"/>
  <c r="X234" i="8"/>
  <c r="M234" i="8"/>
  <c r="Y234" i="8"/>
  <c r="N234" i="8"/>
  <c r="Z234" i="8"/>
  <c r="O234" i="8"/>
  <c r="AA234" i="8"/>
  <c r="P234" i="8"/>
  <c r="AB234" i="8"/>
  <c r="Q234" i="8"/>
  <c r="AC234" i="8"/>
  <c r="R234" i="8"/>
  <c r="AD234" i="8"/>
  <c r="S234" i="8"/>
  <c r="T234" i="8"/>
  <c r="U234" i="8"/>
  <c r="V234" i="8"/>
  <c r="K234" i="8"/>
  <c r="W234" i="8"/>
  <c r="U246" i="8"/>
  <c r="V246" i="8"/>
  <c r="K246" i="8"/>
  <c r="W246" i="8"/>
  <c r="L246" i="8"/>
  <c r="X246" i="8"/>
  <c r="M246" i="8"/>
  <c r="Y246" i="8"/>
  <c r="N246" i="8"/>
  <c r="Z246" i="8"/>
  <c r="O246" i="8"/>
  <c r="AA246" i="8"/>
  <c r="Q246" i="8"/>
  <c r="AC246" i="8"/>
  <c r="R246" i="8"/>
  <c r="R108" i="8" s="1"/>
  <c r="AD246" i="8"/>
  <c r="S246" i="8"/>
  <c r="P246" i="8"/>
  <c r="T246" i="8"/>
  <c r="AB246" i="8"/>
  <c r="R258" i="8"/>
  <c r="AD258" i="8"/>
  <c r="S258" i="8"/>
  <c r="T258" i="8"/>
  <c r="U258" i="8"/>
  <c r="V258" i="8"/>
  <c r="K258" i="8"/>
  <c r="K120" i="8" s="1"/>
  <c r="W258" i="8"/>
  <c r="L258" i="8"/>
  <c r="X258" i="8"/>
  <c r="N258" i="8"/>
  <c r="Z258" i="8"/>
  <c r="O258" i="8"/>
  <c r="AA258" i="8"/>
  <c r="P258" i="8"/>
  <c r="AB258" i="8"/>
  <c r="M258" i="8"/>
  <c r="Y258" i="8"/>
  <c r="AC258" i="8"/>
  <c r="Q258" i="8"/>
  <c r="O270" i="8"/>
  <c r="AA270" i="8"/>
  <c r="P270" i="8"/>
  <c r="AB270" i="8"/>
  <c r="Q270" i="8"/>
  <c r="AC270" i="8"/>
  <c r="R270" i="8"/>
  <c r="S270" i="8"/>
  <c r="T270" i="8"/>
  <c r="U270" i="8"/>
  <c r="K270" i="8"/>
  <c r="W270" i="8"/>
  <c r="L270" i="8"/>
  <c r="X270" i="8"/>
  <c r="M270" i="8"/>
  <c r="Y270" i="8"/>
  <c r="N270" i="8"/>
  <c r="V270" i="8"/>
  <c r="Z270" i="8"/>
  <c r="AD270" i="8"/>
  <c r="AB290" i="8"/>
  <c r="P290" i="8"/>
  <c r="AA290" i="8"/>
  <c r="O290" i="8"/>
  <c r="Z290" i="8"/>
  <c r="N290" i="8"/>
  <c r="Y290" i="8"/>
  <c r="M290" i="8"/>
  <c r="M14" i="8" s="1"/>
  <c r="X290" i="8"/>
  <c r="L290" i="8"/>
  <c r="W290" i="8"/>
  <c r="K290" i="8"/>
  <c r="V290" i="8"/>
  <c r="U290" i="8"/>
  <c r="T290" i="8"/>
  <c r="T14" i="8" s="1"/>
  <c r="S290" i="8"/>
  <c r="AD290" i="8"/>
  <c r="R290" i="8"/>
  <c r="AC290" i="8"/>
  <c r="Q290" i="8"/>
  <c r="AB314" i="8"/>
  <c r="P314" i="8"/>
  <c r="AA314" i="8"/>
  <c r="O314" i="8"/>
  <c r="Z314" i="8"/>
  <c r="N314" i="8"/>
  <c r="Y314" i="8"/>
  <c r="Y38" i="8" s="1"/>
  <c r="M314" i="8"/>
  <c r="X314" i="8"/>
  <c r="L314" i="8"/>
  <c r="W314" i="8"/>
  <c r="K314" i="8"/>
  <c r="V314" i="8"/>
  <c r="U314" i="8"/>
  <c r="T314" i="8"/>
  <c r="S314" i="8"/>
  <c r="AD314" i="8"/>
  <c r="R314" i="8"/>
  <c r="AC314" i="8"/>
  <c r="Q314" i="8"/>
  <c r="AB326" i="8"/>
  <c r="P326" i="8"/>
  <c r="AA326" i="8"/>
  <c r="O326" i="8"/>
  <c r="Z326" i="8"/>
  <c r="N326" i="8"/>
  <c r="Y326" i="8"/>
  <c r="M326" i="8"/>
  <c r="X326" i="8"/>
  <c r="L326" i="8"/>
  <c r="W326" i="8"/>
  <c r="W50" i="8" s="1"/>
  <c r="K326" i="8"/>
  <c r="V326" i="8"/>
  <c r="U326" i="8"/>
  <c r="S326" i="8"/>
  <c r="T326" i="8"/>
  <c r="R326" i="8"/>
  <c r="Q326" i="8"/>
  <c r="AD326" i="8"/>
  <c r="AC326" i="8"/>
  <c r="AB338" i="8"/>
  <c r="P338" i="8"/>
  <c r="AA338" i="8"/>
  <c r="AA62" i="8" s="1"/>
  <c r="O338" i="8"/>
  <c r="Z338" i="8"/>
  <c r="N338" i="8"/>
  <c r="Y338" i="8"/>
  <c r="M338" i="8"/>
  <c r="M62" i="8" s="1"/>
  <c r="X338" i="8"/>
  <c r="L338" i="8"/>
  <c r="W338" i="8"/>
  <c r="K338" i="8"/>
  <c r="V338" i="8"/>
  <c r="U338" i="8"/>
  <c r="T338" i="8"/>
  <c r="S338" i="8"/>
  <c r="AD338" i="8"/>
  <c r="AC338" i="8"/>
  <c r="R338" i="8"/>
  <c r="Q338" i="8"/>
  <c r="AB350" i="8"/>
  <c r="P350" i="8"/>
  <c r="AA350" i="8"/>
  <c r="O350" i="8"/>
  <c r="Z350" i="8"/>
  <c r="N350" i="8"/>
  <c r="Y350" i="8"/>
  <c r="M350" i="8"/>
  <c r="X350" i="8"/>
  <c r="L350" i="8"/>
  <c r="W350" i="8"/>
  <c r="K350" i="8"/>
  <c r="V350" i="8"/>
  <c r="U350" i="8"/>
  <c r="T350" i="8"/>
  <c r="S350" i="8"/>
  <c r="AD350" i="8"/>
  <c r="AC350" i="8"/>
  <c r="R350" i="8"/>
  <c r="Q350" i="8"/>
  <c r="AB362" i="8"/>
  <c r="P362" i="8"/>
  <c r="AA362" i="8"/>
  <c r="O362" i="8"/>
  <c r="O86" i="8" s="1"/>
  <c r="Z362" i="8"/>
  <c r="N362" i="8"/>
  <c r="Y362" i="8"/>
  <c r="M362" i="8"/>
  <c r="X362" i="8"/>
  <c r="L362" i="8"/>
  <c r="W362" i="8"/>
  <c r="W86" i="8" s="1"/>
  <c r="K362" i="8"/>
  <c r="V362" i="8"/>
  <c r="U362" i="8"/>
  <c r="T362" i="8"/>
  <c r="S362" i="8"/>
  <c r="AD362" i="8"/>
  <c r="AC362" i="8"/>
  <c r="R362" i="8"/>
  <c r="Q362" i="8"/>
  <c r="Z373" i="8"/>
  <c r="N373" i="8"/>
  <c r="Y373" i="8"/>
  <c r="Y97" i="8" s="1"/>
  <c r="M373" i="8"/>
  <c r="X373" i="8"/>
  <c r="L373" i="8"/>
  <c r="W373" i="8"/>
  <c r="K373" i="8"/>
  <c r="V373" i="8"/>
  <c r="U373" i="8"/>
  <c r="T373" i="8"/>
  <c r="S373" i="8"/>
  <c r="AD373" i="8"/>
  <c r="R373" i="8"/>
  <c r="AC373" i="8"/>
  <c r="AC97" i="8" s="1"/>
  <c r="Q373" i="8"/>
  <c r="AB373" i="8"/>
  <c r="P373" i="8"/>
  <c r="AA373" i="8"/>
  <c r="O373" i="8"/>
  <c r="Z385" i="8"/>
  <c r="N385" i="8"/>
  <c r="Y385" i="8"/>
  <c r="M385" i="8"/>
  <c r="X385" i="8"/>
  <c r="L385" i="8"/>
  <c r="W385" i="8"/>
  <c r="W109" i="8" s="1"/>
  <c r="K385" i="8"/>
  <c r="V385" i="8"/>
  <c r="U385" i="8"/>
  <c r="T385" i="8"/>
  <c r="S385" i="8"/>
  <c r="AD385" i="8"/>
  <c r="R385" i="8"/>
  <c r="AC385" i="8"/>
  <c r="Q385" i="8"/>
  <c r="AB385" i="8"/>
  <c r="P385" i="8"/>
  <c r="AA385" i="8"/>
  <c r="O385" i="8"/>
  <c r="Z409" i="8"/>
  <c r="N409" i="8"/>
  <c r="Y409" i="8"/>
  <c r="M409" i="8"/>
  <c r="X409" i="8"/>
  <c r="L409" i="8"/>
  <c r="W409" i="8"/>
  <c r="K409" i="8"/>
  <c r="V409" i="8"/>
  <c r="U409" i="8"/>
  <c r="T409" i="8"/>
  <c r="T133" i="8" s="1"/>
  <c r="S409" i="8"/>
  <c r="AD409" i="8"/>
  <c r="R409" i="8"/>
  <c r="AC409" i="8"/>
  <c r="Q409" i="8"/>
  <c r="Q133" i="8" s="1"/>
  <c r="AB409" i="8"/>
  <c r="P409" i="8"/>
  <c r="AA409" i="8"/>
  <c r="O409" i="8"/>
  <c r="AD429" i="8"/>
  <c r="R429" i="8"/>
  <c r="AC429" i="8"/>
  <c r="Q429" i="8"/>
  <c r="AB429" i="8"/>
  <c r="P429" i="8"/>
  <c r="AA429" i="8"/>
  <c r="O429" i="8"/>
  <c r="Z429" i="8"/>
  <c r="N429" i="8"/>
  <c r="Y429" i="8"/>
  <c r="M429" i="8"/>
  <c r="X429" i="8"/>
  <c r="L429" i="8"/>
  <c r="W429" i="8"/>
  <c r="K429" i="8"/>
  <c r="V429" i="8"/>
  <c r="U429" i="8"/>
  <c r="T429" i="8"/>
  <c r="S429" i="8"/>
  <c r="AD441" i="8"/>
  <c r="R441" i="8"/>
  <c r="AC441" i="8"/>
  <c r="Q441" i="8"/>
  <c r="AB441" i="8"/>
  <c r="P441" i="8"/>
  <c r="AA441" i="8"/>
  <c r="AA27" i="8" s="1"/>
  <c r="O441" i="8"/>
  <c r="Z441" i="8"/>
  <c r="N441" i="8"/>
  <c r="Y441" i="8"/>
  <c r="M441" i="8"/>
  <c r="X441" i="8"/>
  <c r="L441" i="8"/>
  <c r="W441" i="8"/>
  <c r="K441" i="8"/>
  <c r="V441" i="8"/>
  <c r="U441" i="8"/>
  <c r="T441" i="8"/>
  <c r="T27" i="8" s="1"/>
  <c r="S441" i="8"/>
  <c r="AD453" i="8"/>
  <c r="R453" i="8"/>
  <c r="AC453" i="8"/>
  <c r="Q453" i="8"/>
  <c r="AB453" i="8"/>
  <c r="P453" i="8"/>
  <c r="AA453" i="8"/>
  <c r="O453" i="8"/>
  <c r="Z453" i="8"/>
  <c r="N453" i="8"/>
  <c r="Y453" i="8"/>
  <c r="Y39" i="8" s="1"/>
  <c r="M453" i="8"/>
  <c r="X453" i="8"/>
  <c r="L453" i="8"/>
  <c r="W453" i="8"/>
  <c r="K453" i="8"/>
  <c r="V453" i="8"/>
  <c r="U453" i="8"/>
  <c r="T453" i="8"/>
  <c r="S453" i="8"/>
  <c r="Z465" i="8"/>
  <c r="N465" i="8"/>
  <c r="Y465" i="8"/>
  <c r="Y51" i="8" s="1"/>
  <c r="M465" i="8"/>
  <c r="X465" i="8"/>
  <c r="L465" i="8"/>
  <c r="W465" i="8"/>
  <c r="K465" i="8"/>
  <c r="V465" i="8"/>
  <c r="U465" i="8"/>
  <c r="S465" i="8"/>
  <c r="AD465" i="8"/>
  <c r="R465" i="8"/>
  <c r="AC465" i="8"/>
  <c r="Q465" i="8"/>
  <c r="Q51" i="8" s="1"/>
  <c r="AB465" i="8"/>
  <c r="AA465" i="8"/>
  <c r="T465" i="8"/>
  <c r="P465" i="8"/>
  <c r="O465" i="8"/>
  <c r="Z477" i="8"/>
  <c r="N477" i="8"/>
  <c r="Y477" i="8"/>
  <c r="M477" i="8"/>
  <c r="X477" i="8"/>
  <c r="L477" i="8"/>
  <c r="W477" i="8"/>
  <c r="W63" i="8" s="1"/>
  <c r="K477" i="8"/>
  <c r="V477" i="8"/>
  <c r="U477" i="8"/>
  <c r="T477" i="8"/>
  <c r="S477" i="8"/>
  <c r="AD477" i="8"/>
  <c r="R477" i="8"/>
  <c r="AC477" i="8"/>
  <c r="Q477" i="8"/>
  <c r="AB477" i="8"/>
  <c r="P477" i="8"/>
  <c r="AA477" i="8"/>
  <c r="AA63" i="8" s="1"/>
  <c r="O477" i="8"/>
  <c r="Z489" i="8"/>
  <c r="N489" i="8"/>
  <c r="Y489" i="8"/>
  <c r="M489" i="8"/>
  <c r="X489" i="8"/>
  <c r="L489" i="8"/>
  <c r="W489" i="8"/>
  <c r="K489" i="8"/>
  <c r="V489" i="8"/>
  <c r="U489" i="8"/>
  <c r="T489" i="8"/>
  <c r="T75" i="8" s="1"/>
  <c r="S489" i="8"/>
  <c r="AD489" i="8"/>
  <c r="R489" i="8"/>
  <c r="AC489" i="8"/>
  <c r="Q489" i="8"/>
  <c r="AB489" i="8"/>
  <c r="P489" i="8"/>
  <c r="AA489" i="8"/>
  <c r="O489" i="8"/>
  <c r="V512" i="8"/>
  <c r="U512" i="8"/>
  <c r="T512" i="8"/>
  <c r="T98" i="8" s="1"/>
  <c r="S512" i="8"/>
  <c r="AD512" i="8"/>
  <c r="R512" i="8"/>
  <c r="AC512" i="8"/>
  <c r="Q512" i="8"/>
  <c r="AB512" i="8"/>
  <c r="P512" i="8"/>
  <c r="AA512" i="8"/>
  <c r="O512" i="8"/>
  <c r="Z512" i="8"/>
  <c r="N512" i="8"/>
  <c r="Y512" i="8"/>
  <c r="Y98" i="8" s="1"/>
  <c r="M512" i="8"/>
  <c r="X512" i="8"/>
  <c r="W512" i="8"/>
  <c r="L512" i="8"/>
  <c r="K512" i="8"/>
  <c r="V524" i="8"/>
  <c r="U524" i="8"/>
  <c r="T524" i="8"/>
  <c r="S524" i="8"/>
  <c r="AD524" i="8"/>
  <c r="R524" i="8"/>
  <c r="AC524" i="8"/>
  <c r="AC110" i="8" s="1"/>
  <c r="Q524" i="8"/>
  <c r="AB524" i="8"/>
  <c r="P524" i="8"/>
  <c r="AA524" i="8"/>
  <c r="O524" i="8"/>
  <c r="Z524" i="8"/>
  <c r="N524" i="8"/>
  <c r="Y524" i="8"/>
  <c r="M524" i="8"/>
  <c r="L524" i="8"/>
  <c r="K524" i="8"/>
  <c r="X524" i="8"/>
  <c r="X110" i="8" s="1"/>
  <c r="W524" i="8"/>
  <c r="V536" i="8"/>
  <c r="U536" i="8"/>
  <c r="T536" i="8"/>
  <c r="S536" i="8"/>
  <c r="AD536" i="8"/>
  <c r="R536" i="8"/>
  <c r="AC536" i="8"/>
  <c r="Q536" i="8"/>
  <c r="AB536" i="8"/>
  <c r="P536" i="8"/>
  <c r="AA536" i="8"/>
  <c r="O536" i="8"/>
  <c r="Z536" i="8"/>
  <c r="N536" i="8"/>
  <c r="Y536" i="8"/>
  <c r="M536" i="8"/>
  <c r="X536" i="8"/>
  <c r="W536" i="8"/>
  <c r="L536" i="8"/>
  <c r="K536" i="8"/>
  <c r="V548" i="8"/>
  <c r="U548" i="8"/>
  <c r="T548" i="8"/>
  <c r="T134" i="8" s="1"/>
  <c r="S548" i="8"/>
  <c r="AD548" i="8"/>
  <c r="R548" i="8"/>
  <c r="AC548" i="8"/>
  <c r="Q548" i="8"/>
  <c r="AB548" i="8"/>
  <c r="P548" i="8"/>
  <c r="AA548" i="8"/>
  <c r="O548" i="8"/>
  <c r="Z548" i="8"/>
  <c r="N548" i="8"/>
  <c r="Y548" i="8"/>
  <c r="M548" i="8"/>
  <c r="X548" i="8"/>
  <c r="W548" i="8"/>
  <c r="L548" i="8"/>
  <c r="K548" i="8"/>
  <c r="M152" i="8"/>
  <c r="Y152" i="8"/>
  <c r="N152" i="8"/>
  <c r="Z152" i="8"/>
  <c r="O152" i="8"/>
  <c r="AA152" i="8"/>
  <c r="P152" i="8"/>
  <c r="P14" i="8" s="1"/>
  <c r="AB152" i="8"/>
  <c r="Q152" i="8"/>
  <c r="AC152" i="8"/>
  <c r="R152" i="8"/>
  <c r="AD152" i="8"/>
  <c r="S152" i="8"/>
  <c r="T152" i="8"/>
  <c r="U152" i="8"/>
  <c r="V152" i="8"/>
  <c r="L152" i="8"/>
  <c r="X152" i="8"/>
  <c r="K152" i="8"/>
  <c r="K14" i="8" s="1"/>
  <c r="W152" i="8"/>
  <c r="V164" i="8"/>
  <c r="K164" i="8"/>
  <c r="W164" i="8"/>
  <c r="L164" i="8"/>
  <c r="X164" i="8"/>
  <c r="M164" i="8"/>
  <c r="Y164" i="8"/>
  <c r="N164" i="8"/>
  <c r="Z164" i="8"/>
  <c r="O164" i="8"/>
  <c r="AA164" i="8"/>
  <c r="AA26" i="8" s="1"/>
  <c r="P164" i="8"/>
  <c r="AB164" i="8"/>
  <c r="Q164" i="8"/>
  <c r="AC164" i="8"/>
  <c r="R164" i="8"/>
  <c r="AD164" i="8"/>
  <c r="U164" i="8"/>
  <c r="S164" i="8"/>
  <c r="T164" i="8"/>
  <c r="S176" i="8"/>
  <c r="T176" i="8"/>
  <c r="U176" i="8"/>
  <c r="U38" i="8" s="1"/>
  <c r="V176" i="8"/>
  <c r="K176" i="8"/>
  <c r="W176" i="8"/>
  <c r="L176" i="8"/>
  <c r="X176" i="8"/>
  <c r="M176" i="8"/>
  <c r="Y176" i="8"/>
  <c r="N176" i="8"/>
  <c r="Z176" i="8"/>
  <c r="O176" i="8"/>
  <c r="AA176" i="8"/>
  <c r="Q176" i="8"/>
  <c r="R176" i="8"/>
  <c r="AB176" i="8"/>
  <c r="AC176" i="8"/>
  <c r="AD176" i="8"/>
  <c r="P176" i="8"/>
  <c r="L199" i="8"/>
  <c r="X199" i="8"/>
  <c r="M199" i="8"/>
  <c r="Y199" i="8"/>
  <c r="N199" i="8"/>
  <c r="Z199" i="8"/>
  <c r="O199" i="8"/>
  <c r="AA199" i="8"/>
  <c r="P199" i="8"/>
  <c r="AB199" i="8"/>
  <c r="Q199" i="8"/>
  <c r="AC199" i="8"/>
  <c r="R199" i="8"/>
  <c r="AD199" i="8"/>
  <c r="S199" i="8"/>
  <c r="T199" i="8"/>
  <c r="U199" i="8"/>
  <c r="V199" i="8"/>
  <c r="K199" i="8"/>
  <c r="W199" i="8"/>
  <c r="U211" i="8"/>
  <c r="V211" i="8"/>
  <c r="K211" i="8"/>
  <c r="W211" i="8"/>
  <c r="L211" i="8"/>
  <c r="X211" i="8"/>
  <c r="M211" i="8"/>
  <c r="Y211" i="8"/>
  <c r="N211" i="8"/>
  <c r="Z211" i="8"/>
  <c r="O211" i="8"/>
  <c r="AA211" i="8"/>
  <c r="P211" i="8"/>
  <c r="AB211" i="8"/>
  <c r="Q211" i="8"/>
  <c r="AC211" i="8"/>
  <c r="R211" i="8"/>
  <c r="AD211" i="8"/>
  <c r="S211" i="8"/>
  <c r="T211" i="8"/>
  <c r="S223" i="8"/>
  <c r="T223" i="8"/>
  <c r="U223" i="8"/>
  <c r="V223" i="8"/>
  <c r="K223" i="8"/>
  <c r="W223" i="8"/>
  <c r="L223" i="8"/>
  <c r="X223" i="8"/>
  <c r="M223" i="8"/>
  <c r="Y223" i="8"/>
  <c r="N223" i="8"/>
  <c r="Z223" i="8"/>
  <c r="O223" i="8"/>
  <c r="AA223" i="8"/>
  <c r="P223" i="8"/>
  <c r="AB223" i="8"/>
  <c r="Q223" i="8"/>
  <c r="AC223" i="8"/>
  <c r="AD223" i="8"/>
  <c r="R223" i="8"/>
  <c r="P235" i="8"/>
  <c r="AB235" i="8"/>
  <c r="Q235" i="8"/>
  <c r="AC235" i="8"/>
  <c r="R235" i="8"/>
  <c r="AD235" i="8"/>
  <c r="S235" i="8"/>
  <c r="S97" i="8" s="1"/>
  <c r="T235" i="8"/>
  <c r="U235" i="8"/>
  <c r="V235" i="8"/>
  <c r="K235" i="8"/>
  <c r="W235" i="8"/>
  <c r="W97" i="8" s="1"/>
  <c r="L235" i="8"/>
  <c r="X235" i="8"/>
  <c r="M235" i="8"/>
  <c r="Y235" i="8"/>
  <c r="N235" i="8"/>
  <c r="Z235" i="8"/>
  <c r="O235" i="8"/>
  <c r="AA235" i="8"/>
  <c r="M247" i="8"/>
  <c r="Y247" i="8"/>
  <c r="Y109" i="8" s="1"/>
  <c r="N247" i="8"/>
  <c r="Z247" i="8"/>
  <c r="O247" i="8"/>
  <c r="AA247" i="8"/>
  <c r="P247" i="8"/>
  <c r="AB247" i="8"/>
  <c r="Q247" i="8"/>
  <c r="AC247" i="8"/>
  <c r="R247" i="8"/>
  <c r="R109" i="8" s="1"/>
  <c r="AD247" i="8"/>
  <c r="S247" i="8"/>
  <c r="U247" i="8"/>
  <c r="V247" i="8"/>
  <c r="K247" i="8"/>
  <c r="W247" i="8"/>
  <c r="L247" i="8"/>
  <c r="T247" i="8"/>
  <c r="X247" i="8"/>
  <c r="V259" i="8"/>
  <c r="K259" i="8"/>
  <c r="W259" i="8"/>
  <c r="W121" i="8" s="1"/>
  <c r="L259" i="8"/>
  <c r="X259" i="8"/>
  <c r="M259" i="8"/>
  <c r="Y259" i="8"/>
  <c r="N259" i="8"/>
  <c r="Z259" i="8"/>
  <c r="O259" i="8"/>
  <c r="AA259" i="8"/>
  <c r="P259" i="8"/>
  <c r="AB259" i="8"/>
  <c r="R259" i="8"/>
  <c r="AD259" i="8"/>
  <c r="S259" i="8"/>
  <c r="T259" i="8"/>
  <c r="U259" i="8"/>
  <c r="AC259" i="8"/>
  <c r="Q259" i="8"/>
  <c r="S271" i="8"/>
  <c r="T271" i="8"/>
  <c r="U271" i="8"/>
  <c r="V271" i="8"/>
  <c r="K271" i="8"/>
  <c r="W271" i="8"/>
  <c r="L271" i="8"/>
  <c r="X271" i="8"/>
  <c r="M271" i="8"/>
  <c r="Y271" i="8"/>
  <c r="O271" i="8"/>
  <c r="AA271" i="8"/>
  <c r="P271" i="8"/>
  <c r="AB271" i="8"/>
  <c r="Q271" i="8"/>
  <c r="AC271" i="8"/>
  <c r="N271" i="8"/>
  <c r="R271" i="8"/>
  <c r="Z271" i="8"/>
  <c r="Z133" i="8" s="1"/>
  <c r="AD271" i="8"/>
  <c r="T291" i="8"/>
  <c r="S291" i="8"/>
  <c r="AD291" i="8"/>
  <c r="R291" i="8"/>
  <c r="AC291" i="8"/>
  <c r="Q291" i="8"/>
  <c r="AB291" i="8"/>
  <c r="P291" i="8"/>
  <c r="AA291" i="8"/>
  <c r="O291" i="8"/>
  <c r="Z291" i="8"/>
  <c r="Z15" i="8" s="1"/>
  <c r="N291" i="8"/>
  <c r="Y291" i="8"/>
  <c r="M291" i="8"/>
  <c r="X291" i="8"/>
  <c r="L291" i="8"/>
  <c r="W291" i="8"/>
  <c r="K291" i="8"/>
  <c r="V291" i="8"/>
  <c r="U291" i="8"/>
  <c r="T303" i="8"/>
  <c r="S303" i="8"/>
  <c r="AD303" i="8"/>
  <c r="AD27" i="8" s="1"/>
  <c r="R303" i="8"/>
  <c r="AC303" i="8"/>
  <c r="Q303" i="8"/>
  <c r="AB303" i="8"/>
  <c r="P303" i="8"/>
  <c r="AA303" i="8"/>
  <c r="O303" i="8"/>
  <c r="Z303" i="8"/>
  <c r="N303" i="8"/>
  <c r="Y303" i="8"/>
  <c r="M303" i="8"/>
  <c r="X303" i="8"/>
  <c r="L303" i="8"/>
  <c r="W303" i="8"/>
  <c r="K303" i="8"/>
  <c r="V303" i="8"/>
  <c r="U303" i="8"/>
  <c r="T315" i="8"/>
  <c r="S315" i="8"/>
  <c r="AD315" i="8"/>
  <c r="R315" i="8"/>
  <c r="AC315" i="8"/>
  <c r="Q315" i="8"/>
  <c r="AB315" i="8"/>
  <c r="AB39" i="8" s="1"/>
  <c r="P315" i="8"/>
  <c r="AA315" i="8"/>
  <c r="O315" i="8"/>
  <c r="Z315" i="8"/>
  <c r="N315" i="8"/>
  <c r="Y315" i="8"/>
  <c r="M315" i="8"/>
  <c r="X315" i="8"/>
  <c r="L315" i="8"/>
  <c r="W315" i="8"/>
  <c r="K315" i="8"/>
  <c r="V315" i="8"/>
  <c r="V39" i="8" s="1"/>
  <c r="U315" i="8"/>
  <c r="T327" i="8"/>
  <c r="S327" i="8"/>
  <c r="AD327" i="8"/>
  <c r="R327" i="8"/>
  <c r="AC327" i="8"/>
  <c r="Q327" i="8"/>
  <c r="AB327" i="8"/>
  <c r="P327" i="8"/>
  <c r="AA327" i="8"/>
  <c r="O327" i="8"/>
  <c r="Z327" i="8"/>
  <c r="N327" i="8"/>
  <c r="Y327" i="8"/>
  <c r="M327" i="8"/>
  <c r="W327" i="8"/>
  <c r="K327" i="8"/>
  <c r="X327" i="8"/>
  <c r="V327" i="8"/>
  <c r="U327" i="8"/>
  <c r="L327" i="8"/>
  <c r="T339" i="8"/>
  <c r="S339" i="8"/>
  <c r="AD339" i="8"/>
  <c r="AD63" i="8" s="1"/>
  <c r="R339" i="8"/>
  <c r="AC339" i="8"/>
  <c r="Q339" i="8"/>
  <c r="AB339" i="8"/>
  <c r="P339" i="8"/>
  <c r="AA339" i="8"/>
  <c r="O339" i="8"/>
  <c r="Z339" i="8"/>
  <c r="N339" i="8"/>
  <c r="Y339" i="8"/>
  <c r="M339" i="8"/>
  <c r="X339" i="8"/>
  <c r="X63" i="8" s="1"/>
  <c r="L339" i="8"/>
  <c r="W339" i="8"/>
  <c r="K339" i="8"/>
  <c r="V339" i="8"/>
  <c r="U339" i="8"/>
  <c r="T351" i="8"/>
  <c r="S351" i="8"/>
  <c r="AD351" i="8"/>
  <c r="R351" i="8"/>
  <c r="AC351" i="8"/>
  <c r="Q351" i="8"/>
  <c r="AB351" i="8"/>
  <c r="P351" i="8"/>
  <c r="AA351" i="8"/>
  <c r="O351" i="8"/>
  <c r="Z351" i="8"/>
  <c r="N351" i="8"/>
  <c r="Y351" i="8"/>
  <c r="M351" i="8"/>
  <c r="X351" i="8"/>
  <c r="L351" i="8"/>
  <c r="W351" i="8"/>
  <c r="K351" i="8"/>
  <c r="V351" i="8"/>
  <c r="U351" i="8"/>
  <c r="T363" i="8"/>
  <c r="S363" i="8"/>
  <c r="AD363" i="8"/>
  <c r="R363" i="8"/>
  <c r="AC363" i="8"/>
  <c r="Q363" i="8"/>
  <c r="AB363" i="8"/>
  <c r="P363" i="8"/>
  <c r="AA363" i="8"/>
  <c r="O363" i="8"/>
  <c r="Z363" i="8"/>
  <c r="N363" i="8"/>
  <c r="Y363" i="8"/>
  <c r="M363" i="8"/>
  <c r="X363" i="8"/>
  <c r="L363" i="8"/>
  <c r="W363" i="8"/>
  <c r="K363" i="8"/>
  <c r="V363" i="8"/>
  <c r="U363" i="8"/>
  <c r="AD374" i="8"/>
  <c r="R374" i="8"/>
  <c r="AC374" i="8"/>
  <c r="AC98" i="8" s="1"/>
  <c r="Q374" i="8"/>
  <c r="AB374" i="8"/>
  <c r="P374" i="8"/>
  <c r="P98" i="8" s="1"/>
  <c r="AA374" i="8"/>
  <c r="O374" i="8"/>
  <c r="Z374" i="8"/>
  <c r="N374" i="8"/>
  <c r="Y374" i="8"/>
  <c r="M374" i="8"/>
  <c r="X374" i="8"/>
  <c r="L374" i="8"/>
  <c r="W374" i="8"/>
  <c r="K374" i="8"/>
  <c r="V374" i="8"/>
  <c r="U374" i="8"/>
  <c r="T374" i="8"/>
  <c r="S374" i="8"/>
  <c r="AD398" i="8"/>
  <c r="R398" i="8"/>
  <c r="AC398" i="8"/>
  <c r="Q398" i="8"/>
  <c r="AB398" i="8"/>
  <c r="P398" i="8"/>
  <c r="AA398" i="8"/>
  <c r="AA122" i="8" s="1"/>
  <c r="O398" i="8"/>
  <c r="Z398" i="8"/>
  <c r="N398" i="8"/>
  <c r="Y398" i="8"/>
  <c r="M398" i="8"/>
  <c r="X398" i="8"/>
  <c r="L398" i="8"/>
  <c r="W398" i="8"/>
  <c r="K398" i="8"/>
  <c r="V398" i="8"/>
  <c r="U398" i="8"/>
  <c r="T398" i="8"/>
  <c r="T122" i="8" s="1"/>
  <c r="S398" i="8"/>
  <c r="AD410" i="8"/>
  <c r="R410" i="8"/>
  <c r="R134" i="8" s="1"/>
  <c r="AC410" i="8"/>
  <c r="Q410" i="8"/>
  <c r="AB410" i="8"/>
  <c r="P410" i="8"/>
  <c r="AA410" i="8"/>
  <c r="O410" i="8"/>
  <c r="Z410" i="8"/>
  <c r="N410" i="8"/>
  <c r="Y410" i="8"/>
  <c r="Y134" i="8" s="1"/>
  <c r="M410" i="8"/>
  <c r="X410" i="8"/>
  <c r="L410" i="8"/>
  <c r="W410" i="8"/>
  <c r="K410" i="8"/>
  <c r="V410" i="8"/>
  <c r="U410" i="8"/>
  <c r="T410" i="8"/>
  <c r="S410" i="8"/>
  <c r="V430" i="8"/>
  <c r="U430" i="8"/>
  <c r="T430" i="8"/>
  <c r="T16" i="8" s="1"/>
  <c r="S430" i="8"/>
  <c r="AD430" i="8"/>
  <c r="R430" i="8"/>
  <c r="AC430" i="8"/>
  <c r="Q430" i="8"/>
  <c r="AB430" i="8"/>
  <c r="P430" i="8"/>
  <c r="AA430" i="8"/>
  <c r="O430" i="8"/>
  <c r="Z430" i="8"/>
  <c r="N430" i="8"/>
  <c r="Y430" i="8"/>
  <c r="Y16" i="8" s="1"/>
  <c r="M430" i="8"/>
  <c r="K430" i="8"/>
  <c r="X430" i="8"/>
  <c r="W430" i="8"/>
  <c r="L430" i="8"/>
  <c r="V442" i="8"/>
  <c r="U442" i="8"/>
  <c r="T442" i="8"/>
  <c r="S442" i="8"/>
  <c r="AD442" i="8"/>
  <c r="R442" i="8"/>
  <c r="AC442" i="8"/>
  <c r="AC28" i="8" s="1"/>
  <c r="Q442" i="8"/>
  <c r="AB442" i="8"/>
  <c r="P442" i="8"/>
  <c r="AA442" i="8"/>
  <c r="O442" i="8"/>
  <c r="Z442" i="8"/>
  <c r="N442" i="8"/>
  <c r="Y442" i="8"/>
  <c r="M442" i="8"/>
  <c r="X442" i="8"/>
  <c r="W442" i="8"/>
  <c r="L442" i="8"/>
  <c r="K442" i="8"/>
  <c r="V454" i="8"/>
  <c r="U454" i="8"/>
  <c r="T454" i="8"/>
  <c r="S454" i="8"/>
  <c r="AD454" i="8"/>
  <c r="R454" i="8"/>
  <c r="AC454" i="8"/>
  <c r="Q454" i="8"/>
  <c r="AB454" i="8"/>
  <c r="P454" i="8"/>
  <c r="AA454" i="8"/>
  <c r="AA40" i="8" s="1"/>
  <c r="O454" i="8"/>
  <c r="Z454" i="8"/>
  <c r="N454" i="8"/>
  <c r="Y454" i="8"/>
  <c r="M454" i="8"/>
  <c r="X454" i="8"/>
  <c r="L454" i="8"/>
  <c r="W454" i="8"/>
  <c r="K454" i="8"/>
  <c r="AD466" i="8"/>
  <c r="R466" i="8"/>
  <c r="AC466" i="8"/>
  <c r="AC52" i="8" s="1"/>
  <c r="Q466" i="8"/>
  <c r="AB466" i="8"/>
  <c r="P466" i="8"/>
  <c r="AA466" i="8"/>
  <c r="O466" i="8"/>
  <c r="Z466" i="8"/>
  <c r="N466" i="8"/>
  <c r="Y466" i="8"/>
  <c r="M466" i="8"/>
  <c r="W466" i="8"/>
  <c r="K466" i="8"/>
  <c r="V466" i="8"/>
  <c r="V52" i="8" s="1"/>
  <c r="U466" i="8"/>
  <c r="X466" i="8"/>
  <c r="T466" i="8"/>
  <c r="S466" i="8"/>
  <c r="L466" i="8"/>
  <c r="AD478" i="8"/>
  <c r="R478" i="8"/>
  <c r="AC478" i="8"/>
  <c r="Q478" i="8"/>
  <c r="AB478" i="8"/>
  <c r="P478" i="8"/>
  <c r="AA478" i="8"/>
  <c r="O478" i="8"/>
  <c r="Z478" i="8"/>
  <c r="N478" i="8"/>
  <c r="Y478" i="8"/>
  <c r="M478" i="8"/>
  <c r="X478" i="8"/>
  <c r="L478" i="8"/>
  <c r="W478" i="8"/>
  <c r="K478" i="8"/>
  <c r="V478" i="8"/>
  <c r="U478" i="8"/>
  <c r="T478" i="8"/>
  <c r="T64" i="8" s="1"/>
  <c r="S478" i="8"/>
  <c r="AD490" i="8"/>
  <c r="R490" i="8"/>
  <c r="AC490" i="8"/>
  <c r="Q490" i="8"/>
  <c r="AB490" i="8"/>
  <c r="P490" i="8"/>
  <c r="AA490" i="8"/>
  <c r="O490" i="8"/>
  <c r="Z490" i="8"/>
  <c r="N490" i="8"/>
  <c r="Y490" i="8"/>
  <c r="Y76" i="8" s="1"/>
  <c r="M490" i="8"/>
  <c r="X490" i="8"/>
  <c r="L490" i="8"/>
  <c r="W490" i="8"/>
  <c r="K490" i="8"/>
  <c r="V490" i="8"/>
  <c r="U490" i="8"/>
  <c r="T490" i="8"/>
  <c r="S490" i="8"/>
  <c r="Z501" i="8"/>
  <c r="N501" i="8"/>
  <c r="Y501" i="8"/>
  <c r="Y87" i="8" s="1"/>
  <c r="M501" i="8"/>
  <c r="X501" i="8"/>
  <c r="L501" i="8"/>
  <c r="W501" i="8"/>
  <c r="K501" i="8"/>
  <c r="V501" i="8"/>
  <c r="U501" i="8"/>
  <c r="T501" i="8"/>
  <c r="S501" i="8"/>
  <c r="AD501" i="8"/>
  <c r="R501" i="8"/>
  <c r="AC501" i="8"/>
  <c r="AC87" i="8" s="1"/>
  <c r="Q501" i="8"/>
  <c r="AB501" i="8"/>
  <c r="P501" i="8"/>
  <c r="AA501" i="8"/>
  <c r="O501" i="8"/>
  <c r="Z513" i="8"/>
  <c r="N513" i="8"/>
  <c r="Y513" i="8"/>
  <c r="M513" i="8"/>
  <c r="X513" i="8"/>
  <c r="L513" i="8"/>
  <c r="W513" i="8"/>
  <c r="W99" i="8" s="1"/>
  <c r="K513" i="8"/>
  <c r="V513" i="8"/>
  <c r="U513" i="8"/>
  <c r="T513" i="8"/>
  <c r="S513" i="8"/>
  <c r="AD513" i="8"/>
  <c r="R513" i="8"/>
  <c r="AC513" i="8"/>
  <c r="Q513" i="8"/>
  <c r="P513" i="8"/>
  <c r="O513" i="8"/>
  <c r="AB513" i="8"/>
  <c r="AA513" i="8"/>
  <c r="Z525" i="8"/>
  <c r="N525" i="8"/>
  <c r="Y525" i="8"/>
  <c r="M525" i="8"/>
  <c r="X525" i="8"/>
  <c r="L525" i="8"/>
  <c r="W525" i="8"/>
  <c r="K525" i="8"/>
  <c r="V525" i="8"/>
  <c r="V111" i="8" s="1"/>
  <c r="U525" i="8"/>
  <c r="T525" i="8"/>
  <c r="T111" i="8" s="1"/>
  <c r="S525" i="8"/>
  <c r="AD525" i="8"/>
  <c r="R525" i="8"/>
  <c r="AC525" i="8"/>
  <c r="Q525" i="8"/>
  <c r="Q111" i="8" s="1"/>
  <c r="AB525" i="8"/>
  <c r="AA525" i="8"/>
  <c r="P525" i="8"/>
  <c r="O525" i="8"/>
  <c r="Z537" i="8"/>
  <c r="N537" i="8"/>
  <c r="Y537" i="8"/>
  <c r="Y123" i="8" s="1"/>
  <c r="M537" i="8"/>
  <c r="X537" i="8"/>
  <c r="L537" i="8"/>
  <c r="W537" i="8"/>
  <c r="K537" i="8"/>
  <c r="V537" i="8"/>
  <c r="U537" i="8"/>
  <c r="T537" i="8"/>
  <c r="S537" i="8"/>
  <c r="AD537" i="8"/>
  <c r="R537" i="8"/>
  <c r="AC537" i="8"/>
  <c r="Q537" i="8"/>
  <c r="AB537" i="8"/>
  <c r="AA537" i="8"/>
  <c r="P537" i="8"/>
  <c r="O537" i="8"/>
  <c r="Z549" i="8"/>
  <c r="N549" i="8"/>
  <c r="Y549" i="8"/>
  <c r="M549" i="8"/>
  <c r="X549" i="8"/>
  <c r="L549" i="8"/>
  <c r="W549" i="8"/>
  <c r="K549" i="8"/>
  <c r="V549" i="8"/>
  <c r="U549" i="8"/>
  <c r="T549" i="8"/>
  <c r="S549" i="8"/>
  <c r="AD549" i="8"/>
  <c r="R549" i="8"/>
  <c r="AC549" i="8"/>
  <c r="Q549" i="8"/>
  <c r="P549" i="8"/>
  <c r="O549" i="8"/>
  <c r="AB549" i="8"/>
  <c r="AB135" i="8" s="1"/>
  <c r="AA549" i="8"/>
  <c r="Q166" i="8"/>
  <c r="AC166" i="8"/>
  <c r="R166" i="8"/>
  <c r="AD166" i="8"/>
  <c r="S166" i="8"/>
  <c r="T166" i="8"/>
  <c r="U166" i="8"/>
  <c r="V166" i="8"/>
  <c r="K166" i="8"/>
  <c r="W166" i="8"/>
  <c r="W28" i="8" s="1"/>
  <c r="L166" i="8"/>
  <c r="L28" i="8" s="1"/>
  <c r="X166" i="8"/>
  <c r="M166" i="8"/>
  <c r="Y166" i="8"/>
  <c r="P166" i="8"/>
  <c r="AB166" i="8"/>
  <c r="N166" i="8"/>
  <c r="O166" i="8"/>
  <c r="Z166" i="8"/>
  <c r="AA166" i="8"/>
  <c r="N178" i="8"/>
  <c r="Z178" i="8"/>
  <c r="O178" i="8"/>
  <c r="O40" i="8" s="1"/>
  <c r="AA178" i="8"/>
  <c r="P178" i="8"/>
  <c r="AB178" i="8"/>
  <c r="Q178" i="8"/>
  <c r="AC178" i="8"/>
  <c r="R178" i="8"/>
  <c r="AD178" i="8"/>
  <c r="S178" i="8"/>
  <c r="T178" i="8"/>
  <c r="U178" i="8"/>
  <c r="V178" i="8"/>
  <c r="X178" i="8"/>
  <c r="X40" i="8" s="1"/>
  <c r="Y178" i="8"/>
  <c r="K178" i="8"/>
  <c r="L178" i="8"/>
  <c r="M178" i="8"/>
  <c r="W178" i="8"/>
  <c r="T189" i="8"/>
  <c r="U189" i="8"/>
  <c r="V189" i="8"/>
  <c r="K189" i="8"/>
  <c r="W189" i="8"/>
  <c r="L189" i="8"/>
  <c r="X189" i="8"/>
  <c r="X51" i="8" s="1"/>
  <c r="N189" i="8"/>
  <c r="Z189" i="8"/>
  <c r="O189" i="8"/>
  <c r="AA189" i="8"/>
  <c r="P189" i="8"/>
  <c r="AB189" i="8"/>
  <c r="M189" i="8"/>
  <c r="Q189" i="8"/>
  <c r="R189" i="8"/>
  <c r="S189" i="8"/>
  <c r="Y189" i="8"/>
  <c r="AC189" i="8"/>
  <c r="AC51" i="8" s="1"/>
  <c r="AD189" i="8"/>
  <c r="T201" i="8"/>
  <c r="U201" i="8"/>
  <c r="V201" i="8"/>
  <c r="K201" i="8"/>
  <c r="W201" i="8"/>
  <c r="L201" i="8"/>
  <c r="X201" i="8"/>
  <c r="M201" i="8"/>
  <c r="Y201" i="8"/>
  <c r="N201" i="8"/>
  <c r="Z201" i="8"/>
  <c r="Z63" i="8" s="1"/>
  <c r="O201" i="8"/>
  <c r="AA201" i="8"/>
  <c r="P201" i="8"/>
  <c r="AB201" i="8"/>
  <c r="Q201" i="8"/>
  <c r="Q63" i="8" s="1"/>
  <c r="AC201" i="8"/>
  <c r="R201" i="8"/>
  <c r="AD201" i="8"/>
  <c r="S201" i="8"/>
  <c r="Q213" i="8"/>
  <c r="AC213" i="8"/>
  <c r="R213" i="8"/>
  <c r="R75" i="8" s="1"/>
  <c r="AD213" i="8"/>
  <c r="S213" i="8"/>
  <c r="T213" i="8"/>
  <c r="U213" i="8"/>
  <c r="V213" i="8"/>
  <c r="K213" i="8"/>
  <c r="W213" i="8"/>
  <c r="L213" i="8"/>
  <c r="X213" i="8"/>
  <c r="M213" i="8"/>
  <c r="Y213" i="8"/>
  <c r="N213" i="8"/>
  <c r="Z213" i="8"/>
  <c r="O213" i="8"/>
  <c r="AA213" i="8"/>
  <c r="P213" i="8"/>
  <c r="AB213" i="8"/>
  <c r="O225" i="8"/>
  <c r="AA225" i="8"/>
  <c r="P225" i="8"/>
  <c r="AB225" i="8"/>
  <c r="Q225" i="8"/>
  <c r="Q87" i="8" s="1"/>
  <c r="AC225" i="8"/>
  <c r="R225" i="8"/>
  <c r="R87" i="8" s="1"/>
  <c r="AD225" i="8"/>
  <c r="S225" i="8"/>
  <c r="T225" i="8"/>
  <c r="U225" i="8"/>
  <c r="V225" i="8"/>
  <c r="K225" i="8"/>
  <c r="W225" i="8"/>
  <c r="L225" i="8"/>
  <c r="X225" i="8"/>
  <c r="M225" i="8"/>
  <c r="Y225" i="8"/>
  <c r="N225" i="8"/>
  <c r="N87" i="8" s="1"/>
  <c r="Z225" i="8"/>
  <c r="L237" i="8"/>
  <c r="X237" i="8"/>
  <c r="M237" i="8"/>
  <c r="Y237" i="8"/>
  <c r="N237" i="8"/>
  <c r="Z237" i="8"/>
  <c r="O237" i="8"/>
  <c r="AA237" i="8"/>
  <c r="P237" i="8"/>
  <c r="AB237" i="8"/>
  <c r="Q237" i="8"/>
  <c r="Q99" i="8" s="1"/>
  <c r="AC237" i="8"/>
  <c r="R237" i="8"/>
  <c r="AD237" i="8"/>
  <c r="T237" i="8"/>
  <c r="U237" i="8"/>
  <c r="V237" i="8"/>
  <c r="K237" i="8"/>
  <c r="S237" i="8"/>
  <c r="W237" i="8"/>
  <c r="R261" i="8"/>
  <c r="AD261" i="8"/>
  <c r="S261" i="8"/>
  <c r="S123" i="8" s="1"/>
  <c r="T261" i="8"/>
  <c r="U261" i="8"/>
  <c r="V261" i="8"/>
  <c r="K261" i="8"/>
  <c r="W261" i="8"/>
  <c r="L261" i="8"/>
  <c r="X261" i="8"/>
  <c r="N261" i="8"/>
  <c r="Z261" i="8"/>
  <c r="O261" i="8"/>
  <c r="AA261" i="8"/>
  <c r="P261" i="8"/>
  <c r="P123" i="8" s="1"/>
  <c r="AB261" i="8"/>
  <c r="AC261" i="8"/>
  <c r="M261" i="8"/>
  <c r="Q261" i="8"/>
  <c r="Y261" i="8"/>
  <c r="O273" i="8"/>
  <c r="AA273" i="8"/>
  <c r="P273" i="8"/>
  <c r="AB273" i="8"/>
  <c r="Q273" i="8"/>
  <c r="AC273" i="8"/>
  <c r="S273" i="8"/>
  <c r="S135" i="8" s="1"/>
  <c r="T273" i="8"/>
  <c r="U273" i="8"/>
  <c r="K273" i="8"/>
  <c r="W273" i="8"/>
  <c r="L273" i="8"/>
  <c r="L135" i="8" s="1"/>
  <c r="X273" i="8"/>
  <c r="M273" i="8"/>
  <c r="Y273" i="8"/>
  <c r="N273" i="8"/>
  <c r="R273" i="8"/>
  <c r="V273" i="8"/>
  <c r="Z273" i="8"/>
  <c r="AD273" i="8"/>
  <c r="AB293" i="8"/>
  <c r="P293" i="8"/>
  <c r="AA293" i="8"/>
  <c r="O293" i="8"/>
  <c r="Z293" i="8"/>
  <c r="N293" i="8"/>
  <c r="Y293" i="8"/>
  <c r="M293" i="8"/>
  <c r="X293" i="8"/>
  <c r="L293" i="8"/>
  <c r="W293" i="8"/>
  <c r="K293" i="8"/>
  <c r="V293" i="8"/>
  <c r="U293" i="8"/>
  <c r="T293" i="8"/>
  <c r="S293" i="8"/>
  <c r="AD293" i="8"/>
  <c r="R293" i="8"/>
  <c r="AC293" i="8"/>
  <c r="Q293" i="8"/>
  <c r="AB317" i="8"/>
  <c r="P317" i="8"/>
  <c r="AA317" i="8"/>
  <c r="O317" i="8"/>
  <c r="Z317" i="8"/>
  <c r="N317" i="8"/>
  <c r="Y317" i="8"/>
  <c r="M317" i="8"/>
  <c r="X317" i="8"/>
  <c r="L317" i="8"/>
  <c r="W317" i="8"/>
  <c r="K317" i="8"/>
  <c r="V317" i="8"/>
  <c r="U317" i="8"/>
  <c r="T317" i="8"/>
  <c r="T41" i="8" s="1"/>
  <c r="S317" i="8"/>
  <c r="AD317" i="8"/>
  <c r="R317" i="8"/>
  <c r="AC317" i="8"/>
  <c r="Q317" i="8"/>
  <c r="Q41" i="8" s="1"/>
  <c r="AB329" i="8"/>
  <c r="P329" i="8"/>
  <c r="AA329" i="8"/>
  <c r="O329" i="8"/>
  <c r="Z329" i="8"/>
  <c r="N329" i="8"/>
  <c r="Y329" i="8"/>
  <c r="Y53" i="8" s="1"/>
  <c r="M329" i="8"/>
  <c r="X329" i="8"/>
  <c r="L329" i="8"/>
  <c r="W329" i="8"/>
  <c r="K329" i="8"/>
  <c r="V329" i="8"/>
  <c r="U329" i="8"/>
  <c r="S329" i="8"/>
  <c r="AD329" i="8"/>
  <c r="AC329" i="8"/>
  <c r="T329" i="8"/>
  <c r="R329" i="8"/>
  <c r="R53" i="8" s="1"/>
  <c r="Q329" i="8"/>
  <c r="AB341" i="8"/>
  <c r="P341" i="8"/>
  <c r="AA341" i="8"/>
  <c r="O341" i="8"/>
  <c r="Z341" i="8"/>
  <c r="N341" i="8"/>
  <c r="Y341" i="8"/>
  <c r="M341" i="8"/>
  <c r="X341" i="8"/>
  <c r="L341" i="8"/>
  <c r="W341" i="8"/>
  <c r="K341" i="8"/>
  <c r="V341" i="8"/>
  <c r="U341" i="8"/>
  <c r="T341" i="8"/>
  <c r="S341" i="8"/>
  <c r="AD341" i="8"/>
  <c r="AC341" i="8"/>
  <c r="R341" i="8"/>
  <c r="Q341" i="8"/>
  <c r="Z376" i="8"/>
  <c r="N376" i="8"/>
  <c r="Y376" i="8"/>
  <c r="Y100" i="8" s="1"/>
  <c r="M376" i="8"/>
  <c r="X376" i="8"/>
  <c r="L376" i="8"/>
  <c r="W376" i="8"/>
  <c r="K376" i="8"/>
  <c r="V376" i="8"/>
  <c r="U376" i="8"/>
  <c r="T376" i="8"/>
  <c r="S376" i="8"/>
  <c r="AD376" i="8"/>
  <c r="R376" i="8"/>
  <c r="AC376" i="8"/>
  <c r="AC100" i="8" s="1"/>
  <c r="Q376" i="8"/>
  <c r="AB376" i="8"/>
  <c r="P376" i="8"/>
  <c r="AA376" i="8"/>
  <c r="O376" i="8"/>
  <c r="Z400" i="8"/>
  <c r="N400" i="8"/>
  <c r="Y400" i="8"/>
  <c r="M400" i="8"/>
  <c r="X400" i="8"/>
  <c r="L400" i="8"/>
  <c r="W400" i="8"/>
  <c r="K400" i="8"/>
  <c r="V400" i="8"/>
  <c r="U400" i="8"/>
  <c r="T400" i="8"/>
  <c r="S400" i="8"/>
  <c r="AD400" i="8"/>
  <c r="R400" i="8"/>
  <c r="AC400" i="8"/>
  <c r="Q400" i="8"/>
  <c r="AB400" i="8"/>
  <c r="P400" i="8"/>
  <c r="AA400" i="8"/>
  <c r="AA124" i="8" s="1"/>
  <c r="O400" i="8"/>
  <c r="AD432" i="8"/>
  <c r="R432" i="8"/>
  <c r="AC432" i="8"/>
  <c r="Q432" i="8"/>
  <c r="AB432" i="8"/>
  <c r="P432" i="8"/>
  <c r="AA432" i="8"/>
  <c r="O432" i="8"/>
  <c r="Z432" i="8"/>
  <c r="N432" i="8"/>
  <c r="Y432" i="8"/>
  <c r="M432" i="8"/>
  <c r="X432" i="8"/>
  <c r="L432" i="8"/>
  <c r="W432" i="8"/>
  <c r="K432" i="8"/>
  <c r="V432" i="8"/>
  <c r="U432" i="8"/>
  <c r="T432" i="8"/>
  <c r="S432" i="8"/>
  <c r="V527" i="8"/>
  <c r="U527" i="8"/>
  <c r="T527" i="8"/>
  <c r="S527" i="8"/>
  <c r="AD527" i="8"/>
  <c r="R527" i="8"/>
  <c r="AC527" i="8"/>
  <c r="Q527" i="8"/>
  <c r="AB527" i="8"/>
  <c r="P527" i="8"/>
  <c r="AA527" i="8"/>
  <c r="O527" i="8"/>
  <c r="Z527" i="8"/>
  <c r="N527" i="8"/>
  <c r="Y527" i="8"/>
  <c r="M527" i="8"/>
  <c r="X527" i="8"/>
  <c r="W527" i="8"/>
  <c r="L527" i="8"/>
  <c r="K527" i="8"/>
  <c r="L155" i="8"/>
  <c r="X155" i="8"/>
  <c r="M155" i="8"/>
  <c r="Y155" i="8"/>
  <c r="N155" i="8"/>
  <c r="N17" i="8" s="1"/>
  <c r="Z155" i="8"/>
  <c r="O155" i="8"/>
  <c r="AA155" i="8"/>
  <c r="P155" i="8"/>
  <c r="AB155" i="8"/>
  <c r="Q155" i="8"/>
  <c r="AC155" i="8"/>
  <c r="AC17" i="8" s="1"/>
  <c r="R155" i="8"/>
  <c r="AD155" i="8"/>
  <c r="S155" i="8"/>
  <c r="T155" i="8"/>
  <c r="K155" i="8"/>
  <c r="W155" i="8"/>
  <c r="U155" i="8"/>
  <c r="V155" i="8"/>
  <c r="U167" i="8"/>
  <c r="U29" i="8" s="1"/>
  <c r="V167" i="8"/>
  <c r="K167" i="8"/>
  <c r="W167" i="8"/>
  <c r="W29" i="8" s="1"/>
  <c r="L167" i="8"/>
  <c r="X167" i="8"/>
  <c r="M167" i="8"/>
  <c r="Y167" i="8"/>
  <c r="N167" i="8"/>
  <c r="Z167" i="8"/>
  <c r="O167" i="8"/>
  <c r="O29" i="8" s="1"/>
  <c r="AA167" i="8"/>
  <c r="P167" i="8"/>
  <c r="P29" i="8" s="1"/>
  <c r="AB167" i="8"/>
  <c r="Q167" i="8"/>
  <c r="AC167" i="8"/>
  <c r="T167" i="8"/>
  <c r="R167" i="8"/>
  <c r="S167" i="8"/>
  <c r="AD167" i="8"/>
  <c r="R179" i="8"/>
  <c r="AD179" i="8"/>
  <c r="S179" i="8"/>
  <c r="S41" i="8" s="1"/>
  <c r="T179" i="8"/>
  <c r="U179" i="8"/>
  <c r="V179" i="8"/>
  <c r="K179" i="8"/>
  <c r="W179" i="8"/>
  <c r="W41" i="8" s="1"/>
  <c r="L179" i="8"/>
  <c r="X179" i="8"/>
  <c r="M179" i="8"/>
  <c r="Y179" i="8"/>
  <c r="N179" i="8"/>
  <c r="Z179" i="8"/>
  <c r="O179" i="8"/>
  <c r="O41" i="8" s="1"/>
  <c r="P179" i="8"/>
  <c r="Q179" i="8"/>
  <c r="AA179" i="8"/>
  <c r="AB179" i="8"/>
  <c r="AC179" i="8"/>
  <c r="AC41" i="8" s="1"/>
  <c r="K190" i="8"/>
  <c r="W190" i="8"/>
  <c r="L190" i="8"/>
  <c r="X190" i="8"/>
  <c r="M190" i="8"/>
  <c r="Y190" i="8"/>
  <c r="N190" i="8"/>
  <c r="N52" i="8" s="1"/>
  <c r="Z190" i="8"/>
  <c r="O190" i="8"/>
  <c r="AA190" i="8"/>
  <c r="Q190" i="8"/>
  <c r="AC190" i="8"/>
  <c r="R190" i="8"/>
  <c r="AD190" i="8"/>
  <c r="S190" i="8"/>
  <c r="AB190" i="8"/>
  <c r="P190" i="8"/>
  <c r="T190" i="8"/>
  <c r="U190" i="8"/>
  <c r="U52" i="8" s="1"/>
  <c r="V190" i="8"/>
  <c r="J64" i="8"/>
  <c r="K202" i="8"/>
  <c r="W202" i="8"/>
  <c r="L202" i="8"/>
  <c r="L64" i="8" s="1"/>
  <c r="X202" i="8"/>
  <c r="M202" i="8"/>
  <c r="Y202" i="8"/>
  <c r="N202" i="8"/>
  <c r="Z202" i="8"/>
  <c r="O202" i="8"/>
  <c r="AA202" i="8"/>
  <c r="AA64" i="8" s="1"/>
  <c r="P202" i="8"/>
  <c r="AB202" i="8"/>
  <c r="Q202" i="8"/>
  <c r="AC202" i="8"/>
  <c r="R202" i="8"/>
  <c r="R64" i="8" s="1"/>
  <c r="AD202" i="8"/>
  <c r="S202" i="8"/>
  <c r="T202" i="8"/>
  <c r="U202" i="8"/>
  <c r="V202" i="8"/>
  <c r="T214" i="8"/>
  <c r="U214" i="8"/>
  <c r="U76" i="8" s="1"/>
  <c r="V214" i="8"/>
  <c r="K214" i="8"/>
  <c r="W214" i="8"/>
  <c r="L214" i="8"/>
  <c r="X214" i="8"/>
  <c r="X76" i="8" s="1"/>
  <c r="M214" i="8"/>
  <c r="Y214" i="8"/>
  <c r="N214" i="8"/>
  <c r="Z214" i="8"/>
  <c r="O214" i="8"/>
  <c r="AA214" i="8"/>
  <c r="P214" i="8"/>
  <c r="P76" i="8" s="1"/>
  <c r="AB214" i="8"/>
  <c r="Q214" i="8"/>
  <c r="AC214" i="8"/>
  <c r="R214" i="8"/>
  <c r="AD214" i="8"/>
  <c r="S214" i="8"/>
  <c r="R226" i="8"/>
  <c r="AD226" i="8"/>
  <c r="S226" i="8"/>
  <c r="T226" i="8"/>
  <c r="U226" i="8"/>
  <c r="V226" i="8"/>
  <c r="K226" i="8"/>
  <c r="W226" i="8"/>
  <c r="L226" i="8"/>
  <c r="X226" i="8"/>
  <c r="M226" i="8"/>
  <c r="Y226" i="8"/>
  <c r="N226" i="8"/>
  <c r="Z226" i="8"/>
  <c r="O226" i="8"/>
  <c r="AA226" i="8"/>
  <c r="AA88" i="8" s="1"/>
  <c r="P226" i="8"/>
  <c r="AB226" i="8"/>
  <c r="AB88" i="8" s="1"/>
  <c r="Q226" i="8"/>
  <c r="AC226" i="8"/>
  <c r="O238" i="8"/>
  <c r="AA238" i="8"/>
  <c r="P238" i="8"/>
  <c r="P100" i="8" s="1"/>
  <c r="AB238" i="8"/>
  <c r="Q238" i="8"/>
  <c r="AC238" i="8"/>
  <c r="R238" i="8"/>
  <c r="AD238" i="8"/>
  <c r="S238" i="8"/>
  <c r="T238" i="8"/>
  <c r="T100" i="8" s="1"/>
  <c r="U238" i="8"/>
  <c r="V238" i="8"/>
  <c r="K238" i="8"/>
  <c r="W238" i="8"/>
  <c r="L238" i="8"/>
  <c r="X238" i="8"/>
  <c r="M238" i="8"/>
  <c r="Y238" i="8"/>
  <c r="N238" i="8"/>
  <c r="Z238" i="8"/>
  <c r="L250" i="8"/>
  <c r="X250" i="8"/>
  <c r="M250" i="8"/>
  <c r="Y250" i="8"/>
  <c r="N250" i="8"/>
  <c r="Z250" i="8"/>
  <c r="O250" i="8"/>
  <c r="AA250" i="8"/>
  <c r="P250" i="8"/>
  <c r="AB250" i="8"/>
  <c r="Q250" i="8"/>
  <c r="AC250" i="8"/>
  <c r="R250" i="8"/>
  <c r="AD250" i="8"/>
  <c r="T250" i="8"/>
  <c r="U250" i="8"/>
  <c r="V250" i="8"/>
  <c r="K250" i="8"/>
  <c r="S250" i="8"/>
  <c r="W250" i="8"/>
  <c r="U262" i="8"/>
  <c r="V262" i="8"/>
  <c r="K262" i="8"/>
  <c r="W262" i="8"/>
  <c r="L262" i="8"/>
  <c r="X262" i="8"/>
  <c r="M262" i="8"/>
  <c r="Y262" i="8"/>
  <c r="N262" i="8"/>
  <c r="Z262" i="8"/>
  <c r="O262" i="8"/>
  <c r="AA262" i="8"/>
  <c r="Q262" i="8"/>
  <c r="AC262" i="8"/>
  <c r="R262" i="8"/>
  <c r="AD262" i="8"/>
  <c r="S262" i="8"/>
  <c r="AB262" i="8"/>
  <c r="AB124" i="8" s="1"/>
  <c r="T262" i="8"/>
  <c r="P262" i="8"/>
  <c r="S274" i="8"/>
  <c r="T274" i="8"/>
  <c r="T136" i="8" s="1"/>
  <c r="U274" i="8"/>
  <c r="K274" i="8"/>
  <c r="W274" i="8"/>
  <c r="L274" i="8"/>
  <c r="X274" i="8"/>
  <c r="M274" i="8"/>
  <c r="Y274" i="8"/>
  <c r="O274" i="8"/>
  <c r="O136" i="8" s="1"/>
  <c r="AA274" i="8"/>
  <c r="P274" i="8"/>
  <c r="P136" i="8" s="1"/>
  <c r="AB274" i="8"/>
  <c r="Q274" i="8"/>
  <c r="AC274" i="8"/>
  <c r="AC136" i="8" s="1"/>
  <c r="Z274" i="8"/>
  <c r="AD274" i="8"/>
  <c r="N274" i="8"/>
  <c r="R274" i="8"/>
  <c r="V274" i="8"/>
  <c r="V136" i="8" s="1"/>
  <c r="T294" i="8"/>
  <c r="S294" i="8"/>
  <c r="AD294" i="8"/>
  <c r="R294" i="8"/>
  <c r="AC294" i="8"/>
  <c r="Q294" i="8"/>
  <c r="AB294" i="8"/>
  <c r="P294" i="8"/>
  <c r="AA294" i="8"/>
  <c r="O294" i="8"/>
  <c r="Z294" i="8"/>
  <c r="N294" i="8"/>
  <c r="Y294" i="8"/>
  <c r="M294" i="8"/>
  <c r="M18" i="8" s="1"/>
  <c r="X294" i="8"/>
  <c r="L294" i="8"/>
  <c r="W294" i="8"/>
  <c r="K294" i="8"/>
  <c r="V294" i="8"/>
  <c r="U294" i="8"/>
  <c r="T306" i="8"/>
  <c r="S306" i="8"/>
  <c r="AD306" i="8"/>
  <c r="R306" i="8"/>
  <c r="AC306" i="8"/>
  <c r="Q306" i="8"/>
  <c r="Q30" i="8" s="1"/>
  <c r="AB306" i="8"/>
  <c r="P306" i="8"/>
  <c r="AA306" i="8"/>
  <c r="O306" i="8"/>
  <c r="Z306" i="8"/>
  <c r="N306" i="8"/>
  <c r="Y306" i="8"/>
  <c r="M306" i="8"/>
  <c r="X306" i="8"/>
  <c r="L306" i="8"/>
  <c r="W306" i="8"/>
  <c r="K306" i="8"/>
  <c r="V306" i="8"/>
  <c r="U306" i="8"/>
  <c r="T318" i="8"/>
  <c r="S318" i="8"/>
  <c r="AD318" i="8"/>
  <c r="R318" i="8"/>
  <c r="AC318" i="8"/>
  <c r="Q318" i="8"/>
  <c r="AB318" i="8"/>
  <c r="P318" i="8"/>
  <c r="AA318" i="8"/>
  <c r="O318" i="8"/>
  <c r="Z318" i="8"/>
  <c r="N318" i="8"/>
  <c r="Y318" i="8"/>
  <c r="M318" i="8"/>
  <c r="X318" i="8"/>
  <c r="L318" i="8"/>
  <c r="W318" i="8"/>
  <c r="K318" i="8"/>
  <c r="V318" i="8"/>
  <c r="U318" i="8"/>
  <c r="T330" i="8"/>
  <c r="S330" i="8"/>
  <c r="AD330" i="8"/>
  <c r="R330" i="8"/>
  <c r="AC330" i="8"/>
  <c r="Q330" i="8"/>
  <c r="AB330" i="8"/>
  <c r="P330" i="8"/>
  <c r="AA330" i="8"/>
  <c r="O330" i="8"/>
  <c r="Z330" i="8"/>
  <c r="N330" i="8"/>
  <c r="Y330" i="8"/>
  <c r="M330" i="8"/>
  <c r="M54" i="8" s="1"/>
  <c r="W330" i="8"/>
  <c r="K330" i="8"/>
  <c r="X330" i="8"/>
  <c r="V330" i="8"/>
  <c r="U330" i="8"/>
  <c r="L330" i="8"/>
  <c r="T342" i="8"/>
  <c r="S342" i="8"/>
  <c r="AD342" i="8"/>
  <c r="R342" i="8"/>
  <c r="AC342" i="8"/>
  <c r="Q342" i="8"/>
  <c r="AB342" i="8"/>
  <c r="P342" i="8"/>
  <c r="P66" i="8" s="1"/>
  <c r="AA342" i="8"/>
  <c r="O342" i="8"/>
  <c r="Z342" i="8"/>
  <c r="N342" i="8"/>
  <c r="Y342" i="8"/>
  <c r="M342" i="8"/>
  <c r="X342" i="8"/>
  <c r="L342" i="8"/>
  <c r="W342" i="8"/>
  <c r="K342" i="8"/>
  <c r="K66" i="8" s="1"/>
  <c r="V342" i="8"/>
  <c r="U342" i="8"/>
  <c r="T354" i="8"/>
  <c r="S354" i="8"/>
  <c r="AD354" i="8"/>
  <c r="R354" i="8"/>
  <c r="AC354" i="8"/>
  <c r="Q354" i="8"/>
  <c r="AB354" i="8"/>
  <c r="P354" i="8"/>
  <c r="AA354" i="8"/>
  <c r="O354" i="8"/>
  <c r="O78" i="8" s="1"/>
  <c r="Z354" i="8"/>
  <c r="N354" i="8"/>
  <c r="Y354" i="8"/>
  <c r="M354" i="8"/>
  <c r="X354" i="8"/>
  <c r="X78" i="8" s="1"/>
  <c r="L354" i="8"/>
  <c r="W354" i="8"/>
  <c r="K354" i="8"/>
  <c r="V354" i="8"/>
  <c r="U354" i="8"/>
  <c r="AB365" i="8"/>
  <c r="P365" i="8"/>
  <c r="AA365" i="8"/>
  <c r="O365" i="8"/>
  <c r="Z365" i="8"/>
  <c r="N365" i="8"/>
  <c r="Y365" i="8"/>
  <c r="M365" i="8"/>
  <c r="X365" i="8"/>
  <c r="L365" i="8"/>
  <c r="W365" i="8"/>
  <c r="K365" i="8"/>
  <c r="V365" i="8"/>
  <c r="U365" i="8"/>
  <c r="T365" i="8"/>
  <c r="S365" i="8"/>
  <c r="R365" i="8"/>
  <c r="Q365" i="8"/>
  <c r="AD365" i="8"/>
  <c r="AD89" i="8" s="1"/>
  <c r="AC365" i="8"/>
  <c r="AD377" i="8"/>
  <c r="R377" i="8"/>
  <c r="AC377" i="8"/>
  <c r="Q377" i="8"/>
  <c r="AB377" i="8"/>
  <c r="P377" i="8"/>
  <c r="AA377" i="8"/>
  <c r="O377" i="8"/>
  <c r="Z377" i="8"/>
  <c r="N377" i="8"/>
  <c r="Y377" i="8"/>
  <c r="M377" i="8"/>
  <c r="X377" i="8"/>
  <c r="L377" i="8"/>
  <c r="W377" i="8"/>
  <c r="K377" i="8"/>
  <c r="V377" i="8"/>
  <c r="U377" i="8"/>
  <c r="T377" i="8"/>
  <c r="S377" i="8"/>
  <c r="AD389" i="8"/>
  <c r="R389" i="8"/>
  <c r="AC389" i="8"/>
  <c r="Q389" i="8"/>
  <c r="AB389" i="8"/>
  <c r="P389" i="8"/>
  <c r="AA389" i="8"/>
  <c r="O389" i="8"/>
  <c r="Z389" i="8"/>
  <c r="N389" i="8"/>
  <c r="Y389" i="8"/>
  <c r="M389" i="8"/>
  <c r="X389" i="8"/>
  <c r="L389" i="8"/>
  <c r="W389" i="8"/>
  <c r="K389" i="8"/>
  <c r="V389" i="8"/>
  <c r="U389" i="8"/>
  <c r="T389" i="8"/>
  <c r="S389" i="8"/>
  <c r="AD401" i="8"/>
  <c r="R401" i="8"/>
  <c r="AC401" i="8"/>
  <c r="Q401" i="8"/>
  <c r="AB401" i="8"/>
  <c r="P401" i="8"/>
  <c r="AA401" i="8"/>
  <c r="O401" i="8"/>
  <c r="Z401" i="8"/>
  <c r="N401" i="8"/>
  <c r="Y401" i="8"/>
  <c r="M401" i="8"/>
  <c r="X401" i="8"/>
  <c r="L401" i="8"/>
  <c r="W401" i="8"/>
  <c r="K401" i="8"/>
  <c r="V401" i="8"/>
  <c r="U401" i="8"/>
  <c r="T401" i="8"/>
  <c r="S401" i="8"/>
  <c r="AD413" i="8"/>
  <c r="R413" i="8"/>
  <c r="AC413" i="8"/>
  <c r="Q413" i="8"/>
  <c r="AB413" i="8"/>
  <c r="P413" i="8"/>
  <c r="P137" i="8" s="1"/>
  <c r="AA413" i="8"/>
  <c r="O413" i="8"/>
  <c r="Z413" i="8"/>
  <c r="N413" i="8"/>
  <c r="Y413" i="8"/>
  <c r="M413" i="8"/>
  <c r="X413" i="8"/>
  <c r="L413" i="8"/>
  <c r="W413" i="8"/>
  <c r="K413" i="8"/>
  <c r="V413" i="8"/>
  <c r="U413" i="8"/>
  <c r="U137" i="8" s="1"/>
  <c r="T413" i="8"/>
  <c r="S413" i="8"/>
  <c r="V421" i="8"/>
  <c r="U421" i="8"/>
  <c r="T421" i="8"/>
  <c r="S421" i="8"/>
  <c r="AD421" i="8"/>
  <c r="R421" i="8"/>
  <c r="AC421" i="8"/>
  <c r="Q421" i="8"/>
  <c r="AA421" i="8"/>
  <c r="O421" i="8"/>
  <c r="Z421" i="8"/>
  <c r="N421" i="8"/>
  <c r="Y421" i="8"/>
  <c r="M421" i="8"/>
  <c r="AB421" i="8"/>
  <c r="X421" i="8"/>
  <c r="W421" i="8"/>
  <c r="P421" i="8"/>
  <c r="L421" i="8"/>
  <c r="K421" i="8"/>
  <c r="V433" i="8"/>
  <c r="U433" i="8"/>
  <c r="U19" i="8" s="1"/>
  <c r="T433" i="8"/>
  <c r="S433" i="8"/>
  <c r="AD433" i="8"/>
  <c r="R433" i="8"/>
  <c r="AC433" i="8"/>
  <c r="Q433" i="8"/>
  <c r="AB433" i="8"/>
  <c r="P433" i="8"/>
  <c r="AA433" i="8"/>
  <c r="O433" i="8"/>
  <c r="Z433" i="8"/>
  <c r="N433" i="8"/>
  <c r="Y433" i="8"/>
  <c r="M433" i="8"/>
  <c r="W433" i="8"/>
  <c r="L433" i="8"/>
  <c r="K433" i="8"/>
  <c r="X433" i="8"/>
  <c r="J31" i="8"/>
  <c r="V445" i="8"/>
  <c r="U445" i="8"/>
  <c r="T445" i="8"/>
  <c r="S445" i="8"/>
  <c r="AD445" i="8"/>
  <c r="AD31" i="8" s="1"/>
  <c r="R445" i="8"/>
  <c r="AC445" i="8"/>
  <c r="Q445" i="8"/>
  <c r="AB445" i="8"/>
  <c r="P445" i="8"/>
  <c r="AA445" i="8"/>
  <c r="O445" i="8"/>
  <c r="Z445" i="8"/>
  <c r="N445" i="8"/>
  <c r="Y445" i="8"/>
  <c r="M445" i="8"/>
  <c r="X445" i="8"/>
  <c r="W445" i="8"/>
  <c r="L445" i="8"/>
  <c r="K445" i="8"/>
  <c r="V457" i="8"/>
  <c r="U457" i="8"/>
  <c r="T457" i="8"/>
  <c r="S457" i="8"/>
  <c r="AD457" i="8"/>
  <c r="R457" i="8"/>
  <c r="AC457" i="8"/>
  <c r="Q457" i="8"/>
  <c r="AB457" i="8"/>
  <c r="P457" i="8"/>
  <c r="AA457" i="8"/>
  <c r="O457" i="8"/>
  <c r="Z457" i="8"/>
  <c r="N457" i="8"/>
  <c r="Y457" i="8"/>
  <c r="M457" i="8"/>
  <c r="X457" i="8"/>
  <c r="L457" i="8"/>
  <c r="W457" i="8"/>
  <c r="K457" i="8"/>
  <c r="AD469" i="8"/>
  <c r="AD55" i="8" s="1"/>
  <c r="R469" i="8"/>
  <c r="AC469" i="8"/>
  <c r="Q469" i="8"/>
  <c r="AB469" i="8"/>
  <c r="P469" i="8"/>
  <c r="AA469" i="8"/>
  <c r="O469" i="8"/>
  <c r="Z469" i="8"/>
  <c r="N469" i="8"/>
  <c r="Y469" i="8"/>
  <c r="M469" i="8"/>
  <c r="X469" i="8"/>
  <c r="X55" i="8" s="1"/>
  <c r="L469" i="8"/>
  <c r="W469" i="8"/>
  <c r="K469" i="8"/>
  <c r="V469" i="8"/>
  <c r="U469" i="8"/>
  <c r="T469" i="8"/>
  <c r="S469" i="8"/>
  <c r="AD481" i="8"/>
  <c r="R481" i="8"/>
  <c r="AC481" i="8"/>
  <c r="Q481" i="8"/>
  <c r="AB481" i="8"/>
  <c r="P481" i="8"/>
  <c r="AA481" i="8"/>
  <c r="O481" i="8"/>
  <c r="Z481" i="8"/>
  <c r="N481" i="8"/>
  <c r="Y481" i="8"/>
  <c r="M481" i="8"/>
  <c r="X481" i="8"/>
  <c r="L481" i="8"/>
  <c r="W481" i="8"/>
  <c r="K481" i="8"/>
  <c r="V481" i="8"/>
  <c r="U481" i="8"/>
  <c r="T481" i="8"/>
  <c r="S481" i="8"/>
  <c r="AD493" i="8"/>
  <c r="R493" i="8"/>
  <c r="AC493" i="8"/>
  <c r="Q493" i="8"/>
  <c r="AB493" i="8"/>
  <c r="P493" i="8"/>
  <c r="AA493" i="8"/>
  <c r="O493" i="8"/>
  <c r="Z493" i="8"/>
  <c r="Z79" i="8" s="1"/>
  <c r="N493" i="8"/>
  <c r="Y493" i="8"/>
  <c r="M493" i="8"/>
  <c r="X493" i="8"/>
  <c r="L493" i="8"/>
  <c r="W493" i="8"/>
  <c r="K493" i="8"/>
  <c r="V493" i="8"/>
  <c r="U493" i="8"/>
  <c r="T493" i="8"/>
  <c r="S493" i="8"/>
  <c r="Z504" i="8"/>
  <c r="N504" i="8"/>
  <c r="Y504" i="8"/>
  <c r="M504" i="8"/>
  <c r="X504" i="8"/>
  <c r="L504" i="8"/>
  <c r="W504" i="8"/>
  <c r="K504" i="8"/>
  <c r="V504" i="8"/>
  <c r="U504" i="8"/>
  <c r="T504" i="8"/>
  <c r="S504" i="8"/>
  <c r="AD504" i="8"/>
  <c r="R504" i="8"/>
  <c r="AC504" i="8"/>
  <c r="Q504" i="8"/>
  <c r="AB504" i="8"/>
  <c r="P504" i="8"/>
  <c r="P90" i="8" s="1"/>
  <c r="AA504" i="8"/>
  <c r="O504" i="8"/>
  <c r="Z516" i="8"/>
  <c r="N516" i="8"/>
  <c r="Y516" i="8"/>
  <c r="M516" i="8"/>
  <c r="X516" i="8"/>
  <c r="X102" i="8" s="1"/>
  <c r="L516" i="8"/>
  <c r="W516" i="8"/>
  <c r="K516" i="8"/>
  <c r="V516" i="8"/>
  <c r="U516" i="8"/>
  <c r="T516" i="8"/>
  <c r="S516" i="8"/>
  <c r="AD516" i="8"/>
  <c r="R516" i="8"/>
  <c r="AC516" i="8"/>
  <c r="Q516" i="8"/>
  <c r="AB516" i="8"/>
  <c r="AA516" i="8"/>
  <c r="P516" i="8"/>
  <c r="O516" i="8"/>
  <c r="Z528" i="8"/>
  <c r="N528" i="8"/>
  <c r="Y528" i="8"/>
  <c r="M528" i="8"/>
  <c r="X528" i="8"/>
  <c r="L528" i="8"/>
  <c r="W528" i="8"/>
  <c r="K528" i="8"/>
  <c r="V528" i="8"/>
  <c r="U528" i="8"/>
  <c r="T528" i="8"/>
  <c r="S528" i="8"/>
  <c r="AD528" i="8"/>
  <c r="R528" i="8"/>
  <c r="AC528" i="8"/>
  <c r="Q528" i="8"/>
  <c r="AB528" i="8"/>
  <c r="AA528" i="8"/>
  <c r="P528" i="8"/>
  <c r="O528" i="8"/>
  <c r="Z540" i="8"/>
  <c r="Z126" i="8" s="1"/>
  <c r="N540" i="8"/>
  <c r="Y540" i="8"/>
  <c r="M540" i="8"/>
  <c r="X540" i="8"/>
  <c r="L540" i="8"/>
  <c r="W540" i="8"/>
  <c r="K540" i="8"/>
  <c r="V540" i="8"/>
  <c r="U540" i="8"/>
  <c r="T540" i="8"/>
  <c r="S540" i="8"/>
  <c r="AD540" i="8"/>
  <c r="R540" i="8"/>
  <c r="AC540" i="8"/>
  <c r="Q540" i="8"/>
  <c r="AB540" i="8"/>
  <c r="AA540" i="8"/>
  <c r="P540" i="8"/>
  <c r="O540" i="8"/>
  <c r="Z552" i="8"/>
  <c r="N552" i="8"/>
  <c r="Y552" i="8"/>
  <c r="M552" i="8"/>
  <c r="X552" i="8"/>
  <c r="L552" i="8"/>
  <c r="W552" i="8"/>
  <c r="K552" i="8"/>
  <c r="V552" i="8"/>
  <c r="U552" i="8"/>
  <c r="T552" i="8"/>
  <c r="S552" i="8"/>
  <c r="AD552" i="8"/>
  <c r="R552" i="8"/>
  <c r="AC552" i="8"/>
  <c r="Q552" i="8"/>
  <c r="AB552" i="8"/>
  <c r="AA552" i="8"/>
  <c r="P552" i="8"/>
  <c r="O552" i="8"/>
  <c r="DD137" i="8"/>
  <c r="DL136" i="8"/>
  <c r="DD134" i="8"/>
  <c r="DL130" i="8"/>
  <c r="CZ127" i="8"/>
  <c r="CV126" i="8"/>
  <c r="DL121" i="8"/>
  <c r="CZ118" i="8"/>
  <c r="DD110" i="8"/>
  <c r="CZ106" i="8"/>
  <c r="DD101" i="8"/>
  <c r="DL94" i="8"/>
  <c r="CV93" i="8"/>
  <c r="CV84" i="8"/>
  <c r="CV81" i="8"/>
  <c r="DH78" i="8"/>
  <c r="CZ76" i="8"/>
  <c r="EA282" i="8"/>
  <c r="X295" i="8"/>
  <c r="X19" i="8" s="1"/>
  <c r="L295" i="8"/>
  <c r="W295" i="8"/>
  <c r="W19" i="8" s="1"/>
  <c r="K295" i="8"/>
  <c r="V295" i="8"/>
  <c r="U295" i="8"/>
  <c r="T295" i="8"/>
  <c r="S295" i="8"/>
  <c r="AD295" i="8"/>
  <c r="R295" i="8"/>
  <c r="AC295" i="8"/>
  <c r="Q295" i="8"/>
  <c r="AB295" i="8"/>
  <c r="P295" i="8"/>
  <c r="AA295" i="8"/>
  <c r="AA19" i="8" s="1"/>
  <c r="O295" i="8"/>
  <c r="Z295" i="8"/>
  <c r="N295" i="8"/>
  <c r="Y295" i="8"/>
  <c r="M295" i="8"/>
  <c r="DZ7" i="8"/>
  <c r="Q145" i="8"/>
  <c r="AC145" i="8"/>
  <c r="AD145" i="8"/>
  <c r="R145" i="8"/>
  <c r="S145" i="8"/>
  <c r="K145" i="8"/>
  <c r="U145" i="8"/>
  <c r="V145" i="8"/>
  <c r="W145" i="8"/>
  <c r="M145" i="8"/>
  <c r="Y145" i="8"/>
  <c r="N145" i="8"/>
  <c r="Z145" i="8"/>
  <c r="O145" i="8"/>
  <c r="AA145" i="8"/>
  <c r="P145" i="8"/>
  <c r="L145" i="8"/>
  <c r="T145" i="8"/>
  <c r="X145" i="8"/>
  <c r="AB145" i="8"/>
  <c r="T157" i="8"/>
  <c r="U157" i="8"/>
  <c r="V157" i="8"/>
  <c r="K157" i="8"/>
  <c r="W157" i="8"/>
  <c r="L157" i="8"/>
  <c r="X157" i="8"/>
  <c r="M157" i="8"/>
  <c r="Y157" i="8"/>
  <c r="N157" i="8"/>
  <c r="N19" i="8" s="1"/>
  <c r="Z157" i="8"/>
  <c r="O157" i="8"/>
  <c r="AA157" i="8"/>
  <c r="P157" i="8"/>
  <c r="AB157" i="8"/>
  <c r="S157" i="8"/>
  <c r="Q157" i="8"/>
  <c r="R157" i="8"/>
  <c r="AC157" i="8"/>
  <c r="AD157" i="8"/>
  <c r="Q169" i="8"/>
  <c r="AC169" i="8"/>
  <c r="R169" i="8"/>
  <c r="AD169" i="8"/>
  <c r="S169" i="8"/>
  <c r="T169" i="8"/>
  <c r="U169" i="8"/>
  <c r="V169" i="8"/>
  <c r="K169" i="8"/>
  <c r="W169" i="8"/>
  <c r="L169" i="8"/>
  <c r="X169" i="8"/>
  <c r="M169" i="8"/>
  <c r="Y169" i="8"/>
  <c r="P169" i="8"/>
  <c r="N169" i="8"/>
  <c r="O169" i="8"/>
  <c r="Z169" i="8"/>
  <c r="AA169" i="8"/>
  <c r="AB169" i="8"/>
  <c r="N181" i="8"/>
  <c r="Z181" i="8"/>
  <c r="O181" i="8"/>
  <c r="AA181" i="8"/>
  <c r="P181" i="8"/>
  <c r="AB181" i="8"/>
  <c r="AB43" i="8" s="1"/>
  <c r="Q181" i="8"/>
  <c r="AC181" i="8"/>
  <c r="R181" i="8"/>
  <c r="AD181" i="8"/>
  <c r="S181" i="8"/>
  <c r="T181" i="8"/>
  <c r="U181" i="8"/>
  <c r="V181" i="8"/>
  <c r="L181" i="8"/>
  <c r="M181" i="8"/>
  <c r="W181" i="8"/>
  <c r="X181" i="8"/>
  <c r="X43" i="8" s="1"/>
  <c r="Y181" i="8"/>
  <c r="K181" i="8"/>
  <c r="V192" i="8"/>
  <c r="K192" i="8"/>
  <c r="W192" i="8"/>
  <c r="L192" i="8"/>
  <c r="X192" i="8"/>
  <c r="M192" i="8"/>
  <c r="Y192" i="8"/>
  <c r="N192" i="8"/>
  <c r="Z192" i="8"/>
  <c r="O192" i="8"/>
  <c r="O54" i="8" s="1"/>
  <c r="AA192" i="8"/>
  <c r="P192" i="8"/>
  <c r="AB192" i="8"/>
  <c r="Q192" i="8"/>
  <c r="AC192" i="8"/>
  <c r="R192" i="8"/>
  <c r="AD192" i="8"/>
  <c r="S192" i="8"/>
  <c r="T192" i="8"/>
  <c r="U192" i="8"/>
  <c r="S204" i="8"/>
  <c r="T204" i="8"/>
  <c r="T66" i="8" s="1"/>
  <c r="U204" i="8"/>
  <c r="V204" i="8"/>
  <c r="K204" i="8"/>
  <c r="W204" i="8"/>
  <c r="W66" i="8" s="1"/>
  <c r="L204" i="8"/>
  <c r="X204" i="8"/>
  <c r="M204" i="8"/>
  <c r="Y204" i="8"/>
  <c r="N204" i="8"/>
  <c r="Z204" i="8"/>
  <c r="O204" i="8"/>
  <c r="AA204" i="8"/>
  <c r="AA66" i="8" s="1"/>
  <c r="P204" i="8"/>
  <c r="AB204" i="8"/>
  <c r="Q204" i="8"/>
  <c r="AC204" i="8"/>
  <c r="R204" i="8"/>
  <c r="AD204" i="8"/>
  <c r="P216" i="8"/>
  <c r="AB216" i="8"/>
  <c r="Q216" i="8"/>
  <c r="AC216" i="8"/>
  <c r="R216" i="8"/>
  <c r="AD216" i="8"/>
  <c r="AD78" i="8" s="1"/>
  <c r="S216" i="8"/>
  <c r="T216" i="8"/>
  <c r="U216" i="8"/>
  <c r="V216" i="8"/>
  <c r="K216" i="8"/>
  <c r="W216" i="8"/>
  <c r="L216" i="8"/>
  <c r="L78" i="8" s="1"/>
  <c r="X216" i="8"/>
  <c r="M216" i="8"/>
  <c r="Y216" i="8"/>
  <c r="Y78" i="8" s="1"/>
  <c r="N216" i="8"/>
  <c r="Z216" i="8"/>
  <c r="Z78" i="8" s="1"/>
  <c r="AA216" i="8"/>
  <c r="O216" i="8"/>
  <c r="N228" i="8"/>
  <c r="Z228" i="8"/>
  <c r="O228" i="8"/>
  <c r="AA228" i="8"/>
  <c r="P228" i="8"/>
  <c r="AB228" i="8"/>
  <c r="Q228" i="8"/>
  <c r="AC228" i="8"/>
  <c r="R228" i="8"/>
  <c r="AD228" i="8"/>
  <c r="AD90" i="8" s="1"/>
  <c r="S228" i="8"/>
  <c r="T228" i="8"/>
  <c r="U228" i="8"/>
  <c r="V228" i="8"/>
  <c r="K228" i="8"/>
  <c r="W228" i="8"/>
  <c r="L228" i="8"/>
  <c r="X228" i="8"/>
  <c r="M228" i="8"/>
  <c r="Y228" i="8"/>
  <c r="K240" i="8"/>
  <c r="W240" i="8"/>
  <c r="L240" i="8"/>
  <c r="X240" i="8"/>
  <c r="M240" i="8"/>
  <c r="Y240" i="8"/>
  <c r="N240" i="8"/>
  <c r="Z240" i="8"/>
  <c r="O240" i="8"/>
  <c r="AA240" i="8"/>
  <c r="P240" i="8"/>
  <c r="AB240" i="8"/>
  <c r="Q240" i="8"/>
  <c r="AC240" i="8"/>
  <c r="S240" i="8"/>
  <c r="T240" i="8"/>
  <c r="U240" i="8"/>
  <c r="AD240" i="8"/>
  <c r="R240" i="8"/>
  <c r="V240" i="8"/>
  <c r="T252" i="8"/>
  <c r="U252" i="8"/>
  <c r="V252" i="8"/>
  <c r="K252" i="8"/>
  <c r="W252" i="8"/>
  <c r="L252" i="8"/>
  <c r="X252" i="8"/>
  <c r="M252" i="8"/>
  <c r="Y252" i="8"/>
  <c r="N252" i="8"/>
  <c r="Z252" i="8"/>
  <c r="P252" i="8"/>
  <c r="AB252" i="8"/>
  <c r="Q252" i="8"/>
  <c r="AC252" i="8"/>
  <c r="R252" i="8"/>
  <c r="AD252" i="8"/>
  <c r="S252" i="8"/>
  <c r="S114" i="8" s="1"/>
  <c r="AA252" i="8"/>
  <c r="O252" i="8"/>
  <c r="Q264" i="8"/>
  <c r="AC264" i="8"/>
  <c r="R264" i="8"/>
  <c r="AD264" i="8"/>
  <c r="S264" i="8"/>
  <c r="T264" i="8"/>
  <c r="U264" i="8"/>
  <c r="V264" i="8"/>
  <c r="K264" i="8"/>
  <c r="W264" i="8"/>
  <c r="M264" i="8"/>
  <c r="Y264" i="8"/>
  <c r="N264" i="8"/>
  <c r="Z264" i="8"/>
  <c r="O264" i="8"/>
  <c r="AA264" i="8"/>
  <c r="L264" i="8"/>
  <c r="P264" i="8"/>
  <c r="X264" i="8"/>
  <c r="AB264" i="8"/>
  <c r="O276" i="8"/>
  <c r="AA276" i="8"/>
  <c r="P276" i="8"/>
  <c r="AB276" i="8"/>
  <c r="Q276" i="8"/>
  <c r="AC276" i="8"/>
  <c r="S276" i="8"/>
  <c r="T276" i="8"/>
  <c r="U276" i="8"/>
  <c r="K276" i="8"/>
  <c r="W276" i="8"/>
  <c r="L276" i="8"/>
  <c r="X276" i="8"/>
  <c r="M276" i="8"/>
  <c r="M138" i="8" s="1"/>
  <c r="Y276" i="8"/>
  <c r="N276" i="8"/>
  <c r="V276" i="8"/>
  <c r="R276" i="8"/>
  <c r="Z276" i="8"/>
  <c r="Z138" i="8" s="1"/>
  <c r="AD276" i="8"/>
  <c r="AB284" i="8"/>
  <c r="P284" i="8"/>
  <c r="AA284" i="8"/>
  <c r="O284" i="8"/>
  <c r="Z284" i="8"/>
  <c r="N284" i="8"/>
  <c r="X284" i="8"/>
  <c r="L284" i="8"/>
  <c r="W284" i="8"/>
  <c r="K284" i="8"/>
  <c r="V284" i="8"/>
  <c r="U284" i="8"/>
  <c r="S284" i="8"/>
  <c r="AD284" i="8"/>
  <c r="R284" i="8"/>
  <c r="AC284" i="8"/>
  <c r="Y284" i="8"/>
  <c r="T284" i="8"/>
  <c r="Q284" i="8"/>
  <c r="M284" i="8"/>
  <c r="AB296" i="8"/>
  <c r="P296" i="8"/>
  <c r="AA296" i="8"/>
  <c r="O296" i="8"/>
  <c r="Z296" i="8"/>
  <c r="N296" i="8"/>
  <c r="Y296" i="8"/>
  <c r="M296" i="8"/>
  <c r="X296" i="8"/>
  <c r="L296" i="8"/>
  <c r="L20" i="8" s="1"/>
  <c r="W296" i="8"/>
  <c r="K296" i="8"/>
  <c r="V296" i="8"/>
  <c r="U296" i="8"/>
  <c r="T296" i="8"/>
  <c r="S296" i="8"/>
  <c r="AD296" i="8"/>
  <c r="R296" i="8"/>
  <c r="AC296" i="8"/>
  <c r="Q296" i="8"/>
  <c r="AB308" i="8"/>
  <c r="P308" i="8"/>
  <c r="AA308" i="8"/>
  <c r="O308" i="8"/>
  <c r="Z308" i="8"/>
  <c r="N308" i="8"/>
  <c r="Y308" i="8"/>
  <c r="M308" i="8"/>
  <c r="X308" i="8"/>
  <c r="L308" i="8"/>
  <c r="W308" i="8"/>
  <c r="K308" i="8"/>
  <c r="V308" i="8"/>
  <c r="U308" i="8"/>
  <c r="T308" i="8"/>
  <c r="S308" i="8"/>
  <c r="AD308" i="8"/>
  <c r="R308" i="8"/>
  <c r="AC308" i="8"/>
  <c r="Q308" i="8"/>
  <c r="AB320" i="8"/>
  <c r="P320" i="8"/>
  <c r="AA320" i="8"/>
  <c r="O320" i="8"/>
  <c r="Z320" i="8"/>
  <c r="N320" i="8"/>
  <c r="Y320" i="8"/>
  <c r="M320" i="8"/>
  <c r="X320" i="8"/>
  <c r="L320" i="8"/>
  <c r="W320" i="8"/>
  <c r="K320" i="8"/>
  <c r="V320" i="8"/>
  <c r="U320" i="8"/>
  <c r="T320" i="8"/>
  <c r="S320" i="8"/>
  <c r="AD320" i="8"/>
  <c r="R320" i="8"/>
  <c r="Q320" i="8"/>
  <c r="AC320" i="8"/>
  <c r="AB332" i="8"/>
  <c r="P332" i="8"/>
  <c r="AA332" i="8"/>
  <c r="O332" i="8"/>
  <c r="Z332" i="8"/>
  <c r="N332" i="8"/>
  <c r="Y332" i="8"/>
  <c r="M332" i="8"/>
  <c r="X332" i="8"/>
  <c r="L332" i="8"/>
  <c r="W332" i="8"/>
  <c r="K332" i="8"/>
  <c r="V332" i="8"/>
  <c r="U332" i="8"/>
  <c r="S332" i="8"/>
  <c r="AD332" i="8"/>
  <c r="AC332" i="8"/>
  <c r="T332" i="8"/>
  <c r="R332" i="8"/>
  <c r="Q332" i="8"/>
  <c r="AB344" i="8"/>
  <c r="P344" i="8"/>
  <c r="P68" i="8" s="1"/>
  <c r="AA344" i="8"/>
  <c r="O344" i="8"/>
  <c r="Z344" i="8"/>
  <c r="N344" i="8"/>
  <c r="Y344" i="8"/>
  <c r="M344" i="8"/>
  <c r="X344" i="8"/>
  <c r="L344" i="8"/>
  <c r="W344" i="8"/>
  <c r="K344" i="8"/>
  <c r="V344" i="8"/>
  <c r="U344" i="8"/>
  <c r="U68" i="8" s="1"/>
  <c r="T344" i="8"/>
  <c r="S344" i="8"/>
  <c r="AD344" i="8"/>
  <c r="AC344" i="8"/>
  <c r="R344" i="8"/>
  <c r="Q344" i="8"/>
  <c r="AB356" i="8"/>
  <c r="P356" i="8"/>
  <c r="AA356" i="8"/>
  <c r="O356" i="8"/>
  <c r="Z356" i="8"/>
  <c r="N356" i="8"/>
  <c r="N80" i="8" s="1"/>
  <c r="Y356" i="8"/>
  <c r="M356" i="8"/>
  <c r="X356" i="8"/>
  <c r="L356" i="8"/>
  <c r="W356" i="8"/>
  <c r="K356" i="8"/>
  <c r="V356" i="8"/>
  <c r="U356" i="8"/>
  <c r="T356" i="8"/>
  <c r="S356" i="8"/>
  <c r="AD356" i="8"/>
  <c r="AC356" i="8"/>
  <c r="R356" i="8"/>
  <c r="Q356" i="8"/>
  <c r="X367" i="8"/>
  <c r="L367" i="8"/>
  <c r="W367" i="8"/>
  <c r="K367" i="8"/>
  <c r="V367" i="8"/>
  <c r="U367" i="8"/>
  <c r="T367" i="8"/>
  <c r="S367" i="8"/>
  <c r="AD367" i="8"/>
  <c r="R367" i="8"/>
  <c r="AC367" i="8"/>
  <c r="Q367" i="8"/>
  <c r="AB367" i="8"/>
  <c r="P367" i="8"/>
  <c r="AA367" i="8"/>
  <c r="O367" i="8"/>
  <c r="Z367" i="8"/>
  <c r="Y367" i="8"/>
  <c r="N367" i="8"/>
  <c r="M367" i="8"/>
  <c r="Z379" i="8"/>
  <c r="N379" i="8"/>
  <c r="Y379" i="8"/>
  <c r="M379" i="8"/>
  <c r="X379" i="8"/>
  <c r="L379" i="8"/>
  <c r="W379" i="8"/>
  <c r="K379" i="8"/>
  <c r="V379" i="8"/>
  <c r="U379" i="8"/>
  <c r="T379" i="8"/>
  <c r="S379" i="8"/>
  <c r="AD379" i="8"/>
  <c r="R379" i="8"/>
  <c r="AC379" i="8"/>
  <c r="Q379" i="8"/>
  <c r="AB379" i="8"/>
  <c r="P379" i="8"/>
  <c r="AA379" i="8"/>
  <c r="O379" i="8"/>
  <c r="Z391" i="8"/>
  <c r="N391" i="8"/>
  <c r="Y391" i="8"/>
  <c r="M391" i="8"/>
  <c r="X391" i="8"/>
  <c r="L391" i="8"/>
  <c r="W391" i="8"/>
  <c r="K391" i="8"/>
  <c r="V391" i="8"/>
  <c r="U391" i="8"/>
  <c r="T391" i="8"/>
  <c r="S391" i="8"/>
  <c r="AD391" i="8"/>
  <c r="R391" i="8"/>
  <c r="AC391" i="8"/>
  <c r="Q391" i="8"/>
  <c r="AB391" i="8"/>
  <c r="P391" i="8"/>
  <c r="AA391" i="8"/>
  <c r="O391" i="8"/>
  <c r="Z403" i="8"/>
  <c r="N403" i="8"/>
  <c r="Y403" i="8"/>
  <c r="M403" i="8"/>
  <c r="X403" i="8"/>
  <c r="L403" i="8"/>
  <c r="W403" i="8"/>
  <c r="K403" i="8"/>
  <c r="V403" i="8"/>
  <c r="U403" i="8"/>
  <c r="T403" i="8"/>
  <c r="S403" i="8"/>
  <c r="AD403" i="8"/>
  <c r="R403" i="8"/>
  <c r="AC403" i="8"/>
  <c r="Q403" i="8"/>
  <c r="AB403" i="8"/>
  <c r="P403" i="8"/>
  <c r="AA403" i="8"/>
  <c r="O403" i="8"/>
  <c r="Z415" i="8"/>
  <c r="N415" i="8"/>
  <c r="Y415" i="8"/>
  <c r="M415" i="8"/>
  <c r="X415" i="8"/>
  <c r="L415" i="8"/>
  <c r="W415" i="8"/>
  <c r="K415" i="8"/>
  <c r="V415" i="8"/>
  <c r="U415" i="8"/>
  <c r="T415" i="8"/>
  <c r="S415" i="8"/>
  <c r="AD415" i="8"/>
  <c r="R415" i="8"/>
  <c r="R139" i="8" s="1"/>
  <c r="AC415" i="8"/>
  <c r="Q415" i="8"/>
  <c r="AB415" i="8"/>
  <c r="P415" i="8"/>
  <c r="AA415" i="8"/>
  <c r="O415" i="8"/>
  <c r="AD423" i="8"/>
  <c r="R423" i="8"/>
  <c r="AC423" i="8"/>
  <c r="Q423" i="8"/>
  <c r="AB423" i="8"/>
  <c r="P423" i="8"/>
  <c r="AA423" i="8"/>
  <c r="O423" i="8"/>
  <c r="Z423" i="8"/>
  <c r="N423" i="8"/>
  <c r="Y423" i="8"/>
  <c r="M423" i="8"/>
  <c r="X423" i="8"/>
  <c r="L423" i="8"/>
  <c r="W423" i="8"/>
  <c r="K423" i="8"/>
  <c r="V423" i="8"/>
  <c r="U423" i="8"/>
  <c r="T423" i="8"/>
  <c r="S423" i="8"/>
  <c r="AD435" i="8"/>
  <c r="R435" i="8"/>
  <c r="AC435" i="8"/>
  <c r="Q435" i="8"/>
  <c r="AB435" i="8"/>
  <c r="P435" i="8"/>
  <c r="AA435" i="8"/>
  <c r="O435" i="8"/>
  <c r="Z435" i="8"/>
  <c r="N435" i="8"/>
  <c r="Y435" i="8"/>
  <c r="M435" i="8"/>
  <c r="X435" i="8"/>
  <c r="L435" i="8"/>
  <c r="W435" i="8"/>
  <c r="K435" i="8"/>
  <c r="V435" i="8"/>
  <c r="U435" i="8"/>
  <c r="T435" i="8"/>
  <c r="S435" i="8"/>
  <c r="AD447" i="8"/>
  <c r="R447" i="8"/>
  <c r="R33" i="8" s="1"/>
  <c r="AC447" i="8"/>
  <c r="Q447" i="8"/>
  <c r="AB447" i="8"/>
  <c r="P447" i="8"/>
  <c r="AA447" i="8"/>
  <c r="O447" i="8"/>
  <c r="Z447" i="8"/>
  <c r="N447" i="8"/>
  <c r="Y447" i="8"/>
  <c r="M447" i="8"/>
  <c r="X447" i="8"/>
  <c r="L447" i="8"/>
  <c r="L33" i="8" s="1"/>
  <c r="W447" i="8"/>
  <c r="K447" i="8"/>
  <c r="V447" i="8"/>
  <c r="U447" i="8"/>
  <c r="T447" i="8"/>
  <c r="T33" i="8" s="1"/>
  <c r="S447" i="8"/>
  <c r="AD459" i="8"/>
  <c r="R459" i="8"/>
  <c r="AC459" i="8"/>
  <c r="Q459" i="8"/>
  <c r="AB459" i="8"/>
  <c r="P459" i="8"/>
  <c r="P45" i="8" s="1"/>
  <c r="AA459" i="8"/>
  <c r="O459" i="8"/>
  <c r="Z459" i="8"/>
  <c r="N459" i="8"/>
  <c r="Y459" i="8"/>
  <c r="M459" i="8"/>
  <c r="X459" i="8"/>
  <c r="L459" i="8"/>
  <c r="W459" i="8"/>
  <c r="K459" i="8"/>
  <c r="V459" i="8"/>
  <c r="U459" i="8"/>
  <c r="T459" i="8"/>
  <c r="S459" i="8"/>
  <c r="Z471" i="8"/>
  <c r="N471" i="8"/>
  <c r="Y471" i="8"/>
  <c r="M471" i="8"/>
  <c r="X471" i="8"/>
  <c r="L471" i="8"/>
  <c r="W471" i="8"/>
  <c r="K471" i="8"/>
  <c r="V471" i="8"/>
  <c r="U471" i="8"/>
  <c r="T471" i="8"/>
  <c r="S471" i="8"/>
  <c r="AD471" i="8"/>
  <c r="R471" i="8"/>
  <c r="AC471" i="8"/>
  <c r="Q471" i="8"/>
  <c r="AB471" i="8"/>
  <c r="AA471" i="8"/>
  <c r="P471" i="8"/>
  <c r="O471" i="8"/>
  <c r="Z483" i="8"/>
  <c r="N483" i="8"/>
  <c r="Y483" i="8"/>
  <c r="M483" i="8"/>
  <c r="X483" i="8"/>
  <c r="L483" i="8"/>
  <c r="W483" i="8"/>
  <c r="K483" i="8"/>
  <c r="V483" i="8"/>
  <c r="U483" i="8"/>
  <c r="T483" i="8"/>
  <c r="S483" i="8"/>
  <c r="AD483" i="8"/>
  <c r="R483" i="8"/>
  <c r="AC483" i="8"/>
  <c r="Q483" i="8"/>
  <c r="AB483" i="8"/>
  <c r="P483" i="8"/>
  <c r="AA483" i="8"/>
  <c r="O483" i="8"/>
  <c r="Z495" i="8"/>
  <c r="N495" i="8"/>
  <c r="Y495" i="8"/>
  <c r="M495" i="8"/>
  <c r="X495" i="8"/>
  <c r="L495" i="8"/>
  <c r="W495" i="8"/>
  <c r="K495" i="8"/>
  <c r="V495" i="8"/>
  <c r="U495" i="8"/>
  <c r="T495" i="8"/>
  <c r="S495" i="8"/>
  <c r="AD495" i="8"/>
  <c r="R495" i="8"/>
  <c r="AC495" i="8"/>
  <c r="Q495" i="8"/>
  <c r="AB495" i="8"/>
  <c r="P495" i="8"/>
  <c r="AA495" i="8"/>
  <c r="O495" i="8"/>
  <c r="V506" i="8"/>
  <c r="U506" i="8"/>
  <c r="T506" i="8"/>
  <c r="S506" i="8"/>
  <c r="AD506" i="8"/>
  <c r="R506" i="8"/>
  <c r="AC506" i="8"/>
  <c r="Q506" i="8"/>
  <c r="AB506" i="8"/>
  <c r="P506" i="8"/>
  <c r="P92" i="8" s="1"/>
  <c r="Z506" i="8"/>
  <c r="N506" i="8"/>
  <c r="Y506" i="8"/>
  <c r="M506" i="8"/>
  <c r="AA506" i="8"/>
  <c r="X506" i="8"/>
  <c r="W506" i="8"/>
  <c r="O506" i="8"/>
  <c r="L506" i="8"/>
  <c r="K506" i="8"/>
  <c r="V518" i="8"/>
  <c r="U518" i="8"/>
  <c r="U104" i="8" s="1"/>
  <c r="T518" i="8"/>
  <c r="S518" i="8"/>
  <c r="AD518" i="8"/>
  <c r="R518" i="8"/>
  <c r="AC518" i="8"/>
  <c r="Q518" i="8"/>
  <c r="AB518" i="8"/>
  <c r="P518" i="8"/>
  <c r="AA518" i="8"/>
  <c r="O518" i="8"/>
  <c r="Z518" i="8"/>
  <c r="N518" i="8"/>
  <c r="Y518" i="8"/>
  <c r="M518" i="8"/>
  <c r="X518" i="8"/>
  <c r="W518" i="8"/>
  <c r="L518" i="8"/>
  <c r="K518" i="8"/>
  <c r="V530" i="8"/>
  <c r="U530" i="8"/>
  <c r="T530" i="8"/>
  <c r="S530" i="8"/>
  <c r="AD530" i="8"/>
  <c r="R530" i="8"/>
  <c r="AC530" i="8"/>
  <c r="Q530" i="8"/>
  <c r="AB530" i="8"/>
  <c r="P530" i="8"/>
  <c r="AA530" i="8"/>
  <c r="O530" i="8"/>
  <c r="Z530" i="8"/>
  <c r="N530" i="8"/>
  <c r="Y530" i="8"/>
  <c r="M530" i="8"/>
  <c r="X530" i="8"/>
  <c r="W530" i="8"/>
  <c r="L530" i="8"/>
  <c r="K530" i="8"/>
  <c r="V542" i="8"/>
  <c r="U542" i="8"/>
  <c r="T542" i="8"/>
  <c r="S542" i="8"/>
  <c r="AD542" i="8"/>
  <c r="R542" i="8"/>
  <c r="AC542" i="8"/>
  <c r="Q542" i="8"/>
  <c r="AB542" i="8"/>
  <c r="P542" i="8"/>
  <c r="P128" i="8" s="1"/>
  <c r="AA542" i="8"/>
  <c r="O542" i="8"/>
  <c r="Z542" i="8"/>
  <c r="N542" i="8"/>
  <c r="Y542" i="8"/>
  <c r="M542" i="8"/>
  <c r="L542" i="8"/>
  <c r="K542" i="8"/>
  <c r="X542" i="8"/>
  <c r="W542" i="8"/>
  <c r="V554" i="8"/>
  <c r="U554" i="8"/>
  <c r="T554" i="8"/>
  <c r="S554" i="8"/>
  <c r="AD554" i="8"/>
  <c r="R554" i="8"/>
  <c r="AC554" i="8"/>
  <c r="Q554" i="8"/>
  <c r="AB554" i="8"/>
  <c r="P554" i="8"/>
  <c r="AA554" i="8"/>
  <c r="O554" i="8"/>
  <c r="Z554" i="8"/>
  <c r="N554" i="8"/>
  <c r="N140" i="8" s="1"/>
  <c r="Y554" i="8"/>
  <c r="M554" i="8"/>
  <c r="X554" i="8"/>
  <c r="W554" i="8"/>
  <c r="L554" i="8"/>
  <c r="K554" i="8"/>
  <c r="T309" i="8"/>
  <c r="S309" i="8"/>
  <c r="AD309" i="8"/>
  <c r="R309" i="8"/>
  <c r="AC309" i="8"/>
  <c r="Q309" i="8"/>
  <c r="AB309" i="8"/>
  <c r="P309" i="8"/>
  <c r="AA309" i="8"/>
  <c r="O309" i="8"/>
  <c r="Z309" i="8"/>
  <c r="N309" i="8"/>
  <c r="Y309" i="8"/>
  <c r="M309" i="8"/>
  <c r="X309" i="8"/>
  <c r="L309" i="8"/>
  <c r="W309" i="8"/>
  <c r="K309" i="8"/>
  <c r="K33" i="8" s="1"/>
  <c r="V309" i="8"/>
  <c r="U309" i="8"/>
  <c r="V448" i="8"/>
  <c r="U448" i="8"/>
  <c r="T448" i="8"/>
  <c r="S448" i="8"/>
  <c r="AD448" i="8"/>
  <c r="R448" i="8"/>
  <c r="AC448" i="8"/>
  <c r="Q448" i="8"/>
  <c r="AB448" i="8"/>
  <c r="AB34" i="8" s="1"/>
  <c r="P448" i="8"/>
  <c r="P34" i="8" s="1"/>
  <c r="AA448" i="8"/>
  <c r="O448" i="8"/>
  <c r="Z448" i="8"/>
  <c r="N448" i="8"/>
  <c r="Y448" i="8"/>
  <c r="M448" i="8"/>
  <c r="X448" i="8"/>
  <c r="K448" i="8"/>
  <c r="W448" i="8"/>
  <c r="L448" i="8"/>
  <c r="Z543" i="8"/>
  <c r="N543" i="8"/>
  <c r="N129" i="8" s="1"/>
  <c r="Y543" i="8"/>
  <c r="M543" i="8"/>
  <c r="X543" i="8"/>
  <c r="L543" i="8"/>
  <c r="W543" i="8"/>
  <c r="K543" i="8"/>
  <c r="V543" i="8"/>
  <c r="U543" i="8"/>
  <c r="T543" i="8"/>
  <c r="S543" i="8"/>
  <c r="AD543" i="8"/>
  <c r="R543" i="8"/>
  <c r="R129" i="8" s="1"/>
  <c r="AC543" i="8"/>
  <c r="Q543" i="8"/>
  <c r="AB543" i="8"/>
  <c r="AA543" i="8"/>
  <c r="P543" i="8"/>
  <c r="O543" i="8"/>
  <c r="V416" i="8"/>
  <c r="U416" i="8"/>
  <c r="AD416" i="8"/>
  <c r="AD140" i="8" s="1"/>
  <c r="AC416" i="8"/>
  <c r="AA416" i="8"/>
  <c r="Z416" i="8"/>
  <c r="Z140" i="8" s="1"/>
  <c r="Y416" i="8"/>
  <c r="R416" i="8"/>
  <c r="Q416" i="8"/>
  <c r="P416" i="8"/>
  <c r="O416" i="8"/>
  <c r="N416" i="8"/>
  <c r="M416" i="8"/>
  <c r="L416" i="8"/>
  <c r="AB416" i="8"/>
  <c r="K416" i="8"/>
  <c r="X416" i="8"/>
  <c r="W416" i="8"/>
  <c r="W140" i="8" s="1"/>
  <c r="T416" i="8"/>
  <c r="S416" i="8"/>
  <c r="O159" i="8"/>
  <c r="AA159" i="8"/>
  <c r="P159" i="8"/>
  <c r="AB159" i="8"/>
  <c r="Q159" i="8"/>
  <c r="AC159" i="8"/>
  <c r="R159" i="8"/>
  <c r="AD159" i="8"/>
  <c r="S159" i="8"/>
  <c r="T159" i="8"/>
  <c r="T21" i="8" s="1"/>
  <c r="U159" i="8"/>
  <c r="V159" i="8"/>
  <c r="K159" i="8"/>
  <c r="W159" i="8"/>
  <c r="N159" i="8"/>
  <c r="Z159" i="8"/>
  <c r="L159" i="8"/>
  <c r="M159" i="8"/>
  <c r="X159" i="8"/>
  <c r="Y159" i="8"/>
  <c r="L171" i="8"/>
  <c r="X171" i="8"/>
  <c r="M171" i="8"/>
  <c r="Y171" i="8"/>
  <c r="N171" i="8"/>
  <c r="N33" i="8" s="1"/>
  <c r="Z171" i="8"/>
  <c r="O171" i="8"/>
  <c r="AA171" i="8"/>
  <c r="P171" i="8"/>
  <c r="AB171" i="8"/>
  <c r="Q171" i="8"/>
  <c r="AC171" i="8"/>
  <c r="R171" i="8"/>
  <c r="AD171" i="8"/>
  <c r="S171" i="8"/>
  <c r="T171" i="8"/>
  <c r="V171" i="8"/>
  <c r="W171" i="8"/>
  <c r="W33" i="8" s="1"/>
  <c r="K171" i="8"/>
  <c r="U171" i="8"/>
  <c r="U183" i="8"/>
  <c r="V183" i="8"/>
  <c r="K183" i="8"/>
  <c r="W183" i="8"/>
  <c r="L183" i="8"/>
  <c r="X183" i="8"/>
  <c r="X45" i="8" s="1"/>
  <c r="M183" i="8"/>
  <c r="Y183" i="8"/>
  <c r="N183" i="8"/>
  <c r="Z183" i="8"/>
  <c r="Z45" i="8" s="1"/>
  <c r="O183" i="8"/>
  <c r="AA183" i="8"/>
  <c r="P183" i="8"/>
  <c r="AB183" i="8"/>
  <c r="Q183" i="8"/>
  <c r="AC183" i="8"/>
  <c r="S183" i="8"/>
  <c r="T183" i="8"/>
  <c r="AD183" i="8"/>
  <c r="R183" i="8"/>
  <c r="J56" i="8"/>
  <c r="Q194" i="8"/>
  <c r="AC194" i="8"/>
  <c r="AC56" i="8" s="1"/>
  <c r="R194" i="8"/>
  <c r="AD194" i="8"/>
  <c r="S194" i="8"/>
  <c r="T194" i="8"/>
  <c r="U194" i="8"/>
  <c r="V194" i="8"/>
  <c r="K194" i="8"/>
  <c r="K56" i="8" s="1"/>
  <c r="W194" i="8"/>
  <c r="L194" i="8"/>
  <c r="X194" i="8"/>
  <c r="M194" i="8"/>
  <c r="Y194" i="8"/>
  <c r="N194" i="8"/>
  <c r="Z194" i="8"/>
  <c r="O194" i="8"/>
  <c r="AA194" i="8"/>
  <c r="P194" i="8"/>
  <c r="AB194" i="8"/>
  <c r="J68" i="8"/>
  <c r="N206" i="8"/>
  <c r="Z206" i="8"/>
  <c r="O206" i="8"/>
  <c r="AA206" i="8"/>
  <c r="P206" i="8"/>
  <c r="AB206" i="8"/>
  <c r="Q206" i="8"/>
  <c r="AC206" i="8"/>
  <c r="R206" i="8"/>
  <c r="AD206" i="8"/>
  <c r="S206" i="8"/>
  <c r="T206" i="8"/>
  <c r="U206" i="8"/>
  <c r="V206" i="8"/>
  <c r="K206" i="8"/>
  <c r="W206" i="8"/>
  <c r="L206" i="8"/>
  <c r="X206" i="8"/>
  <c r="M206" i="8"/>
  <c r="Y206" i="8"/>
  <c r="K218" i="8"/>
  <c r="W218" i="8"/>
  <c r="L218" i="8"/>
  <c r="X218" i="8"/>
  <c r="X80" i="8" s="1"/>
  <c r="M218" i="8"/>
  <c r="Y218" i="8"/>
  <c r="N218" i="8"/>
  <c r="Z218" i="8"/>
  <c r="O218" i="8"/>
  <c r="AA218" i="8"/>
  <c r="P218" i="8"/>
  <c r="AB218" i="8"/>
  <c r="Q218" i="8"/>
  <c r="AC218" i="8"/>
  <c r="R218" i="8"/>
  <c r="AD218" i="8"/>
  <c r="S218" i="8"/>
  <c r="T218" i="8"/>
  <c r="U218" i="8"/>
  <c r="V218" i="8"/>
  <c r="U230" i="8"/>
  <c r="V230" i="8"/>
  <c r="K230" i="8"/>
  <c r="W230" i="8"/>
  <c r="L230" i="8"/>
  <c r="X230" i="8"/>
  <c r="M230" i="8"/>
  <c r="Y230" i="8"/>
  <c r="Y92" i="8" s="1"/>
  <c r="N230" i="8"/>
  <c r="Z230" i="8"/>
  <c r="O230" i="8"/>
  <c r="AA230" i="8"/>
  <c r="P230" i="8"/>
  <c r="AB230" i="8"/>
  <c r="Q230" i="8"/>
  <c r="AC230" i="8"/>
  <c r="R230" i="8"/>
  <c r="AD230" i="8"/>
  <c r="S230" i="8"/>
  <c r="T230" i="8"/>
  <c r="R242" i="8"/>
  <c r="AD242" i="8"/>
  <c r="S242" i="8"/>
  <c r="T242" i="8"/>
  <c r="U242" i="8"/>
  <c r="V242" i="8"/>
  <c r="K242" i="8"/>
  <c r="W242" i="8"/>
  <c r="L242" i="8"/>
  <c r="X242" i="8"/>
  <c r="N242" i="8"/>
  <c r="Z242" i="8"/>
  <c r="Z104" i="8" s="1"/>
  <c r="O242" i="8"/>
  <c r="AA242" i="8"/>
  <c r="P242" i="8"/>
  <c r="AB242" i="8"/>
  <c r="AB104" i="8" s="1"/>
  <c r="M242" i="8"/>
  <c r="Q242" i="8"/>
  <c r="Y242" i="8"/>
  <c r="Y104" i="8" s="1"/>
  <c r="AC242" i="8"/>
  <c r="O254" i="8"/>
  <c r="AA254" i="8"/>
  <c r="P254" i="8"/>
  <c r="AB254" i="8"/>
  <c r="Q254" i="8"/>
  <c r="AC254" i="8"/>
  <c r="R254" i="8"/>
  <c r="AD254" i="8"/>
  <c r="S254" i="8"/>
  <c r="T254" i="8"/>
  <c r="U254" i="8"/>
  <c r="K254" i="8"/>
  <c r="W254" i="8"/>
  <c r="L254" i="8"/>
  <c r="X254" i="8"/>
  <c r="M254" i="8"/>
  <c r="Y254" i="8"/>
  <c r="N254" i="8"/>
  <c r="V254" i="8"/>
  <c r="Z254" i="8"/>
  <c r="L266" i="8"/>
  <c r="X266" i="8"/>
  <c r="M266" i="8"/>
  <c r="Y266" i="8"/>
  <c r="N266" i="8"/>
  <c r="Z266" i="8"/>
  <c r="O266" i="8"/>
  <c r="AA266" i="8"/>
  <c r="AA128" i="8" s="1"/>
  <c r="P266" i="8"/>
  <c r="AB266" i="8"/>
  <c r="Q266" i="8"/>
  <c r="AC266" i="8"/>
  <c r="R266" i="8"/>
  <c r="AD266" i="8"/>
  <c r="T266" i="8"/>
  <c r="U266" i="8"/>
  <c r="V266" i="8"/>
  <c r="W266" i="8"/>
  <c r="K266" i="8"/>
  <c r="S266" i="8"/>
  <c r="V278" i="8"/>
  <c r="K278" i="8"/>
  <c r="W278" i="8"/>
  <c r="L278" i="8"/>
  <c r="X278" i="8"/>
  <c r="N278" i="8"/>
  <c r="Z278" i="8"/>
  <c r="O278" i="8"/>
  <c r="AA278" i="8"/>
  <c r="AA140" i="8" s="1"/>
  <c r="P278" i="8"/>
  <c r="AB278" i="8"/>
  <c r="R278" i="8"/>
  <c r="R140" i="8" s="1"/>
  <c r="AD278" i="8"/>
  <c r="S278" i="8"/>
  <c r="T278" i="8"/>
  <c r="T140" i="8" s="1"/>
  <c r="M278" i="8"/>
  <c r="Q278" i="8"/>
  <c r="U278" i="8"/>
  <c r="Y278" i="8"/>
  <c r="Y140" i="8" s="1"/>
  <c r="AC278" i="8"/>
  <c r="X286" i="8"/>
  <c r="L286" i="8"/>
  <c r="W286" i="8"/>
  <c r="K286" i="8"/>
  <c r="V286" i="8"/>
  <c r="T286" i="8"/>
  <c r="S286" i="8"/>
  <c r="AD286" i="8"/>
  <c r="R286" i="8"/>
  <c r="AC286" i="8"/>
  <c r="Q286" i="8"/>
  <c r="AB286" i="8"/>
  <c r="P286" i="8"/>
  <c r="AA286" i="8"/>
  <c r="O286" i="8"/>
  <c r="Z286" i="8"/>
  <c r="N286" i="8"/>
  <c r="Y286" i="8"/>
  <c r="U286" i="8"/>
  <c r="M286" i="8"/>
  <c r="X298" i="8"/>
  <c r="L298" i="8"/>
  <c r="W298" i="8"/>
  <c r="K298" i="8"/>
  <c r="V298" i="8"/>
  <c r="U298" i="8"/>
  <c r="T298" i="8"/>
  <c r="S298" i="8"/>
  <c r="AD298" i="8"/>
  <c r="R298" i="8"/>
  <c r="AC298" i="8"/>
  <c r="Q298" i="8"/>
  <c r="AB298" i="8"/>
  <c r="P298" i="8"/>
  <c r="AA298" i="8"/>
  <c r="O298" i="8"/>
  <c r="Z298" i="8"/>
  <c r="N298" i="8"/>
  <c r="M298" i="8"/>
  <c r="Y298" i="8"/>
  <c r="Y22" i="8" s="1"/>
  <c r="X310" i="8"/>
  <c r="L310" i="8"/>
  <c r="W310" i="8"/>
  <c r="K310" i="8"/>
  <c r="V310" i="8"/>
  <c r="U310" i="8"/>
  <c r="T310" i="8"/>
  <c r="S310" i="8"/>
  <c r="AD310" i="8"/>
  <c r="R310" i="8"/>
  <c r="AC310" i="8"/>
  <c r="Q310" i="8"/>
  <c r="AB310" i="8"/>
  <c r="P310" i="8"/>
  <c r="AA310" i="8"/>
  <c r="O310" i="8"/>
  <c r="Z310" i="8"/>
  <c r="N310" i="8"/>
  <c r="Y310" i="8"/>
  <c r="M310" i="8"/>
  <c r="X322" i="8"/>
  <c r="L322" i="8"/>
  <c r="W322" i="8"/>
  <c r="K322" i="8"/>
  <c r="V322" i="8"/>
  <c r="U322" i="8"/>
  <c r="T322" i="8"/>
  <c r="S322" i="8"/>
  <c r="AD322" i="8"/>
  <c r="R322" i="8"/>
  <c r="AC322" i="8"/>
  <c r="Q322" i="8"/>
  <c r="AB322" i="8"/>
  <c r="P322" i="8"/>
  <c r="AA322" i="8"/>
  <c r="O322" i="8"/>
  <c r="Z322" i="8"/>
  <c r="N322" i="8"/>
  <c r="Y322" i="8"/>
  <c r="M322" i="8"/>
  <c r="X334" i="8"/>
  <c r="L334" i="8"/>
  <c r="W334" i="8"/>
  <c r="K334" i="8"/>
  <c r="V334" i="8"/>
  <c r="U334" i="8"/>
  <c r="T334" i="8"/>
  <c r="S334" i="8"/>
  <c r="AD334" i="8"/>
  <c r="R334" i="8"/>
  <c r="AC334" i="8"/>
  <c r="Q334" i="8"/>
  <c r="AA334" i="8"/>
  <c r="O334" i="8"/>
  <c r="AB334" i="8"/>
  <c r="Z334" i="8"/>
  <c r="Y334" i="8"/>
  <c r="P334" i="8"/>
  <c r="N334" i="8"/>
  <c r="M334" i="8"/>
  <c r="M58" i="8" s="1"/>
  <c r="X346" i="8"/>
  <c r="L346" i="8"/>
  <c r="W346" i="8"/>
  <c r="K346" i="8"/>
  <c r="V346" i="8"/>
  <c r="U346" i="8"/>
  <c r="T346" i="8"/>
  <c r="S346" i="8"/>
  <c r="AD346" i="8"/>
  <c r="R346" i="8"/>
  <c r="AC346" i="8"/>
  <c r="Q346" i="8"/>
  <c r="AB346" i="8"/>
  <c r="P346" i="8"/>
  <c r="AA346" i="8"/>
  <c r="O346" i="8"/>
  <c r="Z346" i="8"/>
  <c r="Y346" i="8"/>
  <c r="N346" i="8"/>
  <c r="M346" i="8"/>
  <c r="X358" i="8"/>
  <c r="L358" i="8"/>
  <c r="W358" i="8"/>
  <c r="K358" i="8"/>
  <c r="V358" i="8"/>
  <c r="U358" i="8"/>
  <c r="T358" i="8"/>
  <c r="S358" i="8"/>
  <c r="AD358" i="8"/>
  <c r="R358" i="8"/>
  <c r="AC358" i="8"/>
  <c r="Q358" i="8"/>
  <c r="AB358" i="8"/>
  <c r="P358" i="8"/>
  <c r="AA358" i="8"/>
  <c r="O358" i="8"/>
  <c r="N358" i="8"/>
  <c r="M358" i="8"/>
  <c r="Z358" i="8"/>
  <c r="Y358" i="8"/>
  <c r="Y82" i="8" s="1"/>
  <c r="T369" i="8"/>
  <c r="S369" i="8"/>
  <c r="AD369" i="8"/>
  <c r="R369" i="8"/>
  <c r="AC369" i="8"/>
  <c r="Q369" i="8"/>
  <c r="AB369" i="8"/>
  <c r="P369" i="8"/>
  <c r="AA369" i="8"/>
  <c r="O369" i="8"/>
  <c r="Z369" i="8"/>
  <c r="N369" i="8"/>
  <c r="Y369" i="8"/>
  <c r="M369" i="8"/>
  <c r="X369" i="8"/>
  <c r="L369" i="8"/>
  <c r="W369" i="8"/>
  <c r="K369" i="8"/>
  <c r="V369" i="8"/>
  <c r="U369" i="8"/>
  <c r="V381" i="8"/>
  <c r="U381" i="8"/>
  <c r="T381" i="8"/>
  <c r="S381" i="8"/>
  <c r="AD381" i="8"/>
  <c r="R381" i="8"/>
  <c r="AC381" i="8"/>
  <c r="Q381" i="8"/>
  <c r="AB381" i="8"/>
  <c r="P381" i="8"/>
  <c r="AA381" i="8"/>
  <c r="O381" i="8"/>
  <c r="Z381" i="8"/>
  <c r="N381" i="8"/>
  <c r="Y381" i="8"/>
  <c r="M381" i="8"/>
  <c r="X381" i="8"/>
  <c r="L381" i="8"/>
  <c r="W381" i="8"/>
  <c r="K381" i="8"/>
  <c r="V393" i="8"/>
  <c r="U393" i="8"/>
  <c r="T393" i="8"/>
  <c r="S393" i="8"/>
  <c r="AD393" i="8"/>
  <c r="R393" i="8"/>
  <c r="AC393" i="8"/>
  <c r="Q393" i="8"/>
  <c r="AB393" i="8"/>
  <c r="P393" i="8"/>
  <c r="AA393" i="8"/>
  <c r="O393" i="8"/>
  <c r="Z393" i="8"/>
  <c r="N393" i="8"/>
  <c r="Y393" i="8"/>
  <c r="M393" i="8"/>
  <c r="X393" i="8"/>
  <c r="L393" i="8"/>
  <c r="W393" i="8"/>
  <c r="K393" i="8"/>
  <c r="V405" i="8"/>
  <c r="U405" i="8"/>
  <c r="T405" i="8"/>
  <c r="S405" i="8"/>
  <c r="AD405" i="8"/>
  <c r="R405" i="8"/>
  <c r="AC405" i="8"/>
  <c r="Q405" i="8"/>
  <c r="Q129" i="8" s="1"/>
  <c r="AB405" i="8"/>
  <c r="P405" i="8"/>
  <c r="AA405" i="8"/>
  <c r="O405" i="8"/>
  <c r="Z405" i="8"/>
  <c r="N405" i="8"/>
  <c r="Y405" i="8"/>
  <c r="M405" i="8"/>
  <c r="X405" i="8"/>
  <c r="L405" i="8"/>
  <c r="W405" i="8"/>
  <c r="K405" i="8"/>
  <c r="Z417" i="8"/>
  <c r="N417" i="8"/>
  <c r="Y417" i="8"/>
  <c r="M417" i="8"/>
  <c r="X417" i="8"/>
  <c r="L417" i="8"/>
  <c r="W417" i="8"/>
  <c r="K417" i="8"/>
  <c r="V417" i="8"/>
  <c r="U417" i="8"/>
  <c r="S417" i="8"/>
  <c r="AD417" i="8"/>
  <c r="R417" i="8"/>
  <c r="AC417" i="8"/>
  <c r="Q417" i="8"/>
  <c r="AB417" i="8"/>
  <c r="AA417" i="8"/>
  <c r="T417" i="8"/>
  <c r="P417" i="8"/>
  <c r="O417" i="8"/>
  <c r="Z425" i="8"/>
  <c r="N425" i="8"/>
  <c r="Y425" i="8"/>
  <c r="M425" i="8"/>
  <c r="X425" i="8"/>
  <c r="L425" i="8"/>
  <c r="W425" i="8"/>
  <c r="K425" i="8"/>
  <c r="V425" i="8"/>
  <c r="U425" i="8"/>
  <c r="T425" i="8"/>
  <c r="S425" i="8"/>
  <c r="AD425" i="8"/>
  <c r="R425" i="8"/>
  <c r="AC425" i="8"/>
  <c r="Q425" i="8"/>
  <c r="AB425" i="8"/>
  <c r="AA425" i="8"/>
  <c r="P425" i="8"/>
  <c r="O425" i="8"/>
  <c r="Z437" i="8"/>
  <c r="N437" i="8"/>
  <c r="Y437" i="8"/>
  <c r="M437" i="8"/>
  <c r="X437" i="8"/>
  <c r="L437" i="8"/>
  <c r="W437" i="8"/>
  <c r="K437" i="8"/>
  <c r="V437" i="8"/>
  <c r="U437" i="8"/>
  <c r="T437" i="8"/>
  <c r="S437" i="8"/>
  <c r="AD437" i="8"/>
  <c r="R437" i="8"/>
  <c r="AC437" i="8"/>
  <c r="Q437" i="8"/>
  <c r="O437" i="8"/>
  <c r="AB437" i="8"/>
  <c r="AA437" i="8"/>
  <c r="P437" i="8"/>
  <c r="Z449" i="8"/>
  <c r="N449" i="8"/>
  <c r="Y449" i="8"/>
  <c r="M449" i="8"/>
  <c r="X449" i="8"/>
  <c r="L449" i="8"/>
  <c r="W449" i="8"/>
  <c r="K449" i="8"/>
  <c r="V449" i="8"/>
  <c r="U449" i="8"/>
  <c r="T449" i="8"/>
  <c r="S449" i="8"/>
  <c r="AD449" i="8"/>
  <c r="R449" i="8"/>
  <c r="AC449" i="8"/>
  <c r="Q449" i="8"/>
  <c r="AB449" i="8"/>
  <c r="P449" i="8"/>
  <c r="AA449" i="8"/>
  <c r="O449" i="8"/>
  <c r="Z461" i="8"/>
  <c r="N461" i="8"/>
  <c r="Y461" i="8"/>
  <c r="M461" i="8"/>
  <c r="X461" i="8"/>
  <c r="L461" i="8"/>
  <c r="W461" i="8"/>
  <c r="K461" i="8"/>
  <c r="V461" i="8"/>
  <c r="U461" i="8"/>
  <c r="T461" i="8"/>
  <c r="S461" i="8"/>
  <c r="AD461" i="8"/>
  <c r="R461" i="8"/>
  <c r="AC461" i="8"/>
  <c r="Q461" i="8"/>
  <c r="AB461" i="8"/>
  <c r="P461" i="8"/>
  <c r="AA461" i="8"/>
  <c r="O461" i="8"/>
  <c r="V473" i="8"/>
  <c r="U473" i="8"/>
  <c r="T473" i="8"/>
  <c r="S473" i="8"/>
  <c r="AD473" i="8"/>
  <c r="R473" i="8"/>
  <c r="AC473" i="8"/>
  <c r="Q473" i="8"/>
  <c r="AB473" i="8"/>
  <c r="P473" i="8"/>
  <c r="AA473" i="8"/>
  <c r="O473" i="8"/>
  <c r="Z473" i="8"/>
  <c r="N473" i="8"/>
  <c r="Y473" i="8"/>
  <c r="M473" i="8"/>
  <c r="X473" i="8"/>
  <c r="W473" i="8"/>
  <c r="L473" i="8"/>
  <c r="K473" i="8"/>
  <c r="V485" i="8"/>
  <c r="U485" i="8"/>
  <c r="T485" i="8"/>
  <c r="S485" i="8"/>
  <c r="AD485" i="8"/>
  <c r="R485" i="8"/>
  <c r="AC485" i="8"/>
  <c r="Q485" i="8"/>
  <c r="AB485" i="8"/>
  <c r="P485" i="8"/>
  <c r="AA485" i="8"/>
  <c r="O485" i="8"/>
  <c r="Z485" i="8"/>
  <c r="N485" i="8"/>
  <c r="Y485" i="8"/>
  <c r="M485" i="8"/>
  <c r="X485" i="8"/>
  <c r="L485" i="8"/>
  <c r="W485" i="8"/>
  <c r="K485" i="8"/>
  <c r="V497" i="8"/>
  <c r="U497" i="8"/>
  <c r="T497" i="8"/>
  <c r="S497" i="8"/>
  <c r="AD497" i="8"/>
  <c r="R497" i="8"/>
  <c r="AC497" i="8"/>
  <c r="Q497" i="8"/>
  <c r="AB497" i="8"/>
  <c r="P497" i="8"/>
  <c r="AA497" i="8"/>
  <c r="O497" i="8"/>
  <c r="Z497" i="8"/>
  <c r="N497" i="8"/>
  <c r="Y497" i="8"/>
  <c r="M497" i="8"/>
  <c r="X497" i="8"/>
  <c r="L497" i="8"/>
  <c r="W497" i="8"/>
  <c r="K497" i="8"/>
  <c r="AD508" i="8"/>
  <c r="R508" i="8"/>
  <c r="AC508" i="8"/>
  <c r="Q508" i="8"/>
  <c r="AB508" i="8"/>
  <c r="P508" i="8"/>
  <c r="AA508" i="8"/>
  <c r="O508" i="8"/>
  <c r="Z508" i="8"/>
  <c r="N508" i="8"/>
  <c r="Y508" i="8"/>
  <c r="M508" i="8"/>
  <c r="X508" i="8"/>
  <c r="L508" i="8"/>
  <c r="V508" i="8"/>
  <c r="U508" i="8"/>
  <c r="K508" i="8"/>
  <c r="W508" i="8"/>
  <c r="T508" i="8"/>
  <c r="S508" i="8"/>
  <c r="AD520" i="8"/>
  <c r="R520" i="8"/>
  <c r="AC520" i="8"/>
  <c r="Q520" i="8"/>
  <c r="AB520" i="8"/>
  <c r="P520" i="8"/>
  <c r="AA520" i="8"/>
  <c r="O520" i="8"/>
  <c r="Z520" i="8"/>
  <c r="N520" i="8"/>
  <c r="Y520" i="8"/>
  <c r="M520" i="8"/>
  <c r="X520" i="8"/>
  <c r="L520" i="8"/>
  <c r="W520" i="8"/>
  <c r="K520" i="8"/>
  <c r="V520" i="8"/>
  <c r="U520" i="8"/>
  <c r="T520" i="8"/>
  <c r="S520" i="8"/>
  <c r="AD532" i="8"/>
  <c r="R532" i="8"/>
  <c r="AC532" i="8"/>
  <c r="Q532" i="8"/>
  <c r="AB532" i="8"/>
  <c r="P532" i="8"/>
  <c r="AA532" i="8"/>
  <c r="O532" i="8"/>
  <c r="Z532" i="8"/>
  <c r="N532" i="8"/>
  <c r="Y532" i="8"/>
  <c r="M532" i="8"/>
  <c r="X532" i="8"/>
  <c r="L532" i="8"/>
  <c r="W532" i="8"/>
  <c r="K532" i="8"/>
  <c r="V532" i="8"/>
  <c r="U532" i="8"/>
  <c r="T532" i="8"/>
  <c r="S532" i="8"/>
  <c r="AD544" i="8"/>
  <c r="R544" i="8"/>
  <c r="AC544" i="8"/>
  <c r="Q544" i="8"/>
  <c r="AB544" i="8"/>
  <c r="P544" i="8"/>
  <c r="AA544" i="8"/>
  <c r="O544" i="8"/>
  <c r="Z544" i="8"/>
  <c r="N544" i="8"/>
  <c r="Y544" i="8"/>
  <c r="M544" i="8"/>
  <c r="X544" i="8"/>
  <c r="L544" i="8"/>
  <c r="W544" i="8"/>
  <c r="K544" i="8"/>
  <c r="V544" i="8"/>
  <c r="U544" i="8"/>
  <c r="T544" i="8"/>
  <c r="S544" i="8"/>
  <c r="AD556" i="8"/>
  <c r="R556" i="8"/>
  <c r="AC556" i="8"/>
  <c r="Q556" i="8"/>
  <c r="AB556" i="8"/>
  <c r="P556" i="8"/>
  <c r="AA556" i="8"/>
  <c r="O556" i="8"/>
  <c r="Z556" i="8"/>
  <c r="N556" i="8"/>
  <c r="Y556" i="8"/>
  <c r="M556" i="8"/>
  <c r="X556" i="8"/>
  <c r="L556" i="8"/>
  <c r="W556" i="8"/>
  <c r="K556" i="8"/>
  <c r="V556" i="8"/>
  <c r="U556" i="8"/>
  <c r="T556" i="8"/>
  <c r="S556" i="8"/>
  <c r="S50" i="8"/>
  <c r="AD380" i="8"/>
  <c r="R380" i="8"/>
  <c r="AC380" i="8"/>
  <c r="AC104" i="8" s="1"/>
  <c r="Q380" i="8"/>
  <c r="AB380" i="8"/>
  <c r="P380" i="8"/>
  <c r="AA380" i="8"/>
  <c r="O380" i="8"/>
  <c r="Z380" i="8"/>
  <c r="N380" i="8"/>
  <c r="Y380" i="8"/>
  <c r="M380" i="8"/>
  <c r="M104" i="8" s="1"/>
  <c r="X380" i="8"/>
  <c r="L380" i="8"/>
  <c r="W380" i="8"/>
  <c r="W104" i="8" s="1"/>
  <c r="K380" i="8"/>
  <c r="V380" i="8"/>
  <c r="U380" i="8"/>
  <c r="T380" i="8"/>
  <c r="S380" i="8"/>
  <c r="AB299" i="8"/>
  <c r="P299" i="8"/>
  <c r="AA299" i="8"/>
  <c r="O299" i="8"/>
  <c r="Z299" i="8"/>
  <c r="N299" i="8"/>
  <c r="Y299" i="8"/>
  <c r="M299" i="8"/>
  <c r="X299" i="8"/>
  <c r="L299" i="8"/>
  <c r="W299" i="8"/>
  <c r="K299" i="8"/>
  <c r="V299" i="8"/>
  <c r="U299" i="8"/>
  <c r="T299" i="8"/>
  <c r="S299" i="8"/>
  <c r="AD299" i="8"/>
  <c r="R299" i="8"/>
  <c r="AC299" i="8"/>
  <c r="Q299" i="8"/>
  <c r="EH7" i="8"/>
  <c r="P156" i="8"/>
  <c r="AB156" i="8"/>
  <c r="Q156" i="8"/>
  <c r="AC156" i="8"/>
  <c r="R156" i="8"/>
  <c r="AD156" i="8"/>
  <c r="AD18" i="8" s="1"/>
  <c r="S156" i="8"/>
  <c r="T156" i="8"/>
  <c r="U156" i="8"/>
  <c r="U18" i="8" s="1"/>
  <c r="V156" i="8"/>
  <c r="K156" i="8"/>
  <c r="W156" i="8"/>
  <c r="L156" i="8"/>
  <c r="X156" i="8"/>
  <c r="X18" i="8" s="1"/>
  <c r="O156" i="8"/>
  <c r="AA156" i="8"/>
  <c r="M156" i="8"/>
  <c r="N156" i="8"/>
  <c r="Y156" i="8"/>
  <c r="Z156" i="8"/>
  <c r="M168" i="8"/>
  <c r="Y168" i="8"/>
  <c r="Y30" i="8" s="1"/>
  <c r="N168" i="8"/>
  <c r="Z168" i="8"/>
  <c r="O168" i="8"/>
  <c r="AA168" i="8"/>
  <c r="AA30" i="8" s="1"/>
  <c r="P168" i="8"/>
  <c r="AB168" i="8"/>
  <c r="Q168" i="8"/>
  <c r="AC168" i="8"/>
  <c r="R168" i="8"/>
  <c r="AD168" i="8"/>
  <c r="S168" i="8"/>
  <c r="T168" i="8"/>
  <c r="T30" i="8" s="1"/>
  <c r="U168" i="8"/>
  <c r="L168" i="8"/>
  <c r="X168" i="8"/>
  <c r="K168" i="8"/>
  <c r="V168" i="8"/>
  <c r="W168" i="8"/>
  <c r="V180" i="8"/>
  <c r="K180" i="8"/>
  <c r="W180" i="8"/>
  <c r="L180" i="8"/>
  <c r="X180" i="8"/>
  <c r="M180" i="8"/>
  <c r="Y180" i="8"/>
  <c r="N180" i="8"/>
  <c r="Z180" i="8"/>
  <c r="O180" i="8"/>
  <c r="AA180" i="8"/>
  <c r="P180" i="8"/>
  <c r="AB180" i="8"/>
  <c r="Q180" i="8"/>
  <c r="AC180" i="8"/>
  <c r="R180" i="8"/>
  <c r="AD180" i="8"/>
  <c r="S180" i="8"/>
  <c r="T180" i="8"/>
  <c r="U180" i="8"/>
  <c r="O191" i="8"/>
  <c r="P191" i="8"/>
  <c r="P53" i="8" s="1"/>
  <c r="Q191" i="8"/>
  <c r="R191" i="8"/>
  <c r="S191" i="8"/>
  <c r="U191" i="8"/>
  <c r="U53" i="8" s="1"/>
  <c r="V191" i="8"/>
  <c r="V53" i="8" s="1"/>
  <c r="K191" i="8"/>
  <c r="AD191" i="8"/>
  <c r="L191" i="8"/>
  <c r="M191" i="8"/>
  <c r="N191" i="8"/>
  <c r="T191" i="8"/>
  <c r="W191" i="8"/>
  <c r="X191" i="8"/>
  <c r="Y191" i="8"/>
  <c r="Z191" i="8"/>
  <c r="AA191" i="8"/>
  <c r="AA53" i="8" s="1"/>
  <c r="AB191" i="8"/>
  <c r="AB53" i="8" s="1"/>
  <c r="AC191" i="8"/>
  <c r="O203" i="8"/>
  <c r="AA203" i="8"/>
  <c r="AA65" i="8" s="1"/>
  <c r="P203" i="8"/>
  <c r="AB203" i="8"/>
  <c r="Q203" i="8"/>
  <c r="AC203" i="8"/>
  <c r="R203" i="8"/>
  <c r="AD203" i="8"/>
  <c r="S203" i="8"/>
  <c r="T203" i="8"/>
  <c r="T65" i="8" s="1"/>
  <c r="U203" i="8"/>
  <c r="V203" i="8"/>
  <c r="K203" i="8"/>
  <c r="W203" i="8"/>
  <c r="L203" i="8"/>
  <c r="X203" i="8"/>
  <c r="M203" i="8"/>
  <c r="Y203" i="8"/>
  <c r="Z203" i="8"/>
  <c r="N203" i="8"/>
  <c r="L215" i="8"/>
  <c r="X215" i="8"/>
  <c r="X77" i="8" s="1"/>
  <c r="M215" i="8"/>
  <c r="Y215" i="8"/>
  <c r="N215" i="8"/>
  <c r="Z215" i="8"/>
  <c r="Z77" i="8" s="1"/>
  <c r="O215" i="8"/>
  <c r="O77" i="8" s="1"/>
  <c r="AA215" i="8"/>
  <c r="P215" i="8"/>
  <c r="P77" i="8" s="1"/>
  <c r="AB215" i="8"/>
  <c r="Q215" i="8"/>
  <c r="AC215" i="8"/>
  <c r="R215" i="8"/>
  <c r="AD215" i="8"/>
  <c r="S215" i="8"/>
  <c r="S77" i="8" s="1"/>
  <c r="T215" i="8"/>
  <c r="U215" i="8"/>
  <c r="V215" i="8"/>
  <c r="K215" i="8"/>
  <c r="W215" i="8"/>
  <c r="V227" i="8"/>
  <c r="K227" i="8"/>
  <c r="W227" i="8"/>
  <c r="L227" i="8"/>
  <c r="X227" i="8"/>
  <c r="M227" i="8"/>
  <c r="Y227" i="8"/>
  <c r="N227" i="8"/>
  <c r="Z227" i="8"/>
  <c r="Z89" i="8" s="1"/>
  <c r="O227" i="8"/>
  <c r="AA227" i="8"/>
  <c r="P227" i="8"/>
  <c r="AB227" i="8"/>
  <c r="AB89" i="8" s="1"/>
  <c r="Q227" i="8"/>
  <c r="AC227" i="8"/>
  <c r="R227" i="8"/>
  <c r="AD227" i="8"/>
  <c r="S227" i="8"/>
  <c r="T227" i="8"/>
  <c r="T89" i="8" s="1"/>
  <c r="U227" i="8"/>
  <c r="S239" i="8"/>
  <c r="T239" i="8"/>
  <c r="T101" i="8" s="1"/>
  <c r="U239" i="8"/>
  <c r="V239" i="8"/>
  <c r="K239" i="8"/>
  <c r="W239" i="8"/>
  <c r="L239" i="8"/>
  <c r="X239" i="8"/>
  <c r="M239" i="8"/>
  <c r="Y239" i="8"/>
  <c r="O239" i="8"/>
  <c r="AA239" i="8"/>
  <c r="P239" i="8"/>
  <c r="AB239" i="8"/>
  <c r="Q239" i="8"/>
  <c r="AC239" i="8"/>
  <c r="N239" i="8"/>
  <c r="R239" i="8"/>
  <c r="R101" i="8" s="1"/>
  <c r="Z239" i="8"/>
  <c r="Z101" i="8" s="1"/>
  <c r="AD239" i="8"/>
  <c r="P251" i="8"/>
  <c r="AB251" i="8"/>
  <c r="Q251" i="8"/>
  <c r="AC251" i="8"/>
  <c r="R251" i="8"/>
  <c r="AD251" i="8"/>
  <c r="S251" i="8"/>
  <c r="T251" i="8"/>
  <c r="U251" i="8"/>
  <c r="V251" i="8"/>
  <c r="L251" i="8"/>
  <c r="X251" i="8"/>
  <c r="M251" i="8"/>
  <c r="Y251" i="8"/>
  <c r="N251" i="8"/>
  <c r="Z251" i="8"/>
  <c r="W251" i="8"/>
  <c r="K251" i="8"/>
  <c r="K113" i="8" s="1"/>
  <c r="AA251" i="8"/>
  <c r="O251" i="8"/>
  <c r="M263" i="8"/>
  <c r="Y263" i="8"/>
  <c r="N263" i="8"/>
  <c r="Z263" i="8"/>
  <c r="O263" i="8"/>
  <c r="AA263" i="8"/>
  <c r="P263" i="8"/>
  <c r="AB263" i="8"/>
  <c r="Q263" i="8"/>
  <c r="AC263" i="8"/>
  <c r="R263" i="8"/>
  <c r="AD263" i="8"/>
  <c r="S263" i="8"/>
  <c r="U263" i="8"/>
  <c r="U125" i="8" s="1"/>
  <c r="V263" i="8"/>
  <c r="K263" i="8"/>
  <c r="W263" i="8"/>
  <c r="L263" i="8"/>
  <c r="T263" i="8"/>
  <c r="X263" i="8"/>
  <c r="X125" i="8" s="1"/>
  <c r="K275" i="8"/>
  <c r="W275" i="8"/>
  <c r="L275" i="8"/>
  <c r="X275" i="8"/>
  <c r="M275" i="8"/>
  <c r="Y275" i="8"/>
  <c r="Y137" i="8" s="1"/>
  <c r="O275" i="8"/>
  <c r="AA275" i="8"/>
  <c r="P275" i="8"/>
  <c r="AB275" i="8"/>
  <c r="Q275" i="8"/>
  <c r="AC275" i="8"/>
  <c r="S275" i="8"/>
  <c r="T275" i="8"/>
  <c r="T137" i="8" s="1"/>
  <c r="U275" i="8"/>
  <c r="V275" i="8"/>
  <c r="N275" i="8"/>
  <c r="Z275" i="8"/>
  <c r="Z137" i="8" s="1"/>
  <c r="AD275" i="8"/>
  <c r="R275" i="8"/>
  <c r="X307" i="8"/>
  <c r="L307" i="8"/>
  <c r="W307" i="8"/>
  <c r="W31" i="8" s="1"/>
  <c r="K307" i="8"/>
  <c r="V307" i="8"/>
  <c r="U307" i="8"/>
  <c r="T307" i="8"/>
  <c r="S307" i="8"/>
  <c r="AD307" i="8"/>
  <c r="R307" i="8"/>
  <c r="AC307" i="8"/>
  <c r="Q307" i="8"/>
  <c r="AB307" i="8"/>
  <c r="P307" i="8"/>
  <c r="AA307" i="8"/>
  <c r="O307" i="8"/>
  <c r="O31" i="8" s="1"/>
  <c r="Z307" i="8"/>
  <c r="N307" i="8"/>
  <c r="Y307" i="8"/>
  <c r="M307" i="8"/>
  <c r="X319" i="8"/>
  <c r="L319" i="8"/>
  <c r="L43" i="8" s="1"/>
  <c r="W319" i="8"/>
  <c r="K319" i="8"/>
  <c r="V319" i="8"/>
  <c r="U319" i="8"/>
  <c r="T319" i="8"/>
  <c r="T43" i="8" s="1"/>
  <c r="S319" i="8"/>
  <c r="AD319" i="8"/>
  <c r="R319" i="8"/>
  <c r="R43" i="8" s="1"/>
  <c r="AC319" i="8"/>
  <c r="Q319" i="8"/>
  <c r="AB319" i="8"/>
  <c r="P319" i="8"/>
  <c r="AA319" i="8"/>
  <c r="O319" i="8"/>
  <c r="Z319" i="8"/>
  <c r="N319" i="8"/>
  <c r="Y319" i="8"/>
  <c r="Y43" i="8" s="1"/>
  <c r="M319" i="8"/>
  <c r="X331" i="8"/>
  <c r="L331" i="8"/>
  <c r="W331" i="8"/>
  <c r="K331" i="8"/>
  <c r="V331" i="8"/>
  <c r="U331" i="8"/>
  <c r="U55" i="8" s="1"/>
  <c r="T331" i="8"/>
  <c r="S331" i="8"/>
  <c r="AD331" i="8"/>
  <c r="R331" i="8"/>
  <c r="AC331" i="8"/>
  <c r="Q331" i="8"/>
  <c r="AA331" i="8"/>
  <c r="O331" i="8"/>
  <c r="P331" i="8"/>
  <c r="N331" i="8"/>
  <c r="M331" i="8"/>
  <c r="AB331" i="8"/>
  <c r="AB55" i="8" s="1"/>
  <c r="Z331" i="8"/>
  <c r="Y331" i="8"/>
  <c r="X343" i="8"/>
  <c r="L343" i="8"/>
  <c r="W343" i="8"/>
  <c r="K343" i="8"/>
  <c r="V343" i="8"/>
  <c r="U343" i="8"/>
  <c r="T343" i="8"/>
  <c r="S343" i="8"/>
  <c r="AD343" i="8"/>
  <c r="R343" i="8"/>
  <c r="AC343" i="8"/>
  <c r="Q343" i="8"/>
  <c r="AB343" i="8"/>
  <c r="P343" i="8"/>
  <c r="AA343" i="8"/>
  <c r="AA67" i="8" s="1"/>
  <c r="O343" i="8"/>
  <c r="Z343" i="8"/>
  <c r="Y343" i="8"/>
  <c r="N343" i="8"/>
  <c r="M343" i="8"/>
  <c r="X355" i="8"/>
  <c r="L355" i="8"/>
  <c r="W355" i="8"/>
  <c r="K355" i="8"/>
  <c r="V355" i="8"/>
  <c r="U355" i="8"/>
  <c r="T355" i="8"/>
  <c r="S355" i="8"/>
  <c r="AD355" i="8"/>
  <c r="R355" i="8"/>
  <c r="AC355" i="8"/>
  <c r="Q355" i="8"/>
  <c r="AB355" i="8"/>
  <c r="P355" i="8"/>
  <c r="P79" i="8" s="1"/>
  <c r="AA355" i="8"/>
  <c r="O355" i="8"/>
  <c r="Z355" i="8"/>
  <c r="Y355" i="8"/>
  <c r="N355" i="8"/>
  <c r="M355" i="8"/>
  <c r="T366" i="8"/>
  <c r="S366" i="8"/>
  <c r="S90" i="8" s="1"/>
  <c r="AD366" i="8"/>
  <c r="R366" i="8"/>
  <c r="R90" i="8" s="1"/>
  <c r="AC366" i="8"/>
  <c r="Q366" i="8"/>
  <c r="Q90" i="8" s="1"/>
  <c r="AB366" i="8"/>
  <c r="P366" i="8"/>
  <c r="AA366" i="8"/>
  <c r="O366" i="8"/>
  <c r="Z366" i="8"/>
  <c r="N366" i="8"/>
  <c r="Y366" i="8"/>
  <c r="M366" i="8"/>
  <c r="M90" i="8" s="1"/>
  <c r="X366" i="8"/>
  <c r="L366" i="8"/>
  <c r="W366" i="8"/>
  <c r="K366" i="8"/>
  <c r="V366" i="8"/>
  <c r="U366" i="8"/>
  <c r="V378" i="8"/>
  <c r="U378" i="8"/>
  <c r="T378" i="8"/>
  <c r="T102" i="8" s="1"/>
  <c r="S378" i="8"/>
  <c r="AD378" i="8"/>
  <c r="R378" i="8"/>
  <c r="AC378" i="8"/>
  <c r="Q378" i="8"/>
  <c r="AB378" i="8"/>
  <c r="P378" i="8"/>
  <c r="P102" i="8" s="1"/>
  <c r="AA378" i="8"/>
  <c r="O378" i="8"/>
  <c r="Z378" i="8"/>
  <c r="N378" i="8"/>
  <c r="Y378" i="8"/>
  <c r="Y102" i="8" s="1"/>
  <c r="M378" i="8"/>
  <c r="X378" i="8"/>
  <c r="L378" i="8"/>
  <c r="L102" i="8" s="1"/>
  <c r="W378" i="8"/>
  <c r="K378" i="8"/>
  <c r="V390" i="8"/>
  <c r="V114" i="8" s="1"/>
  <c r="U390" i="8"/>
  <c r="T390" i="8"/>
  <c r="S390" i="8"/>
  <c r="AD390" i="8"/>
  <c r="R390" i="8"/>
  <c r="AC390" i="8"/>
  <c r="AC114" i="8" s="1"/>
  <c r="Q390" i="8"/>
  <c r="AB390" i="8"/>
  <c r="P390" i="8"/>
  <c r="P114" i="8" s="1"/>
  <c r="AA390" i="8"/>
  <c r="O390" i="8"/>
  <c r="Z390" i="8"/>
  <c r="N390" i="8"/>
  <c r="Y390" i="8"/>
  <c r="M390" i="8"/>
  <c r="X390" i="8"/>
  <c r="X114" i="8" s="1"/>
  <c r="L390" i="8"/>
  <c r="W390" i="8"/>
  <c r="K390" i="8"/>
  <c r="V402" i="8"/>
  <c r="U402" i="8"/>
  <c r="T402" i="8"/>
  <c r="S402" i="8"/>
  <c r="AD402" i="8"/>
  <c r="R402" i="8"/>
  <c r="AC402" i="8"/>
  <c r="Q402" i="8"/>
  <c r="AB402" i="8"/>
  <c r="P402" i="8"/>
  <c r="AA402" i="8"/>
  <c r="O402" i="8"/>
  <c r="Z402" i="8"/>
  <c r="N402" i="8"/>
  <c r="Y402" i="8"/>
  <c r="M402" i="8"/>
  <c r="X402" i="8"/>
  <c r="L402" i="8"/>
  <c r="L126" i="8" s="1"/>
  <c r="W402" i="8"/>
  <c r="K402" i="8"/>
  <c r="V414" i="8"/>
  <c r="U414" i="8"/>
  <c r="T414" i="8"/>
  <c r="S414" i="8"/>
  <c r="AD414" i="8"/>
  <c r="R414" i="8"/>
  <c r="AC414" i="8"/>
  <c r="Q414" i="8"/>
  <c r="AB414" i="8"/>
  <c r="P414" i="8"/>
  <c r="P138" i="8" s="1"/>
  <c r="AA414" i="8"/>
  <c r="O414" i="8"/>
  <c r="Z414" i="8"/>
  <c r="N414" i="8"/>
  <c r="Y414" i="8"/>
  <c r="Y138" i="8" s="1"/>
  <c r="M414" i="8"/>
  <c r="X414" i="8"/>
  <c r="L414" i="8"/>
  <c r="W414" i="8"/>
  <c r="K414" i="8"/>
  <c r="Z422" i="8"/>
  <c r="N422" i="8"/>
  <c r="Y422" i="8"/>
  <c r="M422" i="8"/>
  <c r="X422" i="8"/>
  <c r="L422" i="8"/>
  <c r="W422" i="8"/>
  <c r="W8" i="8" s="1"/>
  <c r="K422" i="8"/>
  <c r="V422" i="8"/>
  <c r="U422" i="8"/>
  <c r="S422" i="8"/>
  <c r="AD422" i="8"/>
  <c r="R422" i="8"/>
  <c r="AC422" i="8"/>
  <c r="Q422" i="8"/>
  <c r="AA422" i="8"/>
  <c r="T422" i="8"/>
  <c r="P422" i="8"/>
  <c r="O422" i="8"/>
  <c r="AB422" i="8"/>
  <c r="Z434" i="8"/>
  <c r="N434" i="8"/>
  <c r="Y434" i="8"/>
  <c r="M434" i="8"/>
  <c r="X434" i="8"/>
  <c r="L434" i="8"/>
  <c r="W434" i="8"/>
  <c r="K434" i="8"/>
  <c r="V434" i="8"/>
  <c r="U434" i="8"/>
  <c r="T434" i="8"/>
  <c r="S434" i="8"/>
  <c r="AD434" i="8"/>
  <c r="R434" i="8"/>
  <c r="AC434" i="8"/>
  <c r="Q434" i="8"/>
  <c r="AB434" i="8"/>
  <c r="AA434" i="8"/>
  <c r="P434" i="8"/>
  <c r="O434" i="8"/>
  <c r="Z446" i="8"/>
  <c r="N446" i="8"/>
  <c r="Y446" i="8"/>
  <c r="M446" i="8"/>
  <c r="X446" i="8"/>
  <c r="L446" i="8"/>
  <c r="W446" i="8"/>
  <c r="K446" i="8"/>
  <c r="V446" i="8"/>
  <c r="U446" i="8"/>
  <c r="T446" i="8"/>
  <c r="S446" i="8"/>
  <c r="AD446" i="8"/>
  <c r="R446" i="8"/>
  <c r="AC446" i="8"/>
  <c r="Q446" i="8"/>
  <c r="AB446" i="8"/>
  <c r="AA446" i="8"/>
  <c r="P446" i="8"/>
  <c r="O446" i="8"/>
  <c r="Z458" i="8"/>
  <c r="N458" i="8"/>
  <c r="Y458" i="8"/>
  <c r="M458" i="8"/>
  <c r="X458" i="8"/>
  <c r="L458" i="8"/>
  <c r="W458" i="8"/>
  <c r="K458" i="8"/>
  <c r="V458" i="8"/>
  <c r="U458" i="8"/>
  <c r="U44" i="8" s="1"/>
  <c r="T458" i="8"/>
  <c r="S458" i="8"/>
  <c r="AD458" i="8"/>
  <c r="R458" i="8"/>
  <c r="AC458" i="8"/>
  <c r="Q458" i="8"/>
  <c r="AB458" i="8"/>
  <c r="P458" i="8"/>
  <c r="AA458" i="8"/>
  <c r="O458" i="8"/>
  <c r="V470" i="8"/>
  <c r="U470" i="8"/>
  <c r="U56" i="8" s="1"/>
  <c r="T470" i="8"/>
  <c r="S470" i="8"/>
  <c r="AD470" i="8"/>
  <c r="R470" i="8"/>
  <c r="AC470" i="8"/>
  <c r="Q470" i="8"/>
  <c r="AB470" i="8"/>
  <c r="P470" i="8"/>
  <c r="AA470" i="8"/>
  <c r="O470" i="8"/>
  <c r="Z470" i="8"/>
  <c r="N470" i="8"/>
  <c r="Y470" i="8"/>
  <c r="M470" i="8"/>
  <c r="W470" i="8"/>
  <c r="L470" i="8"/>
  <c r="K470" i="8"/>
  <c r="X470" i="8"/>
  <c r="V482" i="8"/>
  <c r="U482" i="8"/>
  <c r="T482" i="8"/>
  <c r="S482" i="8"/>
  <c r="AD482" i="8"/>
  <c r="R482" i="8"/>
  <c r="AC482" i="8"/>
  <c r="Q482" i="8"/>
  <c r="AB482" i="8"/>
  <c r="P482" i="8"/>
  <c r="AA482" i="8"/>
  <c r="O482" i="8"/>
  <c r="Z482" i="8"/>
  <c r="N482" i="8"/>
  <c r="Y482" i="8"/>
  <c r="M482" i="8"/>
  <c r="X482" i="8"/>
  <c r="L482" i="8"/>
  <c r="W482" i="8"/>
  <c r="K482" i="8"/>
  <c r="V494" i="8"/>
  <c r="U494" i="8"/>
  <c r="T494" i="8"/>
  <c r="S494" i="8"/>
  <c r="AD494" i="8"/>
  <c r="R494" i="8"/>
  <c r="AC494" i="8"/>
  <c r="Q494" i="8"/>
  <c r="AB494" i="8"/>
  <c r="P494" i="8"/>
  <c r="AA494" i="8"/>
  <c r="O494" i="8"/>
  <c r="Z494" i="8"/>
  <c r="N494" i="8"/>
  <c r="Y494" i="8"/>
  <c r="M494" i="8"/>
  <c r="X494" i="8"/>
  <c r="L494" i="8"/>
  <c r="W494" i="8"/>
  <c r="K494" i="8"/>
  <c r="AD505" i="8"/>
  <c r="R505" i="8"/>
  <c r="AC505" i="8"/>
  <c r="Q505" i="8"/>
  <c r="AB505" i="8"/>
  <c r="AB91" i="8" s="1"/>
  <c r="P505" i="8"/>
  <c r="AA505" i="8"/>
  <c r="O505" i="8"/>
  <c r="Z505" i="8"/>
  <c r="N505" i="8"/>
  <c r="Y505" i="8"/>
  <c r="M505" i="8"/>
  <c r="X505" i="8"/>
  <c r="L505" i="8"/>
  <c r="W505" i="8"/>
  <c r="K505" i="8"/>
  <c r="V505" i="8"/>
  <c r="U505" i="8"/>
  <c r="T505" i="8"/>
  <c r="S505" i="8"/>
  <c r="AD517" i="8"/>
  <c r="R517" i="8"/>
  <c r="AC517" i="8"/>
  <c r="Q517" i="8"/>
  <c r="AB517" i="8"/>
  <c r="P517" i="8"/>
  <c r="P103" i="8" s="1"/>
  <c r="AA517" i="8"/>
  <c r="O517" i="8"/>
  <c r="Z517" i="8"/>
  <c r="N517" i="8"/>
  <c r="Y517" i="8"/>
  <c r="M517" i="8"/>
  <c r="X517" i="8"/>
  <c r="L517" i="8"/>
  <c r="W517" i="8"/>
  <c r="K517" i="8"/>
  <c r="V517" i="8"/>
  <c r="U517" i="8"/>
  <c r="U103" i="8" s="1"/>
  <c r="T517" i="8"/>
  <c r="S517" i="8"/>
  <c r="AD529" i="8"/>
  <c r="R529" i="8"/>
  <c r="AC529" i="8"/>
  <c r="Q529" i="8"/>
  <c r="AB529" i="8"/>
  <c r="P529" i="8"/>
  <c r="AA529" i="8"/>
  <c r="O529" i="8"/>
  <c r="Z529" i="8"/>
  <c r="N529" i="8"/>
  <c r="Y529" i="8"/>
  <c r="M529" i="8"/>
  <c r="X529" i="8"/>
  <c r="L529" i="8"/>
  <c r="W529" i="8"/>
  <c r="K529" i="8"/>
  <c r="V529" i="8"/>
  <c r="U529" i="8"/>
  <c r="T529" i="8"/>
  <c r="S529" i="8"/>
  <c r="AD541" i="8"/>
  <c r="R541" i="8"/>
  <c r="AC541" i="8"/>
  <c r="Q541" i="8"/>
  <c r="AB541" i="8"/>
  <c r="P541" i="8"/>
  <c r="P127" i="8" s="1"/>
  <c r="AA541" i="8"/>
  <c r="O541" i="8"/>
  <c r="Z541" i="8"/>
  <c r="N541" i="8"/>
  <c r="Y541" i="8"/>
  <c r="M541" i="8"/>
  <c r="X541" i="8"/>
  <c r="L541" i="8"/>
  <c r="W541" i="8"/>
  <c r="K541" i="8"/>
  <c r="V541" i="8"/>
  <c r="U541" i="8"/>
  <c r="T541" i="8"/>
  <c r="S541" i="8"/>
  <c r="AD553" i="8"/>
  <c r="R553" i="8"/>
  <c r="AC553" i="8"/>
  <c r="Q553" i="8"/>
  <c r="AB553" i="8"/>
  <c r="P553" i="8"/>
  <c r="AA553" i="8"/>
  <c r="O553" i="8"/>
  <c r="Z553" i="8"/>
  <c r="N553" i="8"/>
  <c r="Y553" i="8"/>
  <c r="M553" i="8"/>
  <c r="X553" i="8"/>
  <c r="L553" i="8"/>
  <c r="W553" i="8"/>
  <c r="K553" i="8"/>
  <c r="V553" i="8"/>
  <c r="U553" i="8"/>
  <c r="U139" i="8" s="1"/>
  <c r="T553" i="8"/>
  <c r="S553" i="8"/>
  <c r="J8" i="8"/>
  <c r="N146" i="8"/>
  <c r="Z146" i="8"/>
  <c r="O146" i="8"/>
  <c r="AA146" i="8"/>
  <c r="P146" i="8"/>
  <c r="P8" i="8" s="1"/>
  <c r="AB146" i="8"/>
  <c r="Q146" i="8"/>
  <c r="AC146" i="8"/>
  <c r="R146" i="8"/>
  <c r="R8" i="8" s="1"/>
  <c r="AD146" i="8"/>
  <c r="S146" i="8"/>
  <c r="S8" i="8" s="1"/>
  <c r="T146" i="8"/>
  <c r="U146" i="8"/>
  <c r="V146" i="8"/>
  <c r="K146" i="8"/>
  <c r="W146" i="8"/>
  <c r="M146" i="8"/>
  <c r="M8" i="8" s="1"/>
  <c r="Y146" i="8"/>
  <c r="L146" i="8"/>
  <c r="X146" i="8"/>
  <c r="K158" i="8"/>
  <c r="K20" i="8" s="1"/>
  <c r="W158" i="8"/>
  <c r="L158" i="8"/>
  <c r="X158" i="8"/>
  <c r="M158" i="8"/>
  <c r="Y158" i="8"/>
  <c r="N158" i="8"/>
  <c r="Z158" i="8"/>
  <c r="O158" i="8"/>
  <c r="AA158" i="8"/>
  <c r="P158" i="8"/>
  <c r="AB158" i="8"/>
  <c r="Q158" i="8"/>
  <c r="AC158" i="8"/>
  <c r="R158" i="8"/>
  <c r="AD158" i="8"/>
  <c r="S158" i="8"/>
  <c r="V158" i="8"/>
  <c r="T158" i="8"/>
  <c r="U158" i="8"/>
  <c r="J32" i="8"/>
  <c r="T170" i="8"/>
  <c r="U170" i="8"/>
  <c r="V170" i="8"/>
  <c r="K170" i="8"/>
  <c r="W170" i="8"/>
  <c r="L170" i="8"/>
  <c r="X170" i="8"/>
  <c r="M170" i="8"/>
  <c r="M32" i="8" s="1"/>
  <c r="Y170" i="8"/>
  <c r="N170" i="8"/>
  <c r="Z170" i="8"/>
  <c r="O170" i="8"/>
  <c r="O32" i="8" s="1"/>
  <c r="AA170" i="8"/>
  <c r="P170" i="8"/>
  <c r="AB170" i="8"/>
  <c r="Q170" i="8"/>
  <c r="Q32" i="8" s="1"/>
  <c r="R170" i="8"/>
  <c r="S170" i="8"/>
  <c r="AC170" i="8"/>
  <c r="AD170" i="8"/>
  <c r="AD32" i="8" s="1"/>
  <c r="Q182" i="8"/>
  <c r="AC182" i="8"/>
  <c r="R182" i="8"/>
  <c r="AD182" i="8"/>
  <c r="S182" i="8"/>
  <c r="T182" i="8"/>
  <c r="U182" i="8"/>
  <c r="V182" i="8"/>
  <c r="V44" i="8" s="1"/>
  <c r="K182" i="8"/>
  <c r="W182" i="8"/>
  <c r="L182" i="8"/>
  <c r="X182" i="8"/>
  <c r="X44" i="8" s="1"/>
  <c r="M182" i="8"/>
  <c r="Y182" i="8"/>
  <c r="N182" i="8"/>
  <c r="O182" i="8"/>
  <c r="P182" i="8"/>
  <c r="Z182" i="8"/>
  <c r="AA182" i="8"/>
  <c r="AB182" i="8"/>
  <c r="AB44" i="8" s="1"/>
  <c r="N193" i="8"/>
  <c r="Z193" i="8"/>
  <c r="O193" i="8"/>
  <c r="AA193" i="8"/>
  <c r="AA55" i="8" s="1"/>
  <c r="P193" i="8"/>
  <c r="AB193" i="8"/>
  <c r="Q193" i="8"/>
  <c r="AC193" i="8"/>
  <c r="R193" i="8"/>
  <c r="AD193" i="8"/>
  <c r="S193" i="8"/>
  <c r="T193" i="8"/>
  <c r="T55" i="8" s="1"/>
  <c r="U193" i="8"/>
  <c r="V193" i="8"/>
  <c r="K193" i="8"/>
  <c r="W193" i="8"/>
  <c r="L193" i="8"/>
  <c r="X193" i="8"/>
  <c r="M193" i="8"/>
  <c r="Y193" i="8"/>
  <c r="K205" i="8"/>
  <c r="W205" i="8"/>
  <c r="L205" i="8"/>
  <c r="L67" i="8" s="1"/>
  <c r="X205" i="8"/>
  <c r="X67" i="8" s="1"/>
  <c r="M205" i="8"/>
  <c r="Y205" i="8"/>
  <c r="N205" i="8"/>
  <c r="Z205" i="8"/>
  <c r="Z67" i="8" s="1"/>
  <c r="O205" i="8"/>
  <c r="AA205" i="8"/>
  <c r="P205" i="8"/>
  <c r="AB205" i="8"/>
  <c r="Q205" i="8"/>
  <c r="AC205" i="8"/>
  <c r="R205" i="8"/>
  <c r="AD205" i="8"/>
  <c r="S205" i="8"/>
  <c r="T205" i="8"/>
  <c r="U205" i="8"/>
  <c r="V205" i="8"/>
  <c r="T217" i="8"/>
  <c r="U217" i="8"/>
  <c r="V217" i="8"/>
  <c r="K217" i="8"/>
  <c r="W217" i="8"/>
  <c r="L217" i="8"/>
  <c r="X217" i="8"/>
  <c r="M217" i="8"/>
  <c r="M79" i="8" s="1"/>
  <c r="Y217" i="8"/>
  <c r="N217" i="8"/>
  <c r="Z217" i="8"/>
  <c r="O217" i="8"/>
  <c r="AA217" i="8"/>
  <c r="P217" i="8"/>
  <c r="AB217" i="8"/>
  <c r="Q217" i="8"/>
  <c r="AC217" i="8"/>
  <c r="R217" i="8"/>
  <c r="AD217" i="8"/>
  <c r="S217" i="8"/>
  <c r="R229" i="8"/>
  <c r="AD229" i="8"/>
  <c r="S229" i="8"/>
  <c r="T229" i="8"/>
  <c r="T91" i="8" s="1"/>
  <c r="U229" i="8"/>
  <c r="V229" i="8"/>
  <c r="K229" i="8"/>
  <c r="W229" i="8"/>
  <c r="L229" i="8"/>
  <c r="X229" i="8"/>
  <c r="X91" i="8" s="1"/>
  <c r="M229" i="8"/>
  <c r="Y229" i="8"/>
  <c r="N229" i="8"/>
  <c r="Z229" i="8"/>
  <c r="O229" i="8"/>
  <c r="AA229" i="8"/>
  <c r="AA91" i="8" s="1"/>
  <c r="P229" i="8"/>
  <c r="AB229" i="8"/>
  <c r="Q229" i="8"/>
  <c r="AC229" i="8"/>
  <c r="O241" i="8"/>
  <c r="AA241" i="8"/>
  <c r="P241" i="8"/>
  <c r="AB241" i="8"/>
  <c r="AB103" i="8" s="1"/>
  <c r="Q241" i="8"/>
  <c r="AC241" i="8"/>
  <c r="R241" i="8"/>
  <c r="AD241" i="8"/>
  <c r="AD103" i="8" s="1"/>
  <c r="S241" i="8"/>
  <c r="T241" i="8"/>
  <c r="U241" i="8"/>
  <c r="K241" i="8"/>
  <c r="W241" i="8"/>
  <c r="L241" i="8"/>
  <c r="X241" i="8"/>
  <c r="M241" i="8"/>
  <c r="M103" i="8" s="1"/>
  <c r="Y241" i="8"/>
  <c r="Z241" i="8"/>
  <c r="N241" i="8"/>
  <c r="V241" i="8"/>
  <c r="V103" i="8" s="1"/>
  <c r="L253" i="8"/>
  <c r="X253" i="8"/>
  <c r="M253" i="8"/>
  <c r="Y253" i="8"/>
  <c r="Y115" i="8" s="1"/>
  <c r="N253" i="8"/>
  <c r="Z253" i="8"/>
  <c r="O253" i="8"/>
  <c r="AA253" i="8"/>
  <c r="P253" i="8"/>
  <c r="AB253" i="8"/>
  <c r="Q253" i="8"/>
  <c r="AC253" i="8"/>
  <c r="R253" i="8"/>
  <c r="AD253" i="8"/>
  <c r="T253" i="8"/>
  <c r="U253" i="8"/>
  <c r="V253" i="8"/>
  <c r="K253" i="8"/>
  <c r="S253" i="8"/>
  <c r="W253" i="8"/>
  <c r="W115" i="8" s="1"/>
  <c r="U265" i="8"/>
  <c r="V265" i="8"/>
  <c r="K265" i="8"/>
  <c r="W265" i="8"/>
  <c r="W127" i="8" s="1"/>
  <c r="L265" i="8"/>
  <c r="X265" i="8"/>
  <c r="M265" i="8"/>
  <c r="Y265" i="8"/>
  <c r="N265" i="8"/>
  <c r="Z265" i="8"/>
  <c r="O265" i="8"/>
  <c r="AA265" i="8"/>
  <c r="Q265" i="8"/>
  <c r="AC265" i="8"/>
  <c r="R265" i="8"/>
  <c r="AD265" i="8"/>
  <c r="AD127" i="8" s="1"/>
  <c r="S265" i="8"/>
  <c r="P265" i="8"/>
  <c r="T265" i="8"/>
  <c r="AB265" i="8"/>
  <c r="S277" i="8"/>
  <c r="T277" i="8"/>
  <c r="U277" i="8"/>
  <c r="K277" i="8"/>
  <c r="W277" i="8"/>
  <c r="L277" i="8"/>
  <c r="X277" i="8"/>
  <c r="M277" i="8"/>
  <c r="M139" i="8" s="1"/>
  <c r="Y277" i="8"/>
  <c r="O277" i="8"/>
  <c r="AA277" i="8"/>
  <c r="P277" i="8"/>
  <c r="AB277" i="8"/>
  <c r="Q277" i="8"/>
  <c r="AC277" i="8"/>
  <c r="AD277" i="8"/>
  <c r="V277" i="8"/>
  <c r="N277" i="8"/>
  <c r="R277" i="8"/>
  <c r="Z277" i="8"/>
  <c r="Z139" i="8" s="1"/>
  <c r="T285" i="8"/>
  <c r="S285" i="8"/>
  <c r="AD285" i="8"/>
  <c r="R285" i="8"/>
  <c r="AB285" i="8"/>
  <c r="P285" i="8"/>
  <c r="AA285" i="8"/>
  <c r="O285" i="8"/>
  <c r="Z285" i="8"/>
  <c r="N285" i="8"/>
  <c r="Y285" i="8"/>
  <c r="M285" i="8"/>
  <c r="X285" i="8"/>
  <c r="L285" i="8"/>
  <c r="W285" i="8"/>
  <c r="K285" i="8"/>
  <c r="V285" i="8"/>
  <c r="AC285" i="8"/>
  <c r="U285" i="8"/>
  <c r="Q285" i="8"/>
  <c r="T297" i="8"/>
  <c r="S297" i="8"/>
  <c r="AD297" i="8"/>
  <c r="R297" i="8"/>
  <c r="AC297" i="8"/>
  <c r="Q297" i="8"/>
  <c r="AB297" i="8"/>
  <c r="P297" i="8"/>
  <c r="P21" i="8" s="1"/>
  <c r="AA297" i="8"/>
  <c r="O297" i="8"/>
  <c r="Z297" i="8"/>
  <c r="N297" i="8"/>
  <c r="N21" i="8" s="1"/>
  <c r="Y297" i="8"/>
  <c r="M297" i="8"/>
  <c r="X297" i="8"/>
  <c r="L297" i="8"/>
  <c r="W297" i="8"/>
  <c r="K297" i="8"/>
  <c r="V297" i="8"/>
  <c r="V21" i="8" s="1"/>
  <c r="U297" i="8"/>
  <c r="U21" i="8" s="1"/>
  <c r="T321" i="8"/>
  <c r="S321" i="8"/>
  <c r="AD321" i="8"/>
  <c r="R321" i="8"/>
  <c r="R45" i="8" s="1"/>
  <c r="AC321" i="8"/>
  <c r="Q321" i="8"/>
  <c r="AB321" i="8"/>
  <c r="P321" i="8"/>
  <c r="AA321" i="8"/>
  <c r="O321" i="8"/>
  <c r="Z321" i="8"/>
  <c r="N321" i="8"/>
  <c r="Y321" i="8"/>
  <c r="M321" i="8"/>
  <c r="X321" i="8"/>
  <c r="L321" i="8"/>
  <c r="L45" i="8" s="1"/>
  <c r="W321" i="8"/>
  <c r="K321" i="8"/>
  <c r="V321" i="8"/>
  <c r="U321" i="8"/>
  <c r="T333" i="8"/>
  <c r="S333" i="8"/>
  <c r="AD333" i="8"/>
  <c r="R333" i="8"/>
  <c r="AC333" i="8"/>
  <c r="Q333" i="8"/>
  <c r="AB333" i="8"/>
  <c r="P333" i="8"/>
  <c r="AA333" i="8"/>
  <c r="O333" i="8"/>
  <c r="Z333" i="8"/>
  <c r="N333" i="8"/>
  <c r="Y333" i="8"/>
  <c r="M333" i="8"/>
  <c r="W333" i="8"/>
  <c r="K333" i="8"/>
  <c r="X333" i="8"/>
  <c r="V333" i="8"/>
  <c r="U333" i="8"/>
  <c r="L333" i="8"/>
  <c r="T345" i="8"/>
  <c r="S345" i="8"/>
  <c r="AD345" i="8"/>
  <c r="R345" i="8"/>
  <c r="AC345" i="8"/>
  <c r="Q345" i="8"/>
  <c r="AB345" i="8"/>
  <c r="P345" i="8"/>
  <c r="AA345" i="8"/>
  <c r="O345" i="8"/>
  <c r="Z345" i="8"/>
  <c r="N345" i="8"/>
  <c r="N69" i="8" s="1"/>
  <c r="Y345" i="8"/>
  <c r="M345" i="8"/>
  <c r="X345" i="8"/>
  <c r="L345" i="8"/>
  <c r="L69" i="8" s="1"/>
  <c r="W345" i="8"/>
  <c r="K345" i="8"/>
  <c r="V345" i="8"/>
  <c r="U345" i="8"/>
  <c r="T357" i="8"/>
  <c r="S357" i="8"/>
  <c r="AD357" i="8"/>
  <c r="R357" i="8"/>
  <c r="AC357" i="8"/>
  <c r="Q357" i="8"/>
  <c r="AB357" i="8"/>
  <c r="P357" i="8"/>
  <c r="AA357" i="8"/>
  <c r="O357" i="8"/>
  <c r="Z357" i="8"/>
  <c r="N357" i="8"/>
  <c r="Y357" i="8"/>
  <c r="M357" i="8"/>
  <c r="X357" i="8"/>
  <c r="L357" i="8"/>
  <c r="W357" i="8"/>
  <c r="K357" i="8"/>
  <c r="V357" i="8"/>
  <c r="U357" i="8"/>
  <c r="AB368" i="8"/>
  <c r="P368" i="8"/>
  <c r="AA368" i="8"/>
  <c r="O368" i="8"/>
  <c r="Z368" i="8"/>
  <c r="N368" i="8"/>
  <c r="N92" i="8" s="1"/>
  <c r="Y368" i="8"/>
  <c r="M368" i="8"/>
  <c r="X368" i="8"/>
  <c r="L368" i="8"/>
  <c r="W368" i="8"/>
  <c r="K368" i="8"/>
  <c r="V368" i="8"/>
  <c r="U368" i="8"/>
  <c r="T368" i="8"/>
  <c r="S368" i="8"/>
  <c r="AD368" i="8"/>
  <c r="AC368" i="8"/>
  <c r="AC92" i="8" s="1"/>
  <c r="R368" i="8"/>
  <c r="Q368" i="8"/>
  <c r="AD392" i="8"/>
  <c r="R392" i="8"/>
  <c r="AC392" i="8"/>
  <c r="Q392" i="8"/>
  <c r="Q116" i="8" s="1"/>
  <c r="AB392" i="8"/>
  <c r="P392" i="8"/>
  <c r="AA392" i="8"/>
  <c r="O392" i="8"/>
  <c r="Z392" i="8"/>
  <c r="N392" i="8"/>
  <c r="Y392" i="8"/>
  <c r="M392" i="8"/>
  <c r="X392" i="8"/>
  <c r="L392" i="8"/>
  <c r="W392" i="8"/>
  <c r="K392" i="8"/>
  <c r="V392" i="8"/>
  <c r="U392" i="8"/>
  <c r="T392" i="8"/>
  <c r="S392" i="8"/>
  <c r="AD404" i="8"/>
  <c r="R404" i="8"/>
  <c r="AC404" i="8"/>
  <c r="Q404" i="8"/>
  <c r="AB404" i="8"/>
  <c r="P404" i="8"/>
  <c r="AA404" i="8"/>
  <c r="O404" i="8"/>
  <c r="O128" i="8" s="1"/>
  <c r="Z404" i="8"/>
  <c r="N404" i="8"/>
  <c r="Y404" i="8"/>
  <c r="M404" i="8"/>
  <c r="X404" i="8"/>
  <c r="L404" i="8"/>
  <c r="W404" i="8"/>
  <c r="K404" i="8"/>
  <c r="V404" i="8"/>
  <c r="U404" i="8"/>
  <c r="T404" i="8"/>
  <c r="T128" i="8" s="1"/>
  <c r="S404" i="8"/>
  <c r="V424" i="8"/>
  <c r="U424" i="8"/>
  <c r="T424" i="8"/>
  <c r="S424" i="8"/>
  <c r="S10" i="8" s="1"/>
  <c r="AD424" i="8"/>
  <c r="R424" i="8"/>
  <c r="AC424" i="8"/>
  <c r="Q424" i="8"/>
  <c r="AB424" i="8"/>
  <c r="P424" i="8"/>
  <c r="AA424" i="8"/>
  <c r="O424" i="8"/>
  <c r="Z424" i="8"/>
  <c r="N424" i="8"/>
  <c r="Y424" i="8"/>
  <c r="M424" i="8"/>
  <c r="X424" i="8"/>
  <c r="W424" i="8"/>
  <c r="L424" i="8"/>
  <c r="K424" i="8"/>
  <c r="V436" i="8"/>
  <c r="U436" i="8"/>
  <c r="T436" i="8"/>
  <c r="S436" i="8"/>
  <c r="AD436" i="8"/>
  <c r="R436" i="8"/>
  <c r="AC436" i="8"/>
  <c r="Q436" i="8"/>
  <c r="AB436" i="8"/>
  <c r="P436" i="8"/>
  <c r="AA436" i="8"/>
  <c r="O436" i="8"/>
  <c r="Z436" i="8"/>
  <c r="N436" i="8"/>
  <c r="Y436" i="8"/>
  <c r="M436" i="8"/>
  <c r="X436" i="8"/>
  <c r="W436" i="8"/>
  <c r="L436" i="8"/>
  <c r="K436" i="8"/>
  <c r="V460" i="8"/>
  <c r="U460" i="8"/>
  <c r="T460" i="8"/>
  <c r="S460" i="8"/>
  <c r="AD460" i="8"/>
  <c r="R460" i="8"/>
  <c r="AC460" i="8"/>
  <c r="Q460" i="8"/>
  <c r="AB460" i="8"/>
  <c r="P460" i="8"/>
  <c r="AA460" i="8"/>
  <c r="O460" i="8"/>
  <c r="Z460" i="8"/>
  <c r="N460" i="8"/>
  <c r="Y460" i="8"/>
  <c r="M460" i="8"/>
  <c r="X460" i="8"/>
  <c r="L460" i="8"/>
  <c r="W460" i="8"/>
  <c r="K460" i="8"/>
  <c r="AD472" i="8"/>
  <c r="R472" i="8"/>
  <c r="AC472" i="8"/>
  <c r="Q472" i="8"/>
  <c r="AB472" i="8"/>
  <c r="P472" i="8"/>
  <c r="AA472" i="8"/>
  <c r="O472" i="8"/>
  <c r="Z472" i="8"/>
  <c r="N472" i="8"/>
  <c r="Y472" i="8"/>
  <c r="M472" i="8"/>
  <c r="X472" i="8"/>
  <c r="L472" i="8"/>
  <c r="W472" i="8"/>
  <c r="K472" i="8"/>
  <c r="V472" i="8"/>
  <c r="U472" i="8"/>
  <c r="T472" i="8"/>
  <c r="S472" i="8"/>
  <c r="AD484" i="8"/>
  <c r="R484" i="8"/>
  <c r="AC484" i="8"/>
  <c r="Q484" i="8"/>
  <c r="AB484" i="8"/>
  <c r="P484" i="8"/>
  <c r="AA484" i="8"/>
  <c r="O484" i="8"/>
  <c r="Z484" i="8"/>
  <c r="N484" i="8"/>
  <c r="Y484" i="8"/>
  <c r="M484" i="8"/>
  <c r="X484" i="8"/>
  <c r="L484" i="8"/>
  <c r="W484" i="8"/>
  <c r="K484" i="8"/>
  <c r="V484" i="8"/>
  <c r="U484" i="8"/>
  <c r="T484" i="8"/>
  <c r="S484" i="8"/>
  <c r="AD496" i="8"/>
  <c r="R496" i="8"/>
  <c r="AC496" i="8"/>
  <c r="Q496" i="8"/>
  <c r="AB496" i="8"/>
  <c r="P496" i="8"/>
  <c r="AA496" i="8"/>
  <c r="O496" i="8"/>
  <c r="Z496" i="8"/>
  <c r="N496" i="8"/>
  <c r="Y496" i="8"/>
  <c r="M496" i="8"/>
  <c r="X496" i="8"/>
  <c r="L496" i="8"/>
  <c r="W496" i="8"/>
  <c r="K496" i="8"/>
  <c r="V496" i="8"/>
  <c r="U496" i="8"/>
  <c r="T496" i="8"/>
  <c r="S496" i="8"/>
  <c r="Z507" i="8"/>
  <c r="N507" i="8"/>
  <c r="Y507" i="8"/>
  <c r="M507" i="8"/>
  <c r="X507" i="8"/>
  <c r="L507" i="8"/>
  <c r="W507" i="8"/>
  <c r="K507" i="8"/>
  <c r="V507" i="8"/>
  <c r="U507" i="8"/>
  <c r="T507" i="8"/>
  <c r="AD507" i="8"/>
  <c r="R507" i="8"/>
  <c r="AC507" i="8"/>
  <c r="Q507" i="8"/>
  <c r="AB507" i="8"/>
  <c r="AA507" i="8"/>
  <c r="S507" i="8"/>
  <c r="P507" i="8"/>
  <c r="O507" i="8"/>
  <c r="O93" i="8" s="1"/>
  <c r="Z519" i="8"/>
  <c r="N519" i="8"/>
  <c r="Y519" i="8"/>
  <c r="M519" i="8"/>
  <c r="X519" i="8"/>
  <c r="L519" i="8"/>
  <c r="W519" i="8"/>
  <c r="K519" i="8"/>
  <c r="K105" i="8" s="1"/>
  <c r="V519" i="8"/>
  <c r="U519" i="8"/>
  <c r="T519" i="8"/>
  <c r="S519" i="8"/>
  <c r="AD519" i="8"/>
  <c r="R519" i="8"/>
  <c r="AC519" i="8"/>
  <c r="Q519" i="8"/>
  <c r="AB519" i="8"/>
  <c r="AA519" i="8"/>
  <c r="P519" i="8"/>
  <c r="O519" i="8"/>
  <c r="Z531" i="8"/>
  <c r="N531" i="8"/>
  <c r="Y531" i="8"/>
  <c r="M531" i="8"/>
  <c r="X531" i="8"/>
  <c r="L531" i="8"/>
  <c r="W531" i="8"/>
  <c r="K531" i="8"/>
  <c r="V531" i="8"/>
  <c r="U531" i="8"/>
  <c r="T531" i="8"/>
  <c r="S531" i="8"/>
  <c r="AD531" i="8"/>
  <c r="R531" i="8"/>
  <c r="AC531" i="8"/>
  <c r="Q531" i="8"/>
  <c r="P531" i="8"/>
  <c r="O531" i="8"/>
  <c r="AB531" i="8"/>
  <c r="AA531" i="8"/>
  <c r="Z555" i="8"/>
  <c r="N555" i="8"/>
  <c r="Y555" i="8"/>
  <c r="M555" i="8"/>
  <c r="X555" i="8"/>
  <c r="L555" i="8"/>
  <c r="W555" i="8"/>
  <c r="K555" i="8"/>
  <c r="V555" i="8"/>
  <c r="U555" i="8"/>
  <c r="T555" i="8"/>
  <c r="S555" i="8"/>
  <c r="AD555" i="8"/>
  <c r="R555" i="8"/>
  <c r="AC555" i="8"/>
  <c r="Q555" i="8"/>
  <c r="AB555" i="8"/>
  <c r="AA555" i="8"/>
  <c r="P555" i="8"/>
  <c r="O555" i="8"/>
  <c r="V148" i="8"/>
  <c r="K148" i="8"/>
  <c r="W148" i="8"/>
  <c r="L148" i="8"/>
  <c r="X148" i="8"/>
  <c r="M148" i="8"/>
  <c r="Y148" i="8"/>
  <c r="N148" i="8"/>
  <c r="Z148" i="8"/>
  <c r="O148" i="8"/>
  <c r="AA148" i="8"/>
  <c r="P148" i="8"/>
  <c r="AB148" i="8"/>
  <c r="Q148" i="8"/>
  <c r="AC148" i="8"/>
  <c r="R148" i="8"/>
  <c r="R10" i="8" s="1"/>
  <c r="AD148" i="8"/>
  <c r="S148" i="8"/>
  <c r="U148" i="8"/>
  <c r="T148" i="8"/>
  <c r="T10" i="8" s="1"/>
  <c r="S160" i="8"/>
  <c r="T160" i="8"/>
  <c r="U160" i="8"/>
  <c r="V160" i="8"/>
  <c r="K160" i="8"/>
  <c r="W160" i="8"/>
  <c r="L160" i="8"/>
  <c r="X160" i="8"/>
  <c r="M160" i="8"/>
  <c r="Y160" i="8"/>
  <c r="N160" i="8"/>
  <c r="Z160" i="8"/>
  <c r="Z22" i="8" s="1"/>
  <c r="O160" i="8"/>
  <c r="AA160" i="8"/>
  <c r="R160" i="8"/>
  <c r="AD160" i="8"/>
  <c r="P160" i="8"/>
  <c r="Q160" i="8"/>
  <c r="AB160" i="8"/>
  <c r="AC160" i="8"/>
  <c r="P172" i="8"/>
  <c r="AB172" i="8"/>
  <c r="Q172" i="8"/>
  <c r="AC172" i="8"/>
  <c r="AC34" i="8" s="1"/>
  <c r="R172" i="8"/>
  <c r="R34" i="8" s="1"/>
  <c r="AD172" i="8"/>
  <c r="S172" i="8"/>
  <c r="S34" i="8" s="1"/>
  <c r="T172" i="8"/>
  <c r="T34" i="8" s="1"/>
  <c r="U172" i="8"/>
  <c r="V172" i="8"/>
  <c r="K172" i="8"/>
  <c r="W172" i="8"/>
  <c r="L172" i="8"/>
  <c r="X172" i="8"/>
  <c r="M172" i="8"/>
  <c r="N172" i="8"/>
  <c r="O172" i="8"/>
  <c r="Y172" i="8"/>
  <c r="Y34" i="8" s="1"/>
  <c r="Z172" i="8"/>
  <c r="AA172" i="8"/>
  <c r="AA34" i="8" s="1"/>
  <c r="M184" i="8"/>
  <c r="Y184" i="8"/>
  <c r="Y46" i="8" s="1"/>
  <c r="N184" i="8"/>
  <c r="Z184" i="8"/>
  <c r="O184" i="8"/>
  <c r="AA184" i="8"/>
  <c r="P184" i="8"/>
  <c r="AB184" i="8"/>
  <c r="Q184" i="8"/>
  <c r="AC184" i="8"/>
  <c r="R184" i="8"/>
  <c r="R46" i="8" s="1"/>
  <c r="S184" i="8"/>
  <c r="S46" i="8" s="1"/>
  <c r="T184" i="8"/>
  <c r="U184" i="8"/>
  <c r="K184" i="8"/>
  <c r="L184" i="8"/>
  <c r="V184" i="8"/>
  <c r="W184" i="8"/>
  <c r="X184" i="8"/>
  <c r="AD184" i="8"/>
  <c r="U195" i="8"/>
  <c r="V195" i="8"/>
  <c r="V57" i="8" s="1"/>
  <c r="K195" i="8"/>
  <c r="W195" i="8"/>
  <c r="L195" i="8"/>
  <c r="X195" i="8"/>
  <c r="M195" i="8"/>
  <c r="Y195" i="8"/>
  <c r="Y57" i="8" s="1"/>
  <c r="N195" i="8"/>
  <c r="Z195" i="8"/>
  <c r="O195" i="8"/>
  <c r="AA195" i="8"/>
  <c r="AA57" i="8" s="1"/>
  <c r="P195" i="8"/>
  <c r="AB195" i="8"/>
  <c r="Q195" i="8"/>
  <c r="AC195" i="8"/>
  <c r="R195" i="8"/>
  <c r="AD195" i="8"/>
  <c r="S195" i="8"/>
  <c r="T195" i="8"/>
  <c r="T57" i="8" s="1"/>
  <c r="R207" i="8"/>
  <c r="AD207" i="8"/>
  <c r="S207" i="8"/>
  <c r="T207" i="8"/>
  <c r="T69" i="8" s="1"/>
  <c r="U207" i="8"/>
  <c r="V207" i="8"/>
  <c r="K207" i="8"/>
  <c r="W207" i="8"/>
  <c r="L207" i="8"/>
  <c r="X207" i="8"/>
  <c r="M207" i="8"/>
  <c r="Y207" i="8"/>
  <c r="N207" i="8"/>
  <c r="Z207" i="8"/>
  <c r="O207" i="8"/>
  <c r="AA207" i="8"/>
  <c r="P207" i="8"/>
  <c r="AB207" i="8"/>
  <c r="Q207" i="8"/>
  <c r="AC207" i="8"/>
  <c r="AC69" i="8" s="1"/>
  <c r="O219" i="8"/>
  <c r="AA219" i="8"/>
  <c r="AA81" i="8" s="1"/>
  <c r="P219" i="8"/>
  <c r="AB219" i="8"/>
  <c r="Q219" i="8"/>
  <c r="AC219" i="8"/>
  <c r="R219" i="8"/>
  <c r="AD219" i="8"/>
  <c r="S219" i="8"/>
  <c r="T219" i="8"/>
  <c r="U219" i="8"/>
  <c r="V219" i="8"/>
  <c r="V81" i="8" s="1"/>
  <c r="K219" i="8"/>
  <c r="W219" i="8"/>
  <c r="L219" i="8"/>
  <c r="X219" i="8"/>
  <c r="M219" i="8"/>
  <c r="Y219" i="8"/>
  <c r="N219" i="8"/>
  <c r="Z219" i="8"/>
  <c r="Z81" i="8" s="1"/>
  <c r="M231" i="8"/>
  <c r="Y231" i="8"/>
  <c r="N231" i="8"/>
  <c r="Z231" i="8"/>
  <c r="O231" i="8"/>
  <c r="AA231" i="8"/>
  <c r="P231" i="8"/>
  <c r="AB231" i="8"/>
  <c r="Q231" i="8"/>
  <c r="AC231" i="8"/>
  <c r="R231" i="8"/>
  <c r="AD231" i="8"/>
  <c r="S231" i="8"/>
  <c r="T231" i="8"/>
  <c r="U231" i="8"/>
  <c r="V231" i="8"/>
  <c r="K231" i="8"/>
  <c r="W231" i="8"/>
  <c r="L231" i="8"/>
  <c r="X231" i="8"/>
  <c r="V243" i="8"/>
  <c r="K243" i="8"/>
  <c r="W243" i="8"/>
  <c r="L243" i="8"/>
  <c r="L105" i="8" s="1"/>
  <c r="X243" i="8"/>
  <c r="M243" i="8"/>
  <c r="Y243" i="8"/>
  <c r="N243" i="8"/>
  <c r="Z243" i="8"/>
  <c r="Z105" i="8" s="1"/>
  <c r="O243" i="8"/>
  <c r="AA243" i="8"/>
  <c r="P243" i="8"/>
  <c r="P105" i="8" s="1"/>
  <c r="AB243" i="8"/>
  <c r="R243" i="8"/>
  <c r="AD243" i="8"/>
  <c r="S243" i="8"/>
  <c r="T243" i="8"/>
  <c r="Q243" i="8"/>
  <c r="U243" i="8"/>
  <c r="AC243" i="8"/>
  <c r="S255" i="8"/>
  <c r="T255" i="8"/>
  <c r="T117" i="8" s="1"/>
  <c r="U255" i="8"/>
  <c r="U117" i="8" s="1"/>
  <c r="V255" i="8"/>
  <c r="K255" i="8"/>
  <c r="W255" i="8"/>
  <c r="L255" i="8"/>
  <c r="X255" i="8"/>
  <c r="M255" i="8"/>
  <c r="Y255" i="8"/>
  <c r="O255" i="8"/>
  <c r="AA255" i="8"/>
  <c r="P255" i="8"/>
  <c r="AB255" i="8"/>
  <c r="Q255" i="8"/>
  <c r="AC255" i="8"/>
  <c r="AD255" i="8"/>
  <c r="R255" i="8"/>
  <c r="Z255" i="8"/>
  <c r="N255" i="8"/>
  <c r="P267" i="8"/>
  <c r="AB267" i="8"/>
  <c r="Q267" i="8"/>
  <c r="AC267" i="8"/>
  <c r="R267" i="8"/>
  <c r="AD267" i="8"/>
  <c r="S267" i="8"/>
  <c r="T267" i="8"/>
  <c r="U267" i="8"/>
  <c r="U129" i="8" s="1"/>
  <c r="V267" i="8"/>
  <c r="L267" i="8"/>
  <c r="X267" i="8"/>
  <c r="X129" i="8" s="1"/>
  <c r="M267" i="8"/>
  <c r="Y267" i="8"/>
  <c r="N267" i="8"/>
  <c r="Z267" i="8"/>
  <c r="Z129" i="8" s="1"/>
  <c r="K267" i="8"/>
  <c r="O267" i="8"/>
  <c r="O129" i="8" s="1"/>
  <c r="W267" i="8"/>
  <c r="AA267" i="8"/>
  <c r="AA129" i="8" s="1"/>
  <c r="N279" i="8"/>
  <c r="Z279" i="8"/>
  <c r="O279" i="8"/>
  <c r="AA279" i="8"/>
  <c r="P279" i="8"/>
  <c r="AB279" i="8"/>
  <c r="R279" i="8"/>
  <c r="AD279" i="8"/>
  <c r="AD141" i="8" s="1"/>
  <c r="S279" i="8"/>
  <c r="T279" i="8"/>
  <c r="V279" i="8"/>
  <c r="K279" i="8"/>
  <c r="W279" i="8"/>
  <c r="L279" i="8"/>
  <c r="X279" i="8"/>
  <c r="Q279" i="8"/>
  <c r="Q141" i="8" s="1"/>
  <c r="AC279" i="8"/>
  <c r="M279" i="8"/>
  <c r="U279" i="8"/>
  <c r="Y279" i="8"/>
  <c r="AB287" i="8"/>
  <c r="P287" i="8"/>
  <c r="AA287" i="8"/>
  <c r="O287" i="8"/>
  <c r="Z287" i="8"/>
  <c r="N287" i="8"/>
  <c r="X287" i="8"/>
  <c r="L287" i="8"/>
  <c r="W287" i="8"/>
  <c r="K287" i="8"/>
  <c r="V287" i="8"/>
  <c r="U287" i="8"/>
  <c r="T287" i="8"/>
  <c r="S287" i="8"/>
  <c r="AD287" i="8"/>
  <c r="R287" i="8"/>
  <c r="AC287" i="8"/>
  <c r="Y287" i="8"/>
  <c r="M287" i="8"/>
  <c r="Q287" i="8"/>
  <c r="AB311" i="8"/>
  <c r="P311" i="8"/>
  <c r="AA311" i="8"/>
  <c r="O311" i="8"/>
  <c r="Z311" i="8"/>
  <c r="N311" i="8"/>
  <c r="Y311" i="8"/>
  <c r="M311" i="8"/>
  <c r="X311" i="8"/>
  <c r="L311" i="8"/>
  <c r="W311" i="8"/>
  <c r="K311" i="8"/>
  <c r="V311" i="8"/>
  <c r="U311" i="8"/>
  <c r="T311" i="8"/>
  <c r="S311" i="8"/>
  <c r="AD311" i="8"/>
  <c r="R311" i="8"/>
  <c r="AC311" i="8"/>
  <c r="Q311" i="8"/>
  <c r="AB323" i="8"/>
  <c r="P323" i="8"/>
  <c r="AA323" i="8"/>
  <c r="O323" i="8"/>
  <c r="Z323" i="8"/>
  <c r="N323" i="8"/>
  <c r="Y323" i="8"/>
  <c r="M323" i="8"/>
  <c r="X323" i="8"/>
  <c r="L323" i="8"/>
  <c r="W323" i="8"/>
  <c r="K323" i="8"/>
  <c r="V323" i="8"/>
  <c r="U323" i="8"/>
  <c r="T323" i="8"/>
  <c r="S323" i="8"/>
  <c r="AD323" i="8"/>
  <c r="R323" i="8"/>
  <c r="AC323" i="8"/>
  <c r="Q323" i="8"/>
  <c r="Q47" i="8" s="1"/>
  <c r="AB335" i="8"/>
  <c r="P335" i="8"/>
  <c r="AA335" i="8"/>
  <c r="O335" i="8"/>
  <c r="O59" i="8" s="1"/>
  <c r="Z335" i="8"/>
  <c r="Z59" i="8" s="1"/>
  <c r="N335" i="8"/>
  <c r="Y335" i="8"/>
  <c r="Y59" i="8" s="1"/>
  <c r="M335" i="8"/>
  <c r="X335" i="8"/>
  <c r="L335" i="8"/>
  <c r="W335" i="8"/>
  <c r="W59" i="8" s="1"/>
  <c r="K335" i="8"/>
  <c r="K59" i="8" s="1"/>
  <c r="V335" i="8"/>
  <c r="U335" i="8"/>
  <c r="T335" i="8"/>
  <c r="S335" i="8"/>
  <c r="S59" i="8" s="1"/>
  <c r="AD335" i="8"/>
  <c r="AC335" i="8"/>
  <c r="R335" i="8"/>
  <c r="Q335" i="8"/>
  <c r="AB347" i="8"/>
  <c r="P347" i="8"/>
  <c r="P71" i="8" s="1"/>
  <c r="AA347" i="8"/>
  <c r="O347" i="8"/>
  <c r="O71" i="8" s="1"/>
  <c r="Z347" i="8"/>
  <c r="N347" i="8"/>
  <c r="N71" i="8" s="1"/>
  <c r="Y347" i="8"/>
  <c r="M347" i="8"/>
  <c r="X347" i="8"/>
  <c r="L347" i="8"/>
  <c r="W347" i="8"/>
  <c r="W71" i="8" s="1"/>
  <c r="K347" i="8"/>
  <c r="V347" i="8"/>
  <c r="V71" i="8" s="1"/>
  <c r="U347" i="8"/>
  <c r="T347" i="8"/>
  <c r="S347" i="8"/>
  <c r="R347" i="8"/>
  <c r="Q347" i="8"/>
  <c r="AD347" i="8"/>
  <c r="AD71" i="8" s="1"/>
  <c r="AC347" i="8"/>
  <c r="AC71" i="8" s="1"/>
  <c r="AB359" i="8"/>
  <c r="P359" i="8"/>
  <c r="AA359" i="8"/>
  <c r="O359" i="8"/>
  <c r="Z359" i="8"/>
  <c r="N359" i="8"/>
  <c r="Y359" i="8"/>
  <c r="M359" i="8"/>
  <c r="M83" i="8" s="1"/>
  <c r="X359" i="8"/>
  <c r="L359" i="8"/>
  <c r="W359" i="8"/>
  <c r="K359" i="8"/>
  <c r="V359" i="8"/>
  <c r="U359" i="8"/>
  <c r="T359" i="8"/>
  <c r="S359" i="8"/>
  <c r="AD359" i="8"/>
  <c r="AC359" i="8"/>
  <c r="AC83" i="8" s="1"/>
  <c r="R359" i="8"/>
  <c r="Q359" i="8"/>
  <c r="X370" i="8"/>
  <c r="L370" i="8"/>
  <c r="W370" i="8"/>
  <c r="K370" i="8"/>
  <c r="V370" i="8"/>
  <c r="U370" i="8"/>
  <c r="T370" i="8"/>
  <c r="S370" i="8"/>
  <c r="AD370" i="8"/>
  <c r="R370" i="8"/>
  <c r="AC370" i="8"/>
  <c r="Q370" i="8"/>
  <c r="AB370" i="8"/>
  <c r="P370" i="8"/>
  <c r="AA370" i="8"/>
  <c r="O370" i="8"/>
  <c r="Z370" i="8"/>
  <c r="Y370" i="8"/>
  <c r="N370" i="8"/>
  <c r="M370" i="8"/>
  <c r="Z382" i="8"/>
  <c r="N382" i="8"/>
  <c r="Y382" i="8"/>
  <c r="M382" i="8"/>
  <c r="X382" i="8"/>
  <c r="L382" i="8"/>
  <c r="W382" i="8"/>
  <c r="K382" i="8"/>
  <c r="V382" i="8"/>
  <c r="V106" i="8" s="1"/>
  <c r="U382" i="8"/>
  <c r="T382" i="8"/>
  <c r="S382" i="8"/>
  <c r="AD382" i="8"/>
  <c r="R382" i="8"/>
  <c r="AC382" i="8"/>
  <c r="Q382" i="8"/>
  <c r="AB382" i="8"/>
  <c r="P382" i="8"/>
  <c r="P106" i="8" s="1"/>
  <c r="AA382" i="8"/>
  <c r="O382" i="8"/>
  <c r="Z394" i="8"/>
  <c r="N394" i="8"/>
  <c r="Y394" i="8"/>
  <c r="M394" i="8"/>
  <c r="X394" i="8"/>
  <c r="L394" i="8"/>
  <c r="W394" i="8"/>
  <c r="K394" i="8"/>
  <c r="V394" i="8"/>
  <c r="U394" i="8"/>
  <c r="T394" i="8"/>
  <c r="S394" i="8"/>
  <c r="AD394" i="8"/>
  <c r="R394" i="8"/>
  <c r="AC394" i="8"/>
  <c r="Q394" i="8"/>
  <c r="AB394" i="8"/>
  <c r="P394" i="8"/>
  <c r="O394" i="8"/>
  <c r="AA394" i="8"/>
  <c r="Z406" i="8"/>
  <c r="N406" i="8"/>
  <c r="Y406" i="8"/>
  <c r="M406" i="8"/>
  <c r="X406" i="8"/>
  <c r="L406" i="8"/>
  <c r="W406" i="8"/>
  <c r="K406" i="8"/>
  <c r="V406" i="8"/>
  <c r="U406" i="8"/>
  <c r="T406" i="8"/>
  <c r="S406" i="8"/>
  <c r="S130" i="8" s="1"/>
  <c r="AD406" i="8"/>
  <c r="R406" i="8"/>
  <c r="AC406" i="8"/>
  <c r="Q406" i="8"/>
  <c r="AB406" i="8"/>
  <c r="P406" i="8"/>
  <c r="AA406" i="8"/>
  <c r="O406" i="8"/>
  <c r="AD418" i="8"/>
  <c r="R418" i="8"/>
  <c r="AC418" i="8"/>
  <c r="Q418" i="8"/>
  <c r="AB418" i="8"/>
  <c r="P418" i="8"/>
  <c r="AA418" i="8"/>
  <c r="O418" i="8"/>
  <c r="Z418" i="8"/>
  <c r="N418" i="8"/>
  <c r="Y418" i="8"/>
  <c r="M418" i="8"/>
  <c r="W418" i="8"/>
  <c r="K418" i="8"/>
  <c r="V418" i="8"/>
  <c r="U418" i="8"/>
  <c r="S418" i="8"/>
  <c r="L418" i="8"/>
  <c r="X418" i="8"/>
  <c r="T418" i="8"/>
  <c r="AD426" i="8"/>
  <c r="R426" i="8"/>
  <c r="AC426" i="8"/>
  <c r="Q426" i="8"/>
  <c r="AB426" i="8"/>
  <c r="P426" i="8"/>
  <c r="AA426" i="8"/>
  <c r="O426" i="8"/>
  <c r="Z426" i="8"/>
  <c r="N426" i="8"/>
  <c r="N12" i="8" s="1"/>
  <c r="Y426" i="8"/>
  <c r="M426" i="8"/>
  <c r="X426" i="8"/>
  <c r="L426" i="8"/>
  <c r="W426" i="8"/>
  <c r="K426" i="8"/>
  <c r="V426" i="8"/>
  <c r="U426" i="8"/>
  <c r="S426" i="8"/>
  <c r="T426" i="8"/>
  <c r="T12" i="8" s="1"/>
  <c r="AD438" i="8"/>
  <c r="R438" i="8"/>
  <c r="AC438" i="8"/>
  <c r="Q438" i="8"/>
  <c r="AB438" i="8"/>
  <c r="P438" i="8"/>
  <c r="AA438" i="8"/>
  <c r="O438" i="8"/>
  <c r="Z438" i="8"/>
  <c r="N438" i="8"/>
  <c r="Y438" i="8"/>
  <c r="M438" i="8"/>
  <c r="M24" i="8" s="1"/>
  <c r="X438" i="8"/>
  <c r="L438" i="8"/>
  <c r="W438" i="8"/>
  <c r="K438" i="8"/>
  <c r="V438" i="8"/>
  <c r="U438" i="8"/>
  <c r="T438" i="8"/>
  <c r="S438" i="8"/>
  <c r="AD450" i="8"/>
  <c r="R450" i="8"/>
  <c r="AC450" i="8"/>
  <c r="Q450" i="8"/>
  <c r="Q36" i="8" s="1"/>
  <c r="AB450" i="8"/>
  <c r="P450" i="8"/>
  <c r="AA450" i="8"/>
  <c r="O450" i="8"/>
  <c r="Z450" i="8"/>
  <c r="N450" i="8"/>
  <c r="Y450" i="8"/>
  <c r="M450" i="8"/>
  <c r="X450" i="8"/>
  <c r="L450" i="8"/>
  <c r="W450" i="8"/>
  <c r="K450" i="8"/>
  <c r="K36" i="8" s="1"/>
  <c r="V450" i="8"/>
  <c r="U450" i="8"/>
  <c r="T450" i="8"/>
  <c r="S450" i="8"/>
  <c r="AD462" i="8"/>
  <c r="R462" i="8"/>
  <c r="AC462" i="8"/>
  <c r="Q462" i="8"/>
  <c r="AB462" i="8"/>
  <c r="P462" i="8"/>
  <c r="AA462" i="8"/>
  <c r="O462" i="8"/>
  <c r="O48" i="8" s="1"/>
  <c r="Z462" i="8"/>
  <c r="N462" i="8"/>
  <c r="Y462" i="8"/>
  <c r="M462" i="8"/>
  <c r="X462" i="8"/>
  <c r="L462" i="8"/>
  <c r="W462" i="8"/>
  <c r="K462" i="8"/>
  <c r="V462" i="8"/>
  <c r="U462" i="8"/>
  <c r="T462" i="8"/>
  <c r="S462" i="8"/>
  <c r="Z474" i="8"/>
  <c r="N474" i="8"/>
  <c r="Y474" i="8"/>
  <c r="M474" i="8"/>
  <c r="X474" i="8"/>
  <c r="L474" i="8"/>
  <c r="W474" i="8"/>
  <c r="W60" i="8" s="1"/>
  <c r="K474" i="8"/>
  <c r="V474" i="8"/>
  <c r="U474" i="8"/>
  <c r="T474" i="8"/>
  <c r="S474" i="8"/>
  <c r="AD474" i="8"/>
  <c r="R474" i="8"/>
  <c r="AC474" i="8"/>
  <c r="Q474" i="8"/>
  <c r="O474" i="8"/>
  <c r="AB474" i="8"/>
  <c r="AA474" i="8"/>
  <c r="P474" i="8"/>
  <c r="Z486" i="8"/>
  <c r="N486" i="8"/>
  <c r="Y486" i="8"/>
  <c r="M486" i="8"/>
  <c r="X486" i="8"/>
  <c r="L486" i="8"/>
  <c r="W486" i="8"/>
  <c r="K486" i="8"/>
  <c r="V486" i="8"/>
  <c r="U486" i="8"/>
  <c r="T486" i="8"/>
  <c r="S486" i="8"/>
  <c r="AD486" i="8"/>
  <c r="R486" i="8"/>
  <c r="AC486" i="8"/>
  <c r="Q486" i="8"/>
  <c r="AB486" i="8"/>
  <c r="P486" i="8"/>
  <c r="AA486" i="8"/>
  <c r="O486" i="8"/>
  <c r="Z498" i="8"/>
  <c r="N498" i="8"/>
  <c r="Y498" i="8"/>
  <c r="M498" i="8"/>
  <c r="X498" i="8"/>
  <c r="L498" i="8"/>
  <c r="W498" i="8"/>
  <c r="K498" i="8"/>
  <c r="V498" i="8"/>
  <c r="U498" i="8"/>
  <c r="T498" i="8"/>
  <c r="S498" i="8"/>
  <c r="AD498" i="8"/>
  <c r="R498" i="8"/>
  <c r="AC498" i="8"/>
  <c r="Q498" i="8"/>
  <c r="AB498" i="8"/>
  <c r="P498" i="8"/>
  <c r="AA498" i="8"/>
  <c r="O498" i="8"/>
  <c r="O84" i="8" s="1"/>
  <c r="V509" i="8"/>
  <c r="U509" i="8"/>
  <c r="T509" i="8"/>
  <c r="S509" i="8"/>
  <c r="AD509" i="8"/>
  <c r="R509" i="8"/>
  <c r="AC509" i="8"/>
  <c r="Q509" i="8"/>
  <c r="AB509" i="8"/>
  <c r="P509" i="8"/>
  <c r="Z509" i="8"/>
  <c r="N509" i="8"/>
  <c r="Y509" i="8"/>
  <c r="M509" i="8"/>
  <c r="AA509" i="8"/>
  <c r="X509" i="8"/>
  <c r="W509" i="8"/>
  <c r="O509" i="8"/>
  <c r="L509" i="8"/>
  <c r="K509" i="8"/>
  <c r="V521" i="8"/>
  <c r="U521" i="8"/>
  <c r="T521" i="8"/>
  <c r="S521" i="8"/>
  <c r="AD521" i="8"/>
  <c r="R521" i="8"/>
  <c r="AC521" i="8"/>
  <c r="Q521" i="8"/>
  <c r="AB521" i="8"/>
  <c r="P521" i="8"/>
  <c r="AA521" i="8"/>
  <c r="O521" i="8"/>
  <c r="Z521" i="8"/>
  <c r="N521" i="8"/>
  <c r="Y521" i="8"/>
  <c r="M521" i="8"/>
  <c r="X521" i="8"/>
  <c r="W521" i="8"/>
  <c r="L521" i="8"/>
  <c r="K521" i="8"/>
  <c r="V533" i="8"/>
  <c r="U533" i="8"/>
  <c r="T533" i="8"/>
  <c r="S533" i="8"/>
  <c r="AD533" i="8"/>
  <c r="R533" i="8"/>
  <c r="AC533" i="8"/>
  <c r="Q533" i="8"/>
  <c r="AB533" i="8"/>
  <c r="P533" i="8"/>
  <c r="AA533" i="8"/>
  <c r="O533" i="8"/>
  <c r="Z533" i="8"/>
  <c r="N533" i="8"/>
  <c r="Y533" i="8"/>
  <c r="M533" i="8"/>
  <c r="X533" i="8"/>
  <c r="W533" i="8"/>
  <c r="L533" i="8"/>
  <c r="K533" i="8"/>
  <c r="V545" i="8"/>
  <c r="U545" i="8"/>
  <c r="T545" i="8"/>
  <c r="S545" i="8"/>
  <c r="AD545" i="8"/>
  <c r="R545" i="8"/>
  <c r="AC545" i="8"/>
  <c r="Q545" i="8"/>
  <c r="AB545" i="8"/>
  <c r="P545" i="8"/>
  <c r="AA545" i="8"/>
  <c r="O545" i="8"/>
  <c r="O131" i="8" s="1"/>
  <c r="Z545" i="8"/>
  <c r="N545" i="8"/>
  <c r="Y545" i="8"/>
  <c r="M545" i="8"/>
  <c r="X545" i="8"/>
  <c r="W545" i="8"/>
  <c r="L545" i="8"/>
  <c r="K545" i="8"/>
  <c r="N149" i="8"/>
  <c r="Z149" i="8"/>
  <c r="O149" i="8"/>
  <c r="AA149" i="8"/>
  <c r="P149" i="8"/>
  <c r="AB149" i="8"/>
  <c r="AB11" i="8" s="1"/>
  <c r="Q149" i="8"/>
  <c r="AC149" i="8"/>
  <c r="AC11" i="8" s="1"/>
  <c r="R149" i="8"/>
  <c r="AD149" i="8"/>
  <c r="S149" i="8"/>
  <c r="T149" i="8"/>
  <c r="U149" i="8"/>
  <c r="V149" i="8"/>
  <c r="V11" i="8" s="1"/>
  <c r="K149" i="8"/>
  <c r="W149" i="8"/>
  <c r="M149" i="8"/>
  <c r="Y149" i="8"/>
  <c r="L149" i="8"/>
  <c r="X149" i="8"/>
  <c r="K161" i="8"/>
  <c r="W161" i="8"/>
  <c r="L161" i="8"/>
  <c r="X161" i="8"/>
  <c r="M161" i="8"/>
  <c r="M23" i="8" s="1"/>
  <c r="Y161" i="8"/>
  <c r="N161" i="8"/>
  <c r="Z161" i="8"/>
  <c r="O161" i="8"/>
  <c r="AA161" i="8"/>
  <c r="P161" i="8"/>
  <c r="AB161" i="8"/>
  <c r="AB23" i="8" s="1"/>
  <c r="Q161" i="8"/>
  <c r="AC161" i="8"/>
  <c r="R161" i="8"/>
  <c r="AD161" i="8"/>
  <c r="S161" i="8"/>
  <c r="V161" i="8"/>
  <c r="T161" i="8"/>
  <c r="U161" i="8"/>
  <c r="T173" i="8"/>
  <c r="U173" i="8"/>
  <c r="V173" i="8"/>
  <c r="K173" i="8"/>
  <c r="W173" i="8"/>
  <c r="L173" i="8"/>
  <c r="X173" i="8"/>
  <c r="M173" i="8"/>
  <c r="Y173" i="8"/>
  <c r="N173" i="8"/>
  <c r="Z173" i="8"/>
  <c r="O173" i="8"/>
  <c r="AA173" i="8"/>
  <c r="P173" i="8"/>
  <c r="AB173" i="8"/>
  <c r="AD173" i="8"/>
  <c r="Q173" i="8"/>
  <c r="R173" i="8"/>
  <c r="S173" i="8"/>
  <c r="AC173" i="8"/>
  <c r="AC35" i="8" s="1"/>
  <c r="Q185" i="8"/>
  <c r="AC185" i="8"/>
  <c r="R185" i="8"/>
  <c r="R47" i="8" s="1"/>
  <c r="AD185" i="8"/>
  <c r="S185" i="8"/>
  <c r="T185" i="8"/>
  <c r="U185" i="8"/>
  <c r="U47" i="8" s="1"/>
  <c r="K185" i="8"/>
  <c r="W185" i="8"/>
  <c r="L185" i="8"/>
  <c r="X185" i="8"/>
  <c r="M185" i="8"/>
  <c r="Y185" i="8"/>
  <c r="V185" i="8"/>
  <c r="Z185" i="8"/>
  <c r="AA185" i="8"/>
  <c r="AB185" i="8"/>
  <c r="N185" i="8"/>
  <c r="O185" i="8"/>
  <c r="P185" i="8"/>
  <c r="M196" i="8"/>
  <c r="Y196" i="8"/>
  <c r="N196" i="8"/>
  <c r="Z196" i="8"/>
  <c r="Z58" i="8" s="1"/>
  <c r="O196" i="8"/>
  <c r="AA196" i="8"/>
  <c r="P196" i="8"/>
  <c r="AB196" i="8"/>
  <c r="Q196" i="8"/>
  <c r="AC196" i="8"/>
  <c r="R196" i="8"/>
  <c r="R58" i="8" s="1"/>
  <c r="AD196" i="8"/>
  <c r="AD58" i="8" s="1"/>
  <c r="S196" i="8"/>
  <c r="T196" i="8"/>
  <c r="U196" i="8"/>
  <c r="V196" i="8"/>
  <c r="K196" i="8"/>
  <c r="W196" i="8"/>
  <c r="X196" i="8"/>
  <c r="X58" i="8" s="1"/>
  <c r="L196" i="8"/>
  <c r="L58" i="8" s="1"/>
  <c r="V208" i="8"/>
  <c r="K208" i="8"/>
  <c r="W208" i="8"/>
  <c r="L208" i="8"/>
  <c r="X208" i="8"/>
  <c r="M208" i="8"/>
  <c r="Y208" i="8"/>
  <c r="N208" i="8"/>
  <c r="Z208" i="8"/>
  <c r="O208" i="8"/>
  <c r="AA208" i="8"/>
  <c r="P208" i="8"/>
  <c r="AB208" i="8"/>
  <c r="Q208" i="8"/>
  <c r="AC208" i="8"/>
  <c r="AC70" i="8" s="1"/>
  <c r="R208" i="8"/>
  <c r="R70" i="8" s="1"/>
  <c r="AD208" i="8"/>
  <c r="S208" i="8"/>
  <c r="T208" i="8"/>
  <c r="T70" i="8" s="1"/>
  <c r="U208" i="8"/>
  <c r="S220" i="8"/>
  <c r="T220" i="8"/>
  <c r="U220" i="8"/>
  <c r="V220" i="8"/>
  <c r="K220" i="8"/>
  <c r="W220" i="8"/>
  <c r="W82" i="8" s="1"/>
  <c r="L220" i="8"/>
  <c r="L82" i="8" s="1"/>
  <c r="X220" i="8"/>
  <c r="M220" i="8"/>
  <c r="Y220" i="8"/>
  <c r="N220" i="8"/>
  <c r="N82" i="8" s="1"/>
  <c r="Z220" i="8"/>
  <c r="Z82" i="8" s="1"/>
  <c r="O220" i="8"/>
  <c r="AA220" i="8"/>
  <c r="P220" i="8"/>
  <c r="AB220" i="8"/>
  <c r="Q220" i="8"/>
  <c r="AC220" i="8"/>
  <c r="AC82" i="8" s="1"/>
  <c r="R220" i="8"/>
  <c r="AD220" i="8"/>
  <c r="Q232" i="8"/>
  <c r="AC232" i="8"/>
  <c r="R232" i="8"/>
  <c r="AD232" i="8"/>
  <c r="S232" i="8"/>
  <c r="T232" i="8"/>
  <c r="U232" i="8"/>
  <c r="V232" i="8"/>
  <c r="V94" i="8" s="1"/>
  <c r="K232" i="8"/>
  <c r="W232" i="8"/>
  <c r="W94" i="8" s="1"/>
  <c r="L232" i="8"/>
  <c r="X232" i="8"/>
  <c r="M232" i="8"/>
  <c r="Y232" i="8"/>
  <c r="N232" i="8"/>
  <c r="Z232" i="8"/>
  <c r="O232" i="8"/>
  <c r="AA232" i="8"/>
  <c r="P232" i="8"/>
  <c r="AB232" i="8"/>
  <c r="N244" i="8"/>
  <c r="Z244" i="8"/>
  <c r="O244" i="8"/>
  <c r="AA244" i="8"/>
  <c r="AA106" i="8" s="1"/>
  <c r="P244" i="8"/>
  <c r="AB244" i="8"/>
  <c r="Q244" i="8"/>
  <c r="AC244" i="8"/>
  <c r="R244" i="8"/>
  <c r="AD244" i="8"/>
  <c r="S244" i="8"/>
  <c r="T244" i="8"/>
  <c r="V244" i="8"/>
  <c r="K244" i="8"/>
  <c r="W244" i="8"/>
  <c r="L244" i="8"/>
  <c r="X244" i="8"/>
  <c r="U244" i="8"/>
  <c r="Y244" i="8"/>
  <c r="M244" i="8"/>
  <c r="K256" i="8"/>
  <c r="W256" i="8"/>
  <c r="L256" i="8"/>
  <c r="X256" i="8"/>
  <c r="M256" i="8"/>
  <c r="Y256" i="8"/>
  <c r="N256" i="8"/>
  <c r="Z256" i="8"/>
  <c r="Z118" i="8" s="1"/>
  <c r="O256" i="8"/>
  <c r="AA256" i="8"/>
  <c r="P256" i="8"/>
  <c r="AB256" i="8"/>
  <c r="Q256" i="8"/>
  <c r="AC256" i="8"/>
  <c r="S256" i="8"/>
  <c r="T256" i="8"/>
  <c r="T118" i="8" s="1"/>
  <c r="U256" i="8"/>
  <c r="R256" i="8"/>
  <c r="V256" i="8"/>
  <c r="AD256" i="8"/>
  <c r="T268" i="8"/>
  <c r="U268" i="8"/>
  <c r="V268" i="8"/>
  <c r="W268" i="8"/>
  <c r="K268" i="8"/>
  <c r="L268" i="8"/>
  <c r="X268" i="8"/>
  <c r="X130" i="8" s="1"/>
  <c r="M268" i="8"/>
  <c r="Y268" i="8"/>
  <c r="N268" i="8"/>
  <c r="Z268" i="8"/>
  <c r="Z130" i="8" s="1"/>
  <c r="P268" i="8"/>
  <c r="AB268" i="8"/>
  <c r="Q268" i="8"/>
  <c r="AC268" i="8"/>
  <c r="R268" i="8"/>
  <c r="AD268" i="8"/>
  <c r="O268" i="8"/>
  <c r="S268" i="8"/>
  <c r="AA268" i="8"/>
  <c r="T288" i="8"/>
  <c r="S288" i="8"/>
  <c r="AD288" i="8"/>
  <c r="R288" i="8"/>
  <c r="AB288" i="8"/>
  <c r="P288" i="8"/>
  <c r="AA288" i="8"/>
  <c r="O288" i="8"/>
  <c r="Z288" i="8"/>
  <c r="N288" i="8"/>
  <c r="Y288" i="8"/>
  <c r="M288" i="8"/>
  <c r="X288" i="8"/>
  <c r="L288" i="8"/>
  <c r="W288" i="8"/>
  <c r="K288" i="8"/>
  <c r="V288" i="8"/>
  <c r="AC288" i="8"/>
  <c r="U288" i="8"/>
  <c r="Q288" i="8"/>
  <c r="T300" i="8"/>
  <c r="S300" i="8"/>
  <c r="AD300" i="8"/>
  <c r="R300" i="8"/>
  <c r="AC300" i="8"/>
  <c r="Q300" i="8"/>
  <c r="AB300" i="8"/>
  <c r="P300" i="8"/>
  <c r="P24" i="8" s="1"/>
  <c r="AA300" i="8"/>
  <c r="O300" i="8"/>
  <c r="Z300" i="8"/>
  <c r="N300" i="8"/>
  <c r="Y300" i="8"/>
  <c r="M300" i="8"/>
  <c r="X300" i="8"/>
  <c r="L300" i="8"/>
  <c r="L24" i="8" s="1"/>
  <c r="W300" i="8"/>
  <c r="K300" i="8"/>
  <c r="V300" i="8"/>
  <c r="V24" i="8" s="1"/>
  <c r="U300" i="8"/>
  <c r="T312" i="8"/>
  <c r="T36" i="8" s="1"/>
  <c r="S312" i="8"/>
  <c r="AD312" i="8"/>
  <c r="R312" i="8"/>
  <c r="AC312" i="8"/>
  <c r="Q312" i="8"/>
  <c r="AB312" i="8"/>
  <c r="P312" i="8"/>
  <c r="AA312" i="8"/>
  <c r="O312" i="8"/>
  <c r="Z312" i="8"/>
  <c r="N312" i="8"/>
  <c r="Y312" i="8"/>
  <c r="M312" i="8"/>
  <c r="X312" i="8"/>
  <c r="L312" i="8"/>
  <c r="W312" i="8"/>
  <c r="K312" i="8"/>
  <c r="V312" i="8"/>
  <c r="U312" i="8"/>
  <c r="T324" i="8"/>
  <c r="S324" i="8"/>
  <c r="AD324" i="8"/>
  <c r="R324" i="8"/>
  <c r="AC324" i="8"/>
  <c r="Q324" i="8"/>
  <c r="AB324" i="8"/>
  <c r="P324" i="8"/>
  <c r="AA324" i="8"/>
  <c r="O324" i="8"/>
  <c r="Z324" i="8"/>
  <c r="N324" i="8"/>
  <c r="Y324" i="8"/>
  <c r="M324" i="8"/>
  <c r="X324" i="8"/>
  <c r="L324" i="8"/>
  <c r="L48" i="8" s="1"/>
  <c r="W324" i="8"/>
  <c r="K324" i="8"/>
  <c r="V324" i="8"/>
  <c r="U324" i="8"/>
  <c r="T336" i="8"/>
  <c r="S336" i="8"/>
  <c r="AD336" i="8"/>
  <c r="R336" i="8"/>
  <c r="R60" i="8" s="1"/>
  <c r="AC336" i="8"/>
  <c r="Q336" i="8"/>
  <c r="AB336" i="8"/>
  <c r="P336" i="8"/>
  <c r="AA336" i="8"/>
  <c r="O336" i="8"/>
  <c r="Z336" i="8"/>
  <c r="N336" i="8"/>
  <c r="Y336" i="8"/>
  <c r="M336" i="8"/>
  <c r="X336" i="8"/>
  <c r="L336" i="8"/>
  <c r="W336" i="8"/>
  <c r="K336" i="8"/>
  <c r="V336" i="8"/>
  <c r="U336" i="8"/>
  <c r="U60" i="8" s="1"/>
  <c r="T348" i="8"/>
  <c r="S348" i="8"/>
  <c r="AD348" i="8"/>
  <c r="R348" i="8"/>
  <c r="AC348" i="8"/>
  <c r="Q348" i="8"/>
  <c r="AB348" i="8"/>
  <c r="P348" i="8"/>
  <c r="P72" i="8" s="1"/>
  <c r="AA348" i="8"/>
  <c r="O348" i="8"/>
  <c r="Z348" i="8"/>
  <c r="N348" i="8"/>
  <c r="Y348" i="8"/>
  <c r="M348" i="8"/>
  <c r="X348" i="8"/>
  <c r="L348" i="8"/>
  <c r="W348" i="8"/>
  <c r="K348" i="8"/>
  <c r="V348" i="8"/>
  <c r="U348" i="8"/>
  <c r="T360" i="8"/>
  <c r="S360" i="8"/>
  <c r="AD360" i="8"/>
  <c r="R360" i="8"/>
  <c r="AC360" i="8"/>
  <c r="Q360" i="8"/>
  <c r="AB360" i="8"/>
  <c r="P360" i="8"/>
  <c r="AA360" i="8"/>
  <c r="AA84" i="8" s="1"/>
  <c r="O360" i="8"/>
  <c r="Z360" i="8"/>
  <c r="Z84" i="8" s="1"/>
  <c r="N360" i="8"/>
  <c r="Y360" i="8"/>
  <c r="M360" i="8"/>
  <c r="X360" i="8"/>
  <c r="L360" i="8"/>
  <c r="W360" i="8"/>
  <c r="K360" i="8"/>
  <c r="V360" i="8"/>
  <c r="U360" i="8"/>
  <c r="AB371" i="8"/>
  <c r="P371" i="8"/>
  <c r="AA371" i="8"/>
  <c r="O371" i="8"/>
  <c r="Z371" i="8"/>
  <c r="N371" i="8"/>
  <c r="Y371" i="8"/>
  <c r="Y95" i="8" s="1"/>
  <c r="M371" i="8"/>
  <c r="X371" i="8"/>
  <c r="L371" i="8"/>
  <c r="W371" i="8"/>
  <c r="K371" i="8"/>
  <c r="V371" i="8"/>
  <c r="U371" i="8"/>
  <c r="T371" i="8"/>
  <c r="S371" i="8"/>
  <c r="AD371" i="8"/>
  <c r="AC371" i="8"/>
  <c r="R371" i="8"/>
  <c r="R95" i="8" s="1"/>
  <c r="Q371" i="8"/>
  <c r="AD383" i="8"/>
  <c r="R383" i="8"/>
  <c r="AC383" i="8"/>
  <c r="Q383" i="8"/>
  <c r="AB383" i="8"/>
  <c r="AB107" i="8" s="1"/>
  <c r="P383" i="8"/>
  <c r="AA383" i="8"/>
  <c r="O383" i="8"/>
  <c r="Z383" i="8"/>
  <c r="N383" i="8"/>
  <c r="Y383" i="8"/>
  <c r="Y107" i="8" s="1"/>
  <c r="M383" i="8"/>
  <c r="X383" i="8"/>
  <c r="X107" i="8" s="1"/>
  <c r="L383" i="8"/>
  <c r="W383" i="8"/>
  <c r="K383" i="8"/>
  <c r="V383" i="8"/>
  <c r="U383" i="8"/>
  <c r="T383" i="8"/>
  <c r="T107" i="8" s="1"/>
  <c r="S383" i="8"/>
  <c r="S107" i="8" s="1"/>
  <c r="AD395" i="8"/>
  <c r="R395" i="8"/>
  <c r="R119" i="8" s="1"/>
  <c r="AC395" i="8"/>
  <c r="Q395" i="8"/>
  <c r="AB395" i="8"/>
  <c r="P395" i="8"/>
  <c r="AA395" i="8"/>
  <c r="O395" i="8"/>
  <c r="Z395" i="8"/>
  <c r="N395" i="8"/>
  <c r="Y395" i="8"/>
  <c r="M395" i="8"/>
  <c r="X395" i="8"/>
  <c r="L395" i="8"/>
  <c r="W395" i="8"/>
  <c r="W119" i="8" s="1"/>
  <c r="K395" i="8"/>
  <c r="V395" i="8"/>
  <c r="V119" i="8" s="1"/>
  <c r="U395" i="8"/>
  <c r="T395" i="8"/>
  <c r="S395" i="8"/>
  <c r="AD407" i="8"/>
  <c r="R407" i="8"/>
  <c r="R131" i="8" s="1"/>
  <c r="AC407" i="8"/>
  <c r="Q407" i="8"/>
  <c r="AB407" i="8"/>
  <c r="P407" i="8"/>
  <c r="AA407" i="8"/>
  <c r="O407" i="8"/>
  <c r="Z407" i="8"/>
  <c r="N407" i="8"/>
  <c r="Y407" i="8"/>
  <c r="M407" i="8"/>
  <c r="X407" i="8"/>
  <c r="L407" i="8"/>
  <c r="W407" i="8"/>
  <c r="K407" i="8"/>
  <c r="V407" i="8"/>
  <c r="U407" i="8"/>
  <c r="T407" i="8"/>
  <c r="S407" i="8"/>
  <c r="V427" i="8"/>
  <c r="V13" i="8" s="1"/>
  <c r="U427" i="8"/>
  <c r="U13" i="8" s="1"/>
  <c r="T427" i="8"/>
  <c r="S427" i="8"/>
  <c r="AD427" i="8"/>
  <c r="R427" i="8"/>
  <c r="AC427" i="8"/>
  <c r="Q427" i="8"/>
  <c r="Q13" i="8" s="1"/>
  <c r="AB427" i="8"/>
  <c r="AB13" i="8" s="1"/>
  <c r="P427" i="8"/>
  <c r="P13" i="8" s="1"/>
  <c r="AA427" i="8"/>
  <c r="O427" i="8"/>
  <c r="O13" i="8" s="1"/>
  <c r="Z427" i="8"/>
  <c r="N427" i="8"/>
  <c r="N13" i="8" s="1"/>
  <c r="Y427" i="8"/>
  <c r="Y13" i="8" s="1"/>
  <c r="M427" i="8"/>
  <c r="X427" i="8"/>
  <c r="X13" i="8" s="1"/>
  <c r="W427" i="8"/>
  <c r="W13" i="8" s="1"/>
  <c r="L427" i="8"/>
  <c r="K427" i="8"/>
  <c r="K13" i="8" s="1"/>
  <c r="V439" i="8"/>
  <c r="U439" i="8"/>
  <c r="T439" i="8"/>
  <c r="S439" i="8"/>
  <c r="AD439" i="8"/>
  <c r="R439" i="8"/>
  <c r="R25" i="8" s="1"/>
  <c r="AC439" i="8"/>
  <c r="Q439" i="8"/>
  <c r="Q25" i="8" s="1"/>
  <c r="AB439" i="8"/>
  <c r="P439" i="8"/>
  <c r="AA439" i="8"/>
  <c r="O439" i="8"/>
  <c r="O25" i="8" s="1"/>
  <c r="Z439" i="8"/>
  <c r="Z25" i="8" s="1"/>
  <c r="N439" i="8"/>
  <c r="Y439" i="8"/>
  <c r="M439" i="8"/>
  <c r="X439" i="8"/>
  <c r="W439" i="8"/>
  <c r="W25" i="8" s="1"/>
  <c r="L439" i="8"/>
  <c r="K439" i="8"/>
  <c r="K25" i="8" s="1"/>
  <c r="V451" i="8"/>
  <c r="U451" i="8"/>
  <c r="T451" i="8"/>
  <c r="S451" i="8"/>
  <c r="AD451" i="8"/>
  <c r="R451" i="8"/>
  <c r="AC451" i="8"/>
  <c r="AC37" i="8" s="1"/>
  <c r="Q451" i="8"/>
  <c r="Q37" i="8" s="1"/>
  <c r="AB451" i="8"/>
  <c r="AB37" i="8" s="1"/>
  <c r="P451" i="8"/>
  <c r="AA451" i="8"/>
  <c r="O451" i="8"/>
  <c r="Z451" i="8"/>
  <c r="N451" i="8"/>
  <c r="Y451" i="8"/>
  <c r="M451" i="8"/>
  <c r="X451" i="8"/>
  <c r="X37" i="8" s="1"/>
  <c r="L451" i="8"/>
  <c r="W451" i="8"/>
  <c r="K451" i="8"/>
  <c r="V463" i="8"/>
  <c r="U463" i="8"/>
  <c r="T463" i="8"/>
  <c r="T49" i="8" s="1"/>
  <c r="S463" i="8"/>
  <c r="AD463" i="8"/>
  <c r="R463" i="8"/>
  <c r="AC463" i="8"/>
  <c r="Q463" i="8"/>
  <c r="AB463" i="8"/>
  <c r="AB49" i="8" s="1"/>
  <c r="P463" i="8"/>
  <c r="P49" i="8" s="1"/>
  <c r="AA463" i="8"/>
  <c r="AA49" i="8" s="1"/>
  <c r="O463" i="8"/>
  <c r="Z463" i="8"/>
  <c r="N463" i="8"/>
  <c r="Y463" i="8"/>
  <c r="M463" i="8"/>
  <c r="X463" i="8"/>
  <c r="L463" i="8"/>
  <c r="W463" i="8"/>
  <c r="W49" i="8" s="1"/>
  <c r="K463" i="8"/>
  <c r="AD475" i="8"/>
  <c r="AD61" i="8" s="1"/>
  <c r="R475" i="8"/>
  <c r="R61" i="8" s="1"/>
  <c r="AC475" i="8"/>
  <c r="Q475" i="8"/>
  <c r="AB475" i="8"/>
  <c r="AB61" i="8" s="1"/>
  <c r="P475" i="8"/>
  <c r="AA475" i="8"/>
  <c r="AA61" i="8" s="1"/>
  <c r="O475" i="8"/>
  <c r="Z475" i="8"/>
  <c r="N475" i="8"/>
  <c r="Y475" i="8"/>
  <c r="M475" i="8"/>
  <c r="M61" i="8" s="1"/>
  <c r="X475" i="8"/>
  <c r="X61" i="8" s="1"/>
  <c r="L475" i="8"/>
  <c r="L61" i="8" s="1"/>
  <c r="W475" i="8"/>
  <c r="K475" i="8"/>
  <c r="V475" i="8"/>
  <c r="U475" i="8"/>
  <c r="T475" i="8"/>
  <c r="S475" i="8"/>
  <c r="AD487" i="8"/>
  <c r="AD73" i="8" s="1"/>
  <c r="R487" i="8"/>
  <c r="AC487" i="8"/>
  <c r="Q487" i="8"/>
  <c r="Q73" i="8" s="1"/>
  <c r="AB487" i="8"/>
  <c r="AB73" i="8" s="1"/>
  <c r="P487" i="8"/>
  <c r="P73" i="8" s="1"/>
  <c r="AA487" i="8"/>
  <c r="O487" i="8"/>
  <c r="Z487" i="8"/>
  <c r="N487" i="8"/>
  <c r="Y487" i="8"/>
  <c r="Y73" i="8" s="1"/>
  <c r="M487" i="8"/>
  <c r="X487" i="8"/>
  <c r="L487" i="8"/>
  <c r="W487" i="8"/>
  <c r="K487" i="8"/>
  <c r="K73" i="8" s="1"/>
  <c r="V487" i="8"/>
  <c r="U487" i="8"/>
  <c r="U73" i="8" s="1"/>
  <c r="T487" i="8"/>
  <c r="S487" i="8"/>
  <c r="S73" i="8" s="1"/>
  <c r="AD499" i="8"/>
  <c r="AD85" i="8" s="1"/>
  <c r="R499" i="8"/>
  <c r="AC499" i="8"/>
  <c r="Q499" i="8"/>
  <c r="Q85" i="8" s="1"/>
  <c r="AB499" i="8"/>
  <c r="AB85" i="8" s="1"/>
  <c r="P499" i="8"/>
  <c r="AA499" i="8"/>
  <c r="O499" i="8"/>
  <c r="Z499" i="8"/>
  <c r="Z85" i="8" s="1"/>
  <c r="N499" i="8"/>
  <c r="N85" i="8" s="1"/>
  <c r="Y499" i="8"/>
  <c r="M499" i="8"/>
  <c r="X499" i="8"/>
  <c r="L499" i="8"/>
  <c r="W499" i="8"/>
  <c r="K499" i="8"/>
  <c r="V499" i="8"/>
  <c r="U499" i="8"/>
  <c r="T499" i="8"/>
  <c r="S499" i="8"/>
  <c r="Z510" i="8"/>
  <c r="Z96" i="8" s="1"/>
  <c r="N510" i="8"/>
  <c r="N96" i="8" s="1"/>
  <c r="Y510" i="8"/>
  <c r="M510" i="8"/>
  <c r="M96" i="8" s="1"/>
  <c r="X510" i="8"/>
  <c r="L510" i="8"/>
  <c r="W510" i="8"/>
  <c r="W96" i="8" s="1"/>
  <c r="K510" i="8"/>
  <c r="V510" i="8"/>
  <c r="U510" i="8"/>
  <c r="U96" i="8" s="1"/>
  <c r="T510" i="8"/>
  <c r="AD510" i="8"/>
  <c r="AD96" i="8" s="1"/>
  <c r="R510" i="8"/>
  <c r="AC510" i="8"/>
  <c r="AC96" i="8" s="1"/>
  <c r="Q510" i="8"/>
  <c r="S510" i="8"/>
  <c r="S96" i="8" s="1"/>
  <c r="P510" i="8"/>
  <c r="O510" i="8"/>
  <c r="O96" i="8" s="1"/>
  <c r="AB510" i="8"/>
  <c r="AB96" i="8" s="1"/>
  <c r="AA510" i="8"/>
  <c r="Z522" i="8"/>
  <c r="Z108" i="8" s="1"/>
  <c r="N522" i="8"/>
  <c r="Y522" i="8"/>
  <c r="M522" i="8"/>
  <c r="M108" i="8" s="1"/>
  <c r="X522" i="8"/>
  <c r="X108" i="8" s="1"/>
  <c r="L522" i="8"/>
  <c r="W522" i="8"/>
  <c r="K522" i="8"/>
  <c r="V522" i="8"/>
  <c r="V108" i="8" s="1"/>
  <c r="U522" i="8"/>
  <c r="T522" i="8"/>
  <c r="S522" i="8"/>
  <c r="S108" i="8" s="1"/>
  <c r="AD522" i="8"/>
  <c r="R522" i="8"/>
  <c r="AC522" i="8"/>
  <c r="AC108" i="8" s="1"/>
  <c r="Q522" i="8"/>
  <c r="AB522" i="8"/>
  <c r="AA522" i="8"/>
  <c r="P522" i="8"/>
  <c r="O522" i="8"/>
  <c r="O108" i="8" s="1"/>
  <c r="Z534" i="8"/>
  <c r="N534" i="8"/>
  <c r="N120" i="8" s="1"/>
  <c r="Y534" i="8"/>
  <c r="Y120" i="8" s="1"/>
  <c r="M534" i="8"/>
  <c r="X534" i="8"/>
  <c r="X120" i="8" s="1"/>
  <c r="L534" i="8"/>
  <c r="L120" i="8" s="1"/>
  <c r="W534" i="8"/>
  <c r="K534" i="8"/>
  <c r="V534" i="8"/>
  <c r="U534" i="8"/>
  <c r="T534" i="8"/>
  <c r="T120" i="8" s="1"/>
  <c r="S534" i="8"/>
  <c r="S120" i="8" s="1"/>
  <c r="AD534" i="8"/>
  <c r="AD120" i="8" s="1"/>
  <c r="R534" i="8"/>
  <c r="R120" i="8" s="1"/>
  <c r="AC534" i="8"/>
  <c r="Q534" i="8"/>
  <c r="Q120" i="8" s="1"/>
  <c r="AB534" i="8"/>
  <c r="AA534" i="8"/>
  <c r="P534" i="8"/>
  <c r="P120" i="8" s="1"/>
  <c r="O534" i="8"/>
  <c r="O120" i="8" s="1"/>
  <c r="Z546" i="8"/>
  <c r="N546" i="8"/>
  <c r="N132" i="8" s="1"/>
  <c r="Y546" i="8"/>
  <c r="M546" i="8"/>
  <c r="M132" i="8" s="1"/>
  <c r="X546" i="8"/>
  <c r="X132" i="8" s="1"/>
  <c r="L546" i="8"/>
  <c r="W546" i="8"/>
  <c r="K546" i="8"/>
  <c r="V546" i="8"/>
  <c r="V132" i="8" s="1"/>
  <c r="U546" i="8"/>
  <c r="T546" i="8"/>
  <c r="S546" i="8"/>
  <c r="S132" i="8" s="1"/>
  <c r="AD546" i="8"/>
  <c r="R546" i="8"/>
  <c r="AC546" i="8"/>
  <c r="Q546" i="8"/>
  <c r="AB546" i="8"/>
  <c r="AB132" i="8" s="1"/>
  <c r="AA546" i="8"/>
  <c r="AA132" i="8" s="1"/>
  <c r="P546" i="8"/>
  <c r="P132" i="8" s="1"/>
  <c r="O546" i="8"/>
  <c r="Y19" i="8"/>
  <c r="CZ73" i="8"/>
  <c r="CX77" i="8"/>
  <c r="EB282" i="8"/>
  <c r="DT420" i="8"/>
  <c r="EF420" i="8"/>
  <c r="DK282" i="8"/>
  <c r="DQ282" i="8"/>
  <c r="EC282" i="8"/>
  <c r="DU282" i="8"/>
  <c r="EG282" i="8"/>
  <c r="DU420" i="8"/>
  <c r="EG420" i="8"/>
  <c r="DR282" i="8"/>
  <c r="ED282" i="8"/>
  <c r="EK209" i="8"/>
  <c r="EL209" i="8" s="1"/>
  <c r="DS282" i="8"/>
  <c r="EE282" i="8"/>
  <c r="DW420" i="8"/>
  <c r="EI420" i="8"/>
  <c r="DG420" i="8"/>
  <c r="EK233" i="8"/>
  <c r="EL233" i="8" s="1"/>
  <c r="DY420" i="8"/>
  <c r="DH420" i="8"/>
  <c r="DD9" i="8"/>
  <c r="DL11" i="8"/>
  <c r="CZ20" i="8"/>
  <c r="CZ23" i="8"/>
  <c r="DD30" i="8"/>
  <c r="CZ35" i="8"/>
  <c r="DL38" i="8"/>
  <c r="DH43" i="8"/>
  <c r="CV46" i="8"/>
  <c r="DL47" i="8"/>
  <c r="CV49" i="8"/>
  <c r="DL53" i="8"/>
  <c r="DL62" i="8"/>
  <c r="DL74" i="8"/>
  <c r="CV76" i="8"/>
  <c r="DD84" i="8"/>
  <c r="DL92" i="8"/>
  <c r="CV94" i="8"/>
  <c r="DD96" i="8"/>
  <c r="CZ98" i="8"/>
  <c r="DH100" i="8"/>
  <c r="DD102" i="8"/>
  <c r="DH103" i="8"/>
  <c r="DH106" i="8"/>
  <c r="CZ107" i="8"/>
  <c r="DD111" i="8"/>
  <c r="CV121" i="8"/>
  <c r="DL122" i="8"/>
  <c r="CV133" i="8"/>
  <c r="CZ134" i="8"/>
  <c r="DH107" i="8"/>
  <c r="CW420" i="8"/>
  <c r="DW282" i="8"/>
  <c r="EI282" i="8"/>
  <c r="BO141" i="8"/>
  <c r="BS139" i="8"/>
  <c r="BC138" i="8"/>
  <c r="BS136" i="8"/>
  <c r="BO135" i="8"/>
  <c r="BS133" i="8"/>
  <c r="BC132" i="8"/>
  <c r="BH130" i="8"/>
  <c r="BL128" i="8"/>
  <c r="BP126" i="8"/>
  <c r="BL125" i="8"/>
  <c r="BP123" i="8"/>
  <c r="BT121" i="8"/>
  <c r="BD120" i="8"/>
  <c r="BT118" i="8"/>
  <c r="BP117" i="8"/>
  <c r="BD117" i="8"/>
  <c r="BH115" i="8"/>
  <c r="BH112" i="8"/>
  <c r="BD111" i="8"/>
  <c r="BT109" i="8"/>
  <c r="BP108" i="8"/>
  <c r="BL107" i="8"/>
  <c r="BP105" i="8"/>
  <c r="BL104" i="8"/>
  <c r="BH103" i="8"/>
  <c r="BD102" i="8"/>
  <c r="BT100" i="8"/>
  <c r="BH100" i="8"/>
  <c r="BL98" i="8"/>
  <c r="BP96" i="8"/>
  <c r="BL95" i="8"/>
  <c r="BH94" i="8"/>
  <c r="BP93" i="8"/>
  <c r="BL92" i="8"/>
  <c r="BP90" i="8"/>
  <c r="X90" i="8"/>
  <c r="BL89" i="8"/>
  <c r="BH88" i="8"/>
  <c r="BD87" i="8"/>
  <c r="BT85" i="8"/>
  <c r="BD84" i="8"/>
  <c r="BL83" i="8"/>
  <c r="BT82" i="8"/>
  <c r="BH82" i="8"/>
  <c r="BP81" i="8"/>
  <c r="BH79" i="8"/>
  <c r="BD78" i="8"/>
  <c r="BT76" i="8"/>
  <c r="BP75" i="8"/>
  <c r="BT73" i="8"/>
  <c r="BP72" i="8"/>
  <c r="BH70" i="8"/>
  <c r="BL68" i="8"/>
  <c r="BH67" i="8"/>
  <c r="BP66" i="8"/>
  <c r="BT64" i="8"/>
  <c r="BD63" i="8"/>
  <c r="BT61" i="8"/>
  <c r="BD60" i="8"/>
  <c r="BI58" i="8"/>
  <c r="BQ54" i="8"/>
  <c r="BM47" i="8"/>
  <c r="BI37" i="8"/>
  <c r="J34" i="8"/>
  <c r="BQ7" i="8"/>
  <c r="BE7" i="8"/>
  <c r="BL142" i="8"/>
  <c r="BP140" i="8"/>
  <c r="BD140" i="8"/>
  <c r="BL139" i="8"/>
  <c r="T139" i="8"/>
  <c r="BT138" i="8"/>
  <c r="BH138" i="8"/>
  <c r="BP137" i="8"/>
  <c r="BD137" i="8"/>
  <c r="BL136" i="8"/>
  <c r="BT135" i="8"/>
  <c r="BH135" i="8"/>
  <c r="BP134" i="8"/>
  <c r="X134" i="8"/>
  <c r="BD134" i="8"/>
  <c r="L134" i="8"/>
  <c r="BL133" i="8"/>
  <c r="BT132" i="8"/>
  <c r="BH132" i="8"/>
  <c r="BP131" i="8"/>
  <c r="BD131" i="8"/>
  <c r="BM130" i="8"/>
  <c r="BU129" i="8"/>
  <c r="BQ128" i="8"/>
  <c r="BE128" i="8"/>
  <c r="BM127" i="8"/>
  <c r="BU126" i="8"/>
  <c r="BI126" i="8"/>
  <c r="BQ125" i="8"/>
  <c r="BM124" i="8"/>
  <c r="U124" i="8"/>
  <c r="BI123" i="8"/>
  <c r="BQ122" i="8"/>
  <c r="Y122" i="8"/>
  <c r="BE122" i="8"/>
  <c r="BM121" i="8"/>
  <c r="U121" i="8"/>
  <c r="BU120" i="8"/>
  <c r="BI120" i="8"/>
  <c r="BQ119" i="8"/>
  <c r="BM118" i="8"/>
  <c r="BU117" i="8"/>
  <c r="BI117" i="8"/>
  <c r="BQ116" i="8"/>
  <c r="BM115" i="8"/>
  <c r="BU114" i="8"/>
  <c r="BI114" i="8"/>
  <c r="Q114" i="8"/>
  <c r="BQ113" i="8"/>
  <c r="BE113" i="8"/>
  <c r="BM112" i="8"/>
  <c r="BU111" i="8"/>
  <c r="BI111" i="8"/>
  <c r="BQ110" i="8"/>
  <c r="Y110" i="8"/>
  <c r="BM109" i="8"/>
  <c r="U109" i="8"/>
  <c r="BU108" i="8"/>
  <c r="BI108" i="8"/>
  <c r="BQ107" i="8"/>
  <c r="BE107" i="8"/>
  <c r="BM106" i="8"/>
  <c r="BU105" i="8"/>
  <c r="BI105" i="8"/>
  <c r="BQ104" i="8"/>
  <c r="BE104" i="8"/>
  <c r="BM103" i="8"/>
  <c r="BU102" i="8"/>
  <c r="BI102" i="8"/>
  <c r="BQ101" i="8"/>
  <c r="BE101" i="8"/>
  <c r="BM100" i="8"/>
  <c r="U100" i="8"/>
  <c r="BU99" i="8"/>
  <c r="BI99" i="8"/>
  <c r="BQ98" i="8"/>
  <c r="BE98" i="8"/>
  <c r="BM97" i="8"/>
  <c r="U97" i="8"/>
  <c r="BU96" i="8"/>
  <c r="BI96" i="8"/>
  <c r="BE95" i="8"/>
  <c r="BM94" i="8"/>
  <c r="BU93" i="8"/>
  <c r="BQ92" i="8"/>
  <c r="BM91" i="8"/>
  <c r="BI90" i="8"/>
  <c r="BQ89" i="8"/>
  <c r="BE89" i="8"/>
  <c r="BM88" i="8"/>
  <c r="U88" i="8"/>
  <c r="BU87" i="8"/>
  <c r="BI87" i="8"/>
  <c r="BQ86" i="8"/>
  <c r="BE86" i="8"/>
  <c r="M86" i="8"/>
  <c r="BM85" i="8"/>
  <c r="U85" i="8"/>
  <c r="BU84" i="8"/>
  <c r="BI84" i="8"/>
  <c r="BQ83" i="8"/>
  <c r="BE83" i="8"/>
  <c r="BM82" i="8"/>
  <c r="BU81" i="8"/>
  <c r="BI81" i="8"/>
  <c r="BQ80" i="8"/>
  <c r="BE80" i="8"/>
  <c r="M80" i="8"/>
  <c r="BM79" i="8"/>
  <c r="BU78" i="8"/>
  <c r="BI78" i="8"/>
  <c r="BQ77" i="8"/>
  <c r="Y77" i="8"/>
  <c r="BE77" i="8"/>
  <c r="BM76" i="8"/>
  <c r="BU75" i="8"/>
  <c r="BI75" i="8"/>
  <c r="BQ74" i="8"/>
  <c r="BE74" i="8"/>
  <c r="BM73" i="8"/>
  <c r="BU72" i="8"/>
  <c r="BQ71" i="8"/>
  <c r="BE71" i="8"/>
  <c r="BM70" i="8"/>
  <c r="BU69" i="8"/>
  <c r="BI69" i="8"/>
  <c r="BQ68" i="8"/>
  <c r="BM67" i="8"/>
  <c r="BU66" i="8"/>
  <c r="BI66" i="8"/>
  <c r="Q66" i="8"/>
  <c r="BQ65" i="8"/>
  <c r="BE65" i="8"/>
  <c r="BM64" i="8"/>
  <c r="BU63" i="8"/>
  <c r="BI63" i="8"/>
  <c r="BQ62" i="8"/>
  <c r="BE62" i="8"/>
  <c r="BM61" i="8"/>
  <c r="BU60" i="8"/>
  <c r="BI60" i="8"/>
  <c r="BQ59" i="8"/>
  <c r="BE59" i="8"/>
  <c r="BN58" i="8"/>
  <c r="BV57" i="8"/>
  <c r="BJ57" i="8"/>
  <c r="BR56" i="8"/>
  <c r="BF56" i="8"/>
  <c r="BN55" i="8"/>
  <c r="BV54" i="8"/>
  <c r="BJ54" i="8"/>
  <c r="R54" i="8"/>
  <c r="BR53" i="8"/>
  <c r="BF53" i="8"/>
  <c r="BN52" i="8"/>
  <c r="BV51" i="8"/>
  <c r="AD51" i="8"/>
  <c r="BR50" i="8"/>
  <c r="Z50" i="8"/>
  <c r="BF50" i="8"/>
  <c r="N50" i="8"/>
  <c r="BN49" i="8"/>
  <c r="BV48" i="8"/>
  <c r="BJ48" i="8"/>
  <c r="BR47" i="8"/>
  <c r="BF47" i="8"/>
  <c r="BN46" i="8"/>
  <c r="BV45" i="8"/>
  <c r="BJ45" i="8"/>
  <c r="BR44" i="8"/>
  <c r="BF44" i="8"/>
  <c r="BN43" i="8"/>
  <c r="V43" i="8"/>
  <c r="BV42" i="8"/>
  <c r="BJ42" i="8"/>
  <c r="R42" i="8"/>
  <c r="BR41" i="8"/>
  <c r="BF41" i="8"/>
  <c r="BN40" i="8"/>
  <c r="BV39" i="8"/>
  <c r="AD39" i="8"/>
  <c r="BJ39" i="8"/>
  <c r="BR38" i="8"/>
  <c r="BF38" i="8"/>
  <c r="N38" i="8"/>
  <c r="BN37" i="8"/>
  <c r="BV36" i="8"/>
  <c r="BJ36" i="8"/>
  <c r="BR35" i="8"/>
  <c r="BF35" i="8"/>
  <c r="BN34" i="8"/>
  <c r="BV33" i="8"/>
  <c r="BR32" i="8"/>
  <c r="BN31" i="8"/>
  <c r="BV27" i="8"/>
  <c r="BR26" i="8"/>
  <c r="BJ24" i="8"/>
  <c r="BR20" i="8"/>
  <c r="Z20" i="8"/>
  <c r="BJ18" i="8"/>
  <c r="R18" i="8"/>
  <c r="BN13" i="8"/>
  <c r="BJ12" i="8"/>
  <c r="BV9" i="8"/>
  <c r="BR8" i="8"/>
  <c r="J72" i="8"/>
  <c r="J94" i="8"/>
  <c r="BN7" i="8"/>
  <c r="BU142" i="8"/>
  <c r="BI142" i="8"/>
  <c r="BQ141" i="8"/>
  <c r="BE141" i="8"/>
  <c r="BM140" i="8"/>
  <c r="BU139" i="8"/>
  <c r="BI139" i="8"/>
  <c r="BQ138" i="8"/>
  <c r="BE138" i="8"/>
  <c r="BM137" i="8"/>
  <c r="BU136" i="8"/>
  <c r="BI136" i="8"/>
  <c r="Q136" i="8"/>
  <c r="BQ135" i="8"/>
  <c r="Y135" i="8"/>
  <c r="BE135" i="8"/>
  <c r="BM134" i="8"/>
  <c r="U134" i="8"/>
  <c r="BU133" i="8"/>
  <c r="BI133" i="8"/>
  <c r="BQ132" i="8"/>
  <c r="BE132" i="8"/>
  <c r="BM131" i="8"/>
  <c r="BV130" i="8"/>
  <c r="BJ130" i="8"/>
  <c r="BR129" i="8"/>
  <c r="BF129" i="8"/>
  <c r="BN128" i="8"/>
  <c r="BV127" i="8"/>
  <c r="BJ127" i="8"/>
  <c r="BR126" i="8"/>
  <c r="BF126" i="8"/>
  <c r="BN125" i="8"/>
  <c r="BV124" i="8"/>
  <c r="BJ124" i="8"/>
  <c r="R124" i="8"/>
  <c r="BR123" i="8"/>
  <c r="BF123" i="8"/>
  <c r="N123" i="8"/>
  <c r="BN122" i="8"/>
  <c r="BJ121" i="8"/>
  <c r="BR120" i="8"/>
  <c r="BF120" i="8"/>
  <c r="BN119" i="8"/>
  <c r="BV118" i="8"/>
  <c r="BJ118" i="8"/>
  <c r="BR117" i="8"/>
  <c r="BF117" i="8"/>
  <c r="BN116" i="8"/>
  <c r="BV115" i="8"/>
  <c r="AD115" i="8"/>
  <c r="BJ115" i="8"/>
  <c r="BR114" i="8"/>
  <c r="BF114" i="8"/>
  <c r="BN113" i="8"/>
  <c r="BV112" i="8"/>
  <c r="BJ112" i="8"/>
  <c r="R112" i="8"/>
  <c r="BR111" i="8"/>
  <c r="Z111" i="8"/>
  <c r="BF111" i="8"/>
  <c r="BN110" i="8"/>
  <c r="V110" i="8"/>
  <c r="BV109" i="8"/>
  <c r="BJ109" i="8"/>
  <c r="BR108" i="8"/>
  <c r="BF108" i="8"/>
  <c r="BN107" i="8"/>
  <c r="BV106" i="8"/>
  <c r="BJ106" i="8"/>
  <c r="R106" i="8"/>
  <c r="BR105" i="8"/>
  <c r="BF105" i="8"/>
  <c r="BN104" i="8"/>
  <c r="BV103" i="8"/>
  <c r="BJ103" i="8"/>
  <c r="BR102" i="8"/>
  <c r="BF102" i="8"/>
  <c r="BN101" i="8"/>
  <c r="BV100" i="8"/>
  <c r="BJ100" i="8"/>
  <c r="BR99" i="8"/>
  <c r="BF99" i="8"/>
  <c r="N99" i="8"/>
  <c r="BN98" i="8"/>
  <c r="BV97" i="8"/>
  <c r="BJ97" i="8"/>
  <c r="BR96" i="8"/>
  <c r="BF96" i="8"/>
  <c r="BN95" i="8"/>
  <c r="V95" i="8"/>
  <c r="BV94" i="8"/>
  <c r="BJ94" i="8"/>
  <c r="BR93" i="8"/>
  <c r="BF93" i="8"/>
  <c r="BN92" i="8"/>
  <c r="BV91" i="8"/>
  <c r="BJ91" i="8"/>
  <c r="BR90" i="8"/>
  <c r="BF90" i="8"/>
  <c r="BN89" i="8"/>
  <c r="V89" i="8"/>
  <c r="BV88" i="8"/>
  <c r="BJ88" i="8"/>
  <c r="R88" i="8"/>
  <c r="BR87" i="8"/>
  <c r="BF87" i="8"/>
  <c r="BN86" i="8"/>
  <c r="V86" i="8"/>
  <c r="BV85" i="8"/>
  <c r="BJ85" i="8"/>
  <c r="BR84" i="8"/>
  <c r="BF84" i="8"/>
  <c r="BN83" i="8"/>
  <c r="BV82" i="8"/>
  <c r="BJ82" i="8"/>
  <c r="BR81" i="8"/>
  <c r="BF81" i="8"/>
  <c r="BN80" i="8"/>
  <c r="BJ79" i="8"/>
  <c r="BR78" i="8"/>
  <c r="BF78" i="8"/>
  <c r="BN77" i="8"/>
  <c r="BV76" i="8"/>
  <c r="BJ76" i="8"/>
  <c r="BR75" i="8"/>
  <c r="BF75" i="8"/>
  <c r="BN74" i="8"/>
  <c r="BV73" i="8"/>
  <c r="BJ73" i="8"/>
  <c r="BR72" i="8"/>
  <c r="BF72" i="8"/>
  <c r="BN71" i="8"/>
  <c r="BV70" i="8"/>
  <c r="BJ70" i="8"/>
  <c r="BR69" i="8"/>
  <c r="BF69" i="8"/>
  <c r="BN68" i="8"/>
  <c r="V68" i="8"/>
  <c r="BV67" i="8"/>
  <c r="BJ67" i="8"/>
  <c r="BR66" i="8"/>
  <c r="BF66" i="8"/>
  <c r="BN65" i="8"/>
  <c r="BV64" i="8"/>
  <c r="AD64" i="8"/>
  <c r="BJ64" i="8"/>
  <c r="BR63" i="8"/>
  <c r="BF63" i="8"/>
  <c r="N63" i="8"/>
  <c r="BN62" i="8"/>
  <c r="BV61" i="8"/>
  <c r="BJ61" i="8"/>
  <c r="BR60" i="8"/>
  <c r="BF60" i="8"/>
  <c r="BN59" i="8"/>
  <c r="BK58" i="8"/>
  <c r="BS57" i="8"/>
  <c r="BO56" i="8"/>
  <c r="BC53" i="8"/>
  <c r="BS51" i="8"/>
  <c r="BO50" i="8"/>
  <c r="BK49" i="8"/>
  <c r="BG48" i="8"/>
  <c r="BC47" i="8"/>
  <c r="BG45" i="8"/>
  <c r="BC41" i="8"/>
  <c r="BS39" i="8"/>
  <c r="BO38" i="8"/>
  <c r="BK37" i="8"/>
  <c r="BG36" i="8"/>
  <c r="BC35" i="8"/>
  <c r="BS33" i="8"/>
  <c r="BC32" i="8"/>
  <c r="BS30" i="8"/>
  <c r="BG30" i="8"/>
  <c r="O30" i="8"/>
  <c r="BO29" i="8"/>
  <c r="BC29" i="8"/>
  <c r="K29" i="8"/>
  <c r="BK28" i="8"/>
  <c r="BG27" i="8"/>
  <c r="O27" i="8"/>
  <c r="BO26" i="8"/>
  <c r="W26" i="8"/>
  <c r="BC26" i="8"/>
  <c r="K26" i="8"/>
  <c r="BK25" i="8"/>
  <c r="BS24" i="8"/>
  <c r="BO23" i="8"/>
  <c r="BG21" i="8"/>
  <c r="BG18" i="8"/>
  <c r="BO14" i="8"/>
  <c r="W14" i="8"/>
  <c r="BK13" i="8"/>
  <c r="BM7" i="8"/>
  <c r="BT142" i="8"/>
  <c r="BH142" i="8"/>
  <c r="BP141" i="8"/>
  <c r="BD141" i="8"/>
  <c r="BL140" i="8"/>
  <c r="BT139" i="8"/>
  <c r="BH139" i="8"/>
  <c r="BP138" i="8"/>
  <c r="BD138" i="8"/>
  <c r="BL137" i="8"/>
  <c r="BT136" i="8"/>
  <c r="AB136" i="8"/>
  <c r="BH136" i="8"/>
  <c r="BP135" i="8"/>
  <c r="BD135" i="8"/>
  <c r="BL134" i="8"/>
  <c r="BT133" i="8"/>
  <c r="AB133" i="8"/>
  <c r="P133" i="8"/>
  <c r="BP132" i="8"/>
  <c r="BD132" i="8"/>
  <c r="BL131" i="8"/>
  <c r="T131" i="8"/>
  <c r="BU130" i="8"/>
  <c r="BI130" i="8"/>
  <c r="BQ129" i="8"/>
  <c r="BE129" i="8"/>
  <c r="BM128" i="8"/>
  <c r="BU127" i="8"/>
  <c r="BI127" i="8"/>
  <c r="BQ126" i="8"/>
  <c r="BE126" i="8"/>
  <c r="BM125" i="8"/>
  <c r="BU124" i="8"/>
  <c r="AC124" i="8"/>
  <c r="BI124" i="8"/>
  <c r="Q124" i="8"/>
  <c r="BQ123" i="8"/>
  <c r="BE123" i="8"/>
  <c r="M123" i="8"/>
  <c r="BM122" i="8"/>
  <c r="BU121" i="8"/>
  <c r="AC121" i="8"/>
  <c r="BI121" i="8"/>
  <c r="Q121" i="8"/>
  <c r="BQ120" i="8"/>
  <c r="BE120" i="8"/>
  <c r="BM119" i="8"/>
  <c r="BU118" i="8"/>
  <c r="BI118" i="8"/>
  <c r="BQ117" i="8"/>
  <c r="BE117" i="8"/>
  <c r="BM116" i="8"/>
  <c r="BU115" i="8"/>
  <c r="BI115" i="8"/>
  <c r="BQ114" i="8"/>
  <c r="Y114" i="8"/>
  <c r="BE114" i="8"/>
  <c r="BM113" i="8"/>
  <c r="U113" i="8"/>
  <c r="BU112" i="8"/>
  <c r="BI112" i="8"/>
  <c r="BQ111" i="8"/>
  <c r="Y111" i="8"/>
  <c r="BE111" i="8"/>
  <c r="BM110" i="8"/>
  <c r="U110" i="8"/>
  <c r="BU109" i="8"/>
  <c r="AC109" i="8"/>
  <c r="BI109" i="8"/>
  <c r="BQ108" i="8"/>
  <c r="BE108" i="8"/>
  <c r="BM107" i="8"/>
  <c r="BU106" i="8"/>
  <c r="BI106" i="8"/>
  <c r="BQ105" i="8"/>
  <c r="BE105" i="8"/>
  <c r="BM104" i="8"/>
  <c r="BU103" i="8"/>
  <c r="BI103" i="8"/>
  <c r="Q103" i="8"/>
  <c r="BQ102" i="8"/>
  <c r="BE102" i="8"/>
  <c r="M102" i="8"/>
  <c r="BM101" i="8"/>
  <c r="BU100" i="8"/>
  <c r="BI100" i="8"/>
  <c r="Q100" i="8"/>
  <c r="BQ99" i="8"/>
  <c r="BE99" i="8"/>
  <c r="M99" i="8"/>
  <c r="BM98" i="8"/>
  <c r="BU97" i="8"/>
  <c r="BI97" i="8"/>
  <c r="BQ96" i="8"/>
  <c r="BE96" i="8"/>
  <c r="BM95" i="8"/>
  <c r="BU94" i="8"/>
  <c r="BI94" i="8"/>
  <c r="BE93" i="8"/>
  <c r="BU91" i="8"/>
  <c r="BQ90" i="8"/>
  <c r="BM89" i="8"/>
  <c r="U89" i="8"/>
  <c r="BU88" i="8"/>
  <c r="AC88" i="8"/>
  <c r="Q88" i="8"/>
  <c r="BQ87" i="8"/>
  <c r="BE87" i="8"/>
  <c r="BM86" i="8"/>
  <c r="BU85" i="8"/>
  <c r="BI85" i="8"/>
  <c r="BQ84" i="8"/>
  <c r="BE84" i="8"/>
  <c r="BM83" i="8"/>
  <c r="BU82" i="8"/>
  <c r="BI82" i="8"/>
  <c r="BQ81" i="8"/>
  <c r="BE81" i="8"/>
  <c r="BM80" i="8"/>
  <c r="BU79" i="8"/>
  <c r="BI79" i="8"/>
  <c r="BQ78" i="8"/>
  <c r="BE78" i="8"/>
  <c r="BM77" i="8"/>
  <c r="U77" i="8"/>
  <c r="BU76" i="8"/>
  <c r="AC76" i="8"/>
  <c r="BI76" i="8"/>
  <c r="BQ75" i="8"/>
  <c r="BE75" i="8"/>
  <c r="BM74" i="8"/>
  <c r="BU73" i="8"/>
  <c r="BI73" i="8"/>
  <c r="BQ72" i="8"/>
  <c r="BE72" i="8"/>
  <c r="BM71" i="8"/>
  <c r="BU70" i="8"/>
  <c r="BI70" i="8"/>
  <c r="BQ69" i="8"/>
  <c r="BE69" i="8"/>
  <c r="BM68" i="8"/>
  <c r="BU67" i="8"/>
  <c r="BI67" i="8"/>
  <c r="BQ66" i="8"/>
  <c r="Y66" i="8"/>
  <c r="BE66" i="8"/>
  <c r="M66" i="8"/>
  <c r="BM65" i="8"/>
  <c r="BU64" i="8"/>
  <c r="AC64" i="8"/>
  <c r="BI64" i="8"/>
  <c r="Q64" i="8"/>
  <c r="BQ63" i="8"/>
  <c r="BE63" i="8"/>
  <c r="BM62" i="8"/>
  <c r="U62" i="8"/>
  <c r="BU61" i="8"/>
  <c r="AC61" i="8"/>
  <c r="BI61" i="8"/>
  <c r="BQ60" i="8"/>
  <c r="BE60" i="8"/>
  <c r="BM59" i="8"/>
  <c r="BV58" i="8"/>
  <c r="BJ58" i="8"/>
  <c r="BR57" i="8"/>
  <c r="BF57" i="8"/>
  <c r="BN56" i="8"/>
  <c r="V56" i="8"/>
  <c r="BV55" i="8"/>
  <c r="BJ55" i="8"/>
  <c r="BR54" i="8"/>
  <c r="Z54" i="8"/>
  <c r="BF54" i="8"/>
  <c r="BN53" i="8"/>
  <c r="BV52" i="8"/>
  <c r="BJ52" i="8"/>
  <c r="R52" i="8"/>
  <c r="BR51" i="8"/>
  <c r="BF51" i="8"/>
  <c r="N51" i="8"/>
  <c r="BN50" i="8"/>
  <c r="V50" i="8"/>
  <c r="BV49" i="8"/>
  <c r="BJ49" i="8"/>
  <c r="BR48" i="8"/>
  <c r="BF48" i="8"/>
  <c r="BV46" i="8"/>
  <c r="BJ46" i="8"/>
  <c r="BR45" i="8"/>
  <c r="BF45" i="8"/>
  <c r="BN44" i="8"/>
  <c r="BV43" i="8"/>
  <c r="AD43" i="8"/>
  <c r="BJ43" i="8"/>
  <c r="BR42" i="8"/>
  <c r="BF42" i="8"/>
  <c r="BN41" i="8"/>
  <c r="BV40" i="8"/>
  <c r="AD40" i="8"/>
  <c r="BJ40" i="8"/>
  <c r="BR39" i="8"/>
  <c r="Z39" i="8"/>
  <c r="BF39" i="8"/>
  <c r="N39" i="8"/>
  <c r="BN38" i="8"/>
  <c r="BV37" i="8"/>
  <c r="BJ37" i="8"/>
  <c r="BR36" i="8"/>
  <c r="BF36" i="8"/>
  <c r="BN35" i="8"/>
  <c r="BV34" i="8"/>
  <c r="BJ34" i="8"/>
  <c r="BF33" i="8"/>
  <c r="BV31" i="8"/>
  <c r="BR30" i="8"/>
  <c r="BN29" i="8"/>
  <c r="BJ28" i="8"/>
  <c r="R28" i="8"/>
  <c r="Z27" i="8"/>
  <c r="BF27" i="8"/>
  <c r="N27" i="8"/>
  <c r="BV25" i="8"/>
  <c r="BR24" i="8"/>
  <c r="BN23" i="8"/>
  <c r="BJ22" i="8"/>
  <c r="Z21" i="8"/>
  <c r="BF21" i="8"/>
  <c r="BV19" i="8"/>
  <c r="BR18" i="8"/>
  <c r="BN17" i="8"/>
  <c r="V17" i="8"/>
  <c r="BJ16" i="8"/>
  <c r="R16" i="8"/>
  <c r="BF15" i="8"/>
  <c r="BV13" i="8"/>
  <c r="BR12" i="8"/>
  <c r="BN11" i="8"/>
  <c r="BJ10" i="8"/>
  <c r="BF9" i="8"/>
  <c r="BF282" i="8"/>
  <c r="BL282" i="8"/>
  <c r="X75" i="8"/>
  <c r="BP111" i="8"/>
  <c r="BL71" i="8"/>
  <c r="BI49" i="8"/>
  <c r="BM35" i="8"/>
  <c r="BM26" i="8"/>
  <c r="BI10" i="8"/>
  <c r="BD123" i="8"/>
  <c r="L123" i="8"/>
  <c r="BF142" i="8"/>
  <c r="BG130" i="8"/>
  <c r="BO117" i="8"/>
  <c r="BG100" i="8"/>
  <c r="BC81" i="8"/>
  <c r="BK65" i="8"/>
  <c r="BD54" i="8"/>
  <c r="BT43" i="8"/>
  <c r="BP36" i="8"/>
  <c r="BD21" i="8"/>
  <c r="BL14" i="8"/>
  <c r="Z57" i="8"/>
  <c r="BD420" i="8"/>
  <c r="BD114" i="8"/>
  <c r="BR142" i="8"/>
  <c r="BN132" i="8"/>
  <c r="BK122" i="8"/>
  <c r="BO111" i="8"/>
  <c r="BK101" i="8"/>
  <c r="BS88" i="8"/>
  <c r="BS76" i="8"/>
  <c r="BG64" i="8"/>
  <c r="BH52" i="8"/>
  <c r="AB40" i="8"/>
  <c r="BL35" i="8"/>
  <c r="T35" i="8"/>
  <c r="BH22" i="8"/>
  <c r="BT16" i="8"/>
  <c r="AB16" i="8"/>
  <c r="BH10" i="8"/>
  <c r="BQ142" i="8"/>
  <c r="BI140" i="8"/>
  <c r="BI137" i="8"/>
  <c r="BI134" i="8"/>
  <c r="BI131" i="8"/>
  <c r="BJ128" i="8"/>
  <c r="BR124" i="8"/>
  <c r="Z124" i="8"/>
  <c r="BF121" i="8"/>
  <c r="BF118" i="8"/>
  <c r="BF115" i="8"/>
  <c r="BF112" i="8"/>
  <c r="N112" i="8"/>
  <c r="BF109" i="8"/>
  <c r="N109" i="8"/>
  <c r="BN105" i="8"/>
  <c r="BN102" i="8"/>
  <c r="BF97" i="8"/>
  <c r="BF91" i="8"/>
  <c r="N91" i="8"/>
  <c r="BJ83" i="8"/>
  <c r="R83" i="8"/>
  <c r="BJ71" i="8"/>
  <c r="BO27" i="8"/>
  <c r="W27" i="8"/>
  <c r="BC27" i="8"/>
  <c r="BK26" i="8"/>
  <c r="S26" i="8"/>
  <c r="BS25" i="8"/>
  <c r="BG25" i="8"/>
  <c r="BC24" i="8"/>
  <c r="BK23" i="8"/>
  <c r="BS22" i="8"/>
  <c r="BG22" i="8"/>
  <c r="BO21" i="8"/>
  <c r="BC21" i="8"/>
  <c r="BK20" i="8"/>
  <c r="BS19" i="8"/>
  <c r="BG19" i="8"/>
  <c r="BO18" i="8"/>
  <c r="W18" i="8"/>
  <c r="BK17" i="8"/>
  <c r="S17" i="8"/>
  <c r="AA16" i="8"/>
  <c r="W15" i="8"/>
  <c r="BC15" i="8"/>
  <c r="K15" i="8"/>
  <c r="S14" i="8"/>
  <c r="BK11" i="8"/>
  <c r="BG10" i="8"/>
  <c r="BO9" i="8"/>
  <c r="BK8" i="8"/>
  <c r="BC141" i="8"/>
  <c r="BG136" i="8"/>
  <c r="BO132" i="8"/>
  <c r="BT127" i="8"/>
  <c r="BH121" i="8"/>
  <c r="BL113" i="8"/>
  <c r="BH106" i="8"/>
  <c r="BD99" i="8"/>
  <c r="BH91" i="8"/>
  <c r="BH85" i="8"/>
  <c r="BL80" i="8"/>
  <c r="T80" i="8"/>
  <c r="BD75" i="8"/>
  <c r="L75" i="8"/>
  <c r="BP69" i="8"/>
  <c r="BL65" i="8"/>
  <c r="BH61" i="8"/>
  <c r="BU58" i="8"/>
  <c r="BM56" i="8"/>
  <c r="BE54" i="8"/>
  <c r="BI52" i="8"/>
  <c r="Q52" i="8"/>
  <c r="BM50" i="8"/>
  <c r="U50" i="8"/>
  <c r="BE48" i="8"/>
  <c r="BQ45" i="8"/>
  <c r="BU43" i="8"/>
  <c r="BE42" i="8"/>
  <c r="BI40" i="8"/>
  <c r="Q40" i="8"/>
  <c r="BM38" i="8"/>
  <c r="BE36" i="8"/>
  <c r="BI34" i="8"/>
  <c r="BQ33" i="8"/>
  <c r="Y33" i="8"/>
  <c r="BM32" i="8"/>
  <c r="BU31" i="8"/>
  <c r="BE30" i="8"/>
  <c r="BI25" i="8"/>
  <c r="BM23" i="8"/>
  <c r="BE21" i="8"/>
  <c r="M21" i="8"/>
  <c r="BM14" i="8"/>
  <c r="U14" i="8"/>
  <c r="BK7" i="8"/>
  <c r="BV140" i="8"/>
  <c r="BR139" i="8"/>
  <c r="BV137" i="8"/>
  <c r="BR136" i="8"/>
  <c r="BN135" i="8"/>
  <c r="BJ134" i="8"/>
  <c r="BF133" i="8"/>
  <c r="BJ131" i="8"/>
  <c r="BO129" i="8"/>
  <c r="BS127" i="8"/>
  <c r="BO126" i="8"/>
  <c r="BK125" i="8"/>
  <c r="BG124" i="8"/>
  <c r="BC123" i="8"/>
  <c r="BG121" i="8"/>
  <c r="BC120" i="8"/>
  <c r="BS118" i="8"/>
  <c r="BC117" i="8"/>
  <c r="BG115" i="8"/>
  <c r="BC114" i="8"/>
  <c r="BS112" i="8"/>
  <c r="BC111" i="8"/>
  <c r="BS109" i="8"/>
  <c r="BO108" i="8"/>
  <c r="W108" i="8"/>
  <c r="BS106" i="8"/>
  <c r="BO105" i="8"/>
  <c r="W105" i="8"/>
  <c r="BK104" i="8"/>
  <c r="BG103" i="8"/>
  <c r="BC102" i="8"/>
  <c r="BO99" i="8"/>
  <c r="BS97" i="8"/>
  <c r="BC96" i="8"/>
  <c r="BO93" i="8"/>
  <c r="BO90" i="8"/>
  <c r="BC87" i="8"/>
  <c r="BO81" i="8"/>
  <c r="BS79" i="8"/>
  <c r="BC78" i="8"/>
  <c r="BO75" i="8"/>
  <c r="BK74" i="8"/>
  <c r="S74" i="8"/>
  <c r="BG73" i="8"/>
  <c r="BK71" i="8"/>
  <c r="BO69" i="8"/>
  <c r="BO66" i="8"/>
  <c r="BG61" i="8"/>
  <c r="BK59" i="8"/>
  <c r="BH55" i="8"/>
  <c r="BT52" i="8"/>
  <c r="AB52" i="8"/>
  <c r="BL50" i="8"/>
  <c r="BP48" i="8"/>
  <c r="BD45" i="8"/>
  <c r="BP42" i="8"/>
  <c r="BL41" i="8"/>
  <c r="BH40" i="8"/>
  <c r="P40" i="8"/>
  <c r="T38" i="8"/>
  <c r="BT37" i="8"/>
  <c r="BL29" i="8"/>
  <c r="T29" i="8"/>
  <c r="P25" i="8"/>
  <c r="BP24" i="8"/>
  <c r="X24" i="8"/>
  <c r="BL23" i="8"/>
  <c r="BH16" i="8"/>
  <c r="BT13" i="8"/>
  <c r="BP12" i="8"/>
  <c r="BL11" i="8"/>
  <c r="BV7" i="8"/>
  <c r="BJ7" i="8"/>
  <c r="BE142" i="8"/>
  <c r="BM141" i="8"/>
  <c r="BU140" i="8"/>
  <c r="BQ139" i="8"/>
  <c r="Y139" i="8"/>
  <c r="BE139" i="8"/>
  <c r="BM138" i="8"/>
  <c r="BU137" i="8"/>
  <c r="BQ136" i="8"/>
  <c r="Y136" i="8"/>
  <c r="BE136" i="8"/>
  <c r="BM135" i="8"/>
  <c r="BU134" i="8"/>
  <c r="AC134" i="8"/>
  <c r="BQ133" i="8"/>
  <c r="Y133" i="8"/>
  <c r="BE133" i="8"/>
  <c r="BM132" i="8"/>
  <c r="BU131" i="8"/>
  <c r="BR130" i="8"/>
  <c r="BF130" i="8"/>
  <c r="BN129" i="8"/>
  <c r="BV128" i="8"/>
  <c r="BR127" i="8"/>
  <c r="Z127" i="8"/>
  <c r="BF127" i="8"/>
  <c r="BN126" i="8"/>
  <c r="BV125" i="8"/>
  <c r="BJ125" i="8"/>
  <c r="BF124" i="8"/>
  <c r="BN123" i="8"/>
  <c r="V123" i="8"/>
  <c r="BV122" i="8"/>
  <c r="BJ122" i="8"/>
  <c r="R122" i="8"/>
  <c r="BR121" i="8"/>
  <c r="BN120" i="8"/>
  <c r="BV119" i="8"/>
  <c r="BJ119" i="8"/>
  <c r="BR118" i="8"/>
  <c r="BN117" i="8"/>
  <c r="BV116" i="8"/>
  <c r="BJ116" i="8"/>
  <c r="BR115" i="8"/>
  <c r="Z115" i="8"/>
  <c r="BN114" i="8"/>
  <c r="BV113" i="8"/>
  <c r="BJ113" i="8"/>
  <c r="BR112" i="8"/>
  <c r="Z112" i="8"/>
  <c r="BN111" i="8"/>
  <c r="BV110" i="8"/>
  <c r="BJ110" i="8"/>
  <c r="BR109" i="8"/>
  <c r="BN108" i="8"/>
  <c r="BV107" i="8"/>
  <c r="BJ107" i="8"/>
  <c r="BR106" i="8"/>
  <c r="BF106" i="8"/>
  <c r="BV104" i="8"/>
  <c r="AD104" i="8"/>
  <c r="BJ104" i="8"/>
  <c r="BR103" i="8"/>
  <c r="Z103" i="8"/>
  <c r="BV101" i="8"/>
  <c r="BJ101" i="8"/>
  <c r="BR100" i="8"/>
  <c r="BF100" i="8"/>
  <c r="N100" i="8"/>
  <c r="BN99" i="8"/>
  <c r="BV98" i="8"/>
  <c r="BJ98" i="8"/>
  <c r="BR97" i="8"/>
  <c r="BN96" i="8"/>
  <c r="V96" i="8"/>
  <c r="BV95" i="8"/>
  <c r="BJ95" i="8"/>
  <c r="BR94" i="8"/>
  <c r="BF94" i="8"/>
  <c r="BN93" i="8"/>
  <c r="BV92" i="8"/>
  <c r="BJ92" i="8"/>
  <c r="BR91" i="8"/>
  <c r="BN90" i="8"/>
  <c r="BV89" i="8"/>
  <c r="BJ89" i="8"/>
  <c r="BR88" i="8"/>
  <c r="Z88" i="8"/>
  <c r="BF88" i="8"/>
  <c r="N88" i="8"/>
  <c r="BN87" i="8"/>
  <c r="V87" i="8"/>
  <c r="BV86" i="8"/>
  <c r="BJ86" i="8"/>
  <c r="R86" i="8"/>
  <c r="BR85" i="8"/>
  <c r="BF85" i="8"/>
  <c r="BN84" i="8"/>
  <c r="BV83" i="8"/>
  <c r="BR82" i="8"/>
  <c r="BF82" i="8"/>
  <c r="BN81" i="8"/>
  <c r="BV80" i="8"/>
  <c r="BJ80" i="8"/>
  <c r="R80" i="8"/>
  <c r="BR79" i="8"/>
  <c r="BF79" i="8"/>
  <c r="BN78" i="8"/>
  <c r="BV77" i="8"/>
  <c r="BJ77" i="8"/>
  <c r="R77" i="8"/>
  <c r="BR76" i="8"/>
  <c r="BF76" i="8"/>
  <c r="N76" i="8"/>
  <c r="BN75" i="8"/>
  <c r="BV74" i="8"/>
  <c r="BJ74" i="8"/>
  <c r="BR73" i="8"/>
  <c r="BF73" i="8"/>
  <c r="BN72" i="8"/>
  <c r="V72" i="8"/>
  <c r="BV71" i="8"/>
  <c r="BR70" i="8"/>
  <c r="BF70" i="8"/>
  <c r="BN69" i="8"/>
  <c r="V69" i="8"/>
  <c r="BV68" i="8"/>
  <c r="AD68" i="8"/>
  <c r="BJ68" i="8"/>
  <c r="BR67" i="8"/>
  <c r="BF67" i="8"/>
  <c r="BN66" i="8"/>
  <c r="BV65" i="8"/>
  <c r="AD65" i="8"/>
  <c r="BJ65" i="8"/>
  <c r="BR64" i="8"/>
  <c r="BF64" i="8"/>
  <c r="BN63" i="8"/>
  <c r="V63" i="8"/>
  <c r="BV62" i="8"/>
  <c r="AD62" i="8"/>
  <c r="BJ62" i="8"/>
  <c r="BR61" i="8"/>
  <c r="Z61" i="8"/>
  <c r="BF61" i="8"/>
  <c r="BN60" i="8"/>
  <c r="BV59" i="8"/>
  <c r="BJ59" i="8"/>
  <c r="BS58" i="8"/>
  <c r="AA58" i="8"/>
  <c r="BG58" i="8"/>
  <c r="BC57" i="8"/>
  <c r="BS55" i="8"/>
  <c r="BO54" i="8"/>
  <c r="BK53" i="8"/>
  <c r="S53" i="8"/>
  <c r="BG52" i="8"/>
  <c r="BC51" i="8"/>
  <c r="BS49" i="8"/>
  <c r="BO48" i="8"/>
  <c r="BK47" i="8"/>
  <c r="BG46" i="8"/>
  <c r="BO45" i="8"/>
  <c r="W45" i="8"/>
  <c r="BC45" i="8"/>
  <c r="BK44" i="8"/>
  <c r="BS43" i="8"/>
  <c r="BG43" i="8"/>
  <c r="O43" i="8"/>
  <c r="BO42" i="8"/>
  <c r="BC42" i="8"/>
  <c r="BK41" i="8"/>
  <c r="BS40" i="8"/>
  <c r="BG40" i="8"/>
  <c r="BO39" i="8"/>
  <c r="BC39" i="8"/>
  <c r="K39" i="8"/>
  <c r="BS37" i="8"/>
  <c r="BG37" i="8"/>
  <c r="BO36" i="8"/>
  <c r="BC36" i="8"/>
  <c r="BK35" i="8"/>
  <c r="BS34" i="8"/>
  <c r="BG34" i="8"/>
  <c r="BO33" i="8"/>
  <c r="BC33" i="8"/>
  <c r="BK32" i="8"/>
  <c r="BS31" i="8"/>
  <c r="BG31" i="8"/>
  <c r="BO30" i="8"/>
  <c r="BC30" i="8"/>
  <c r="BK29" i="8"/>
  <c r="S29" i="8"/>
  <c r="BS28" i="8"/>
  <c r="AA28" i="8"/>
  <c r="J18" i="8"/>
  <c r="J30" i="8"/>
  <c r="J42" i="8"/>
  <c r="BU7" i="8"/>
  <c r="BI7" i="8"/>
  <c r="BP142" i="8"/>
  <c r="BD142" i="8"/>
  <c r="BL141" i="8"/>
  <c r="BT140" i="8"/>
  <c r="BH140" i="8"/>
  <c r="BP139" i="8"/>
  <c r="BD139" i="8"/>
  <c r="L139" i="8"/>
  <c r="BL138" i="8"/>
  <c r="BT137" i="8"/>
  <c r="AB137" i="8"/>
  <c r="BH137" i="8"/>
  <c r="BP136" i="8"/>
  <c r="BD136" i="8"/>
  <c r="BL135" i="8"/>
  <c r="BT134" i="8"/>
  <c r="AB134" i="8"/>
  <c r="BH134" i="8"/>
  <c r="P134" i="8"/>
  <c r="BP133" i="8"/>
  <c r="X133" i="8"/>
  <c r="BD133" i="8"/>
  <c r="BL132" i="8"/>
  <c r="BT131" i="8"/>
  <c r="BH131" i="8"/>
  <c r="BQ130" i="8"/>
  <c r="BE130" i="8"/>
  <c r="BM129" i="8"/>
  <c r="BU128" i="8"/>
  <c r="AC128" i="8"/>
  <c r="BQ127" i="8"/>
  <c r="BE127" i="8"/>
  <c r="BM126" i="8"/>
  <c r="U126" i="8"/>
  <c r="BU125" i="8"/>
  <c r="BI125" i="8"/>
  <c r="Q125" i="8"/>
  <c r="BQ124" i="8"/>
  <c r="Y124" i="8"/>
  <c r="BM123" i="8"/>
  <c r="U123" i="8"/>
  <c r="BU122" i="8"/>
  <c r="BI122" i="8"/>
  <c r="Q122" i="8"/>
  <c r="BQ121" i="8"/>
  <c r="Y121" i="8"/>
  <c r="BE121" i="8"/>
  <c r="BM120" i="8"/>
  <c r="BU119" i="8"/>
  <c r="BI119" i="8"/>
  <c r="BQ118" i="8"/>
  <c r="BG142" i="8"/>
  <c r="BK140" i="8"/>
  <c r="BO138" i="8"/>
  <c r="BK137" i="8"/>
  <c r="BC135" i="8"/>
  <c r="BG133" i="8"/>
  <c r="BK131" i="8"/>
  <c r="BT130" i="8"/>
  <c r="BD129" i="8"/>
  <c r="BH127" i="8"/>
  <c r="BD126" i="8"/>
  <c r="BH124" i="8"/>
  <c r="P124" i="8"/>
  <c r="BL122" i="8"/>
  <c r="BP120" i="8"/>
  <c r="BL119" i="8"/>
  <c r="BH118" i="8"/>
  <c r="BL116" i="8"/>
  <c r="T116" i="8"/>
  <c r="BP114" i="8"/>
  <c r="BT112" i="8"/>
  <c r="AB112" i="8"/>
  <c r="BL110" i="8"/>
  <c r="T110" i="8"/>
  <c r="BH109" i="8"/>
  <c r="P109" i="8"/>
  <c r="BD108" i="8"/>
  <c r="BT106" i="8"/>
  <c r="BD105" i="8"/>
  <c r="BT103" i="8"/>
  <c r="BP102" i="8"/>
  <c r="BL101" i="8"/>
  <c r="BP99" i="8"/>
  <c r="BT97" i="8"/>
  <c r="AB97" i="8"/>
  <c r="BD96" i="8"/>
  <c r="BT94" i="8"/>
  <c r="BD93" i="8"/>
  <c r="L93" i="8"/>
  <c r="BT91" i="8"/>
  <c r="BD90" i="8"/>
  <c r="BT88" i="8"/>
  <c r="BP87" i="8"/>
  <c r="X87" i="8"/>
  <c r="BL86" i="8"/>
  <c r="BP84" i="8"/>
  <c r="BT79" i="8"/>
  <c r="BP78" i="8"/>
  <c r="BL77" i="8"/>
  <c r="T77" i="8"/>
  <c r="BH76" i="8"/>
  <c r="BL74" i="8"/>
  <c r="T74" i="8"/>
  <c r="BH73" i="8"/>
  <c r="BT70" i="8"/>
  <c r="BD69" i="8"/>
  <c r="BT67" i="8"/>
  <c r="BD66" i="8"/>
  <c r="BH64" i="8"/>
  <c r="BL62" i="8"/>
  <c r="T62" i="8"/>
  <c r="BP60" i="8"/>
  <c r="X60" i="8"/>
  <c r="BL59" i="8"/>
  <c r="BQ57" i="8"/>
  <c r="BE57" i="8"/>
  <c r="BU55" i="8"/>
  <c r="BI55" i="8"/>
  <c r="Q55" i="8"/>
  <c r="BM53" i="8"/>
  <c r="BU52" i="8"/>
  <c r="BQ51" i="8"/>
  <c r="BE51" i="8"/>
  <c r="BU49" i="8"/>
  <c r="BQ48" i="8"/>
  <c r="BU46" i="8"/>
  <c r="BI46" i="8"/>
  <c r="BE45" i="8"/>
  <c r="BM44" i="8"/>
  <c r="BI43" i="8"/>
  <c r="BQ42" i="8"/>
  <c r="Y42" i="8"/>
  <c r="BM41" i="8"/>
  <c r="U41" i="8"/>
  <c r="BU40" i="8"/>
  <c r="AC40" i="8"/>
  <c r="BQ39" i="8"/>
  <c r="BE39" i="8"/>
  <c r="BU37" i="8"/>
  <c r="BQ36" i="8"/>
  <c r="BU34" i="8"/>
  <c r="BQ30" i="8"/>
  <c r="BU28" i="8"/>
  <c r="BI28" i="8"/>
  <c r="Q28" i="8"/>
  <c r="BE27" i="8"/>
  <c r="M27" i="8"/>
  <c r="BU25" i="8"/>
  <c r="BQ24" i="8"/>
  <c r="BE24" i="8"/>
  <c r="BU22" i="8"/>
  <c r="BI22" i="8"/>
  <c r="BQ21" i="8"/>
  <c r="Y21" i="8"/>
  <c r="BM20" i="8"/>
  <c r="BU19" i="8"/>
  <c r="AC19" i="8"/>
  <c r="BQ18" i="8"/>
  <c r="BU16" i="8"/>
  <c r="BI16" i="8"/>
  <c r="Q16" i="8"/>
  <c r="BE15" i="8"/>
  <c r="M15" i="8"/>
  <c r="BI13" i="8"/>
  <c r="BQ12" i="8"/>
  <c r="Y12" i="8"/>
  <c r="BE12" i="8"/>
  <c r="BM11" i="8"/>
  <c r="BU10" i="8"/>
  <c r="BQ9" i="8"/>
  <c r="BM8" i="8"/>
  <c r="AC63" i="8"/>
  <c r="BN141" i="8"/>
  <c r="BJ140" i="8"/>
  <c r="BF139" i="8"/>
  <c r="BN138" i="8"/>
  <c r="BJ137" i="8"/>
  <c r="BF136" i="8"/>
  <c r="N136" i="8"/>
  <c r="BV134" i="8"/>
  <c r="BR133" i="8"/>
  <c r="BV131" i="8"/>
  <c r="AD131" i="8"/>
  <c r="BS130" i="8"/>
  <c r="BC129" i="8"/>
  <c r="BK128" i="8"/>
  <c r="BG127" i="8"/>
  <c r="BC126" i="8"/>
  <c r="BS124" i="8"/>
  <c r="BO123" i="8"/>
  <c r="BS121" i="8"/>
  <c r="BO120" i="8"/>
  <c r="BK119" i="8"/>
  <c r="BG118" i="8"/>
  <c r="BK116" i="8"/>
  <c r="BS115" i="8"/>
  <c r="BO114" i="8"/>
  <c r="BK113" i="8"/>
  <c r="BG112" i="8"/>
  <c r="BK110" i="8"/>
  <c r="BG109" i="8"/>
  <c r="O109" i="8"/>
  <c r="BC108" i="8"/>
  <c r="BK107" i="8"/>
  <c r="BG106" i="8"/>
  <c r="BC105" i="8"/>
  <c r="BS103" i="8"/>
  <c r="AA103" i="8"/>
  <c r="BO102" i="8"/>
  <c r="BS100" i="8"/>
  <c r="BC99" i="8"/>
  <c r="BK98" i="8"/>
  <c r="S98" i="8"/>
  <c r="BG97" i="8"/>
  <c r="BO96" i="8"/>
  <c r="BK95" i="8"/>
  <c r="BS94" i="8"/>
  <c r="BG94" i="8"/>
  <c r="BC93" i="8"/>
  <c r="BK92" i="8"/>
  <c r="BS91" i="8"/>
  <c r="BG91" i="8"/>
  <c r="BK89" i="8"/>
  <c r="BG88" i="8"/>
  <c r="BO87" i="8"/>
  <c r="W87" i="8"/>
  <c r="BK86" i="8"/>
  <c r="S86" i="8"/>
  <c r="BS85" i="8"/>
  <c r="BG85" i="8"/>
  <c r="BO84" i="8"/>
  <c r="BC84" i="8"/>
  <c r="BK83" i="8"/>
  <c r="BG82" i="8"/>
  <c r="BK80" i="8"/>
  <c r="BG79" i="8"/>
  <c r="BO78" i="8"/>
  <c r="BK77" i="8"/>
  <c r="BG76" i="8"/>
  <c r="BC75" i="8"/>
  <c r="K75" i="8"/>
  <c r="BS73" i="8"/>
  <c r="BO72" i="8"/>
  <c r="W72" i="8"/>
  <c r="BC72" i="8"/>
  <c r="BS70" i="8"/>
  <c r="BG70" i="8"/>
  <c r="BC69" i="8"/>
  <c r="BK68" i="8"/>
  <c r="S68" i="8"/>
  <c r="BS67" i="8"/>
  <c r="BG67" i="8"/>
  <c r="O67" i="8"/>
  <c r="BC66" i="8"/>
  <c r="BS64" i="8"/>
  <c r="BO63" i="8"/>
  <c r="BK62" i="8"/>
  <c r="S62" i="8"/>
  <c r="BS61" i="8"/>
  <c r="BO60" i="8"/>
  <c r="BC60" i="8"/>
  <c r="BT58" i="8"/>
  <c r="BH58" i="8"/>
  <c r="P58" i="8"/>
  <c r="BP57" i="8"/>
  <c r="BL56" i="8"/>
  <c r="BT55" i="8"/>
  <c r="BP54" i="8"/>
  <c r="X54" i="8"/>
  <c r="BL53" i="8"/>
  <c r="T53" i="8"/>
  <c r="BP51" i="8"/>
  <c r="BD51" i="8"/>
  <c r="L51" i="8"/>
  <c r="BT49" i="8"/>
  <c r="BH49" i="8"/>
  <c r="BD48" i="8"/>
  <c r="BL47" i="8"/>
  <c r="BT46" i="8"/>
  <c r="BH46" i="8"/>
  <c r="P46" i="8"/>
  <c r="L42" i="8"/>
  <c r="X39" i="8"/>
  <c r="BD39" i="8"/>
  <c r="BH34" i="8"/>
  <c r="BD33" i="8"/>
  <c r="BT31" i="8"/>
  <c r="BH31" i="8"/>
  <c r="BP30" i="8"/>
  <c r="X30" i="8"/>
  <c r="BH28" i="8"/>
  <c r="P28" i="8"/>
  <c r="BD27" i="8"/>
  <c r="L27" i="8"/>
  <c r="BT25" i="8"/>
  <c r="AB25" i="8"/>
  <c r="BT19" i="8"/>
  <c r="BP18" i="8"/>
  <c r="BD18" i="8"/>
  <c r="BL17" i="8"/>
  <c r="T17" i="8"/>
  <c r="BP15" i="8"/>
  <c r="BD15" i="8"/>
  <c r="BH13" i="8"/>
  <c r="BD12" i="8"/>
  <c r="BT10" i="8"/>
  <c r="BF420" i="8"/>
  <c r="BR420" i="8"/>
  <c r="F87" i="8"/>
  <c r="J78" i="8"/>
  <c r="BT7" i="8"/>
  <c r="BH144" i="8"/>
  <c r="BO142" i="8"/>
  <c r="BK141" i="8"/>
  <c r="BS140" i="8"/>
  <c r="BG140" i="8"/>
  <c r="O140" i="8"/>
  <c r="BO139" i="8"/>
  <c r="BC139" i="8"/>
  <c r="BK138" i="8"/>
  <c r="BS137" i="8"/>
  <c r="AA137" i="8"/>
  <c r="BG137" i="8"/>
  <c r="BO136" i="8"/>
  <c r="BK135" i="8"/>
  <c r="BS134" i="8"/>
  <c r="AA134" i="8"/>
  <c r="BG134" i="8"/>
  <c r="O134" i="8"/>
  <c r="BO133" i="8"/>
  <c r="BC133" i="8"/>
  <c r="BK132" i="8"/>
  <c r="BS131" i="8"/>
  <c r="BG131" i="8"/>
  <c r="BP130" i="8"/>
  <c r="BD130" i="8"/>
  <c r="BL129" i="8"/>
  <c r="BT128" i="8"/>
  <c r="BH128" i="8"/>
  <c r="BP127" i="8"/>
  <c r="X127" i="8"/>
  <c r="BD127" i="8"/>
  <c r="L127" i="8"/>
  <c r="BL126" i="8"/>
  <c r="BT125" i="8"/>
  <c r="AB125" i="8"/>
  <c r="BP124" i="8"/>
  <c r="BD124" i="8"/>
  <c r="L124" i="8"/>
  <c r="BL123" i="8"/>
  <c r="T123" i="8"/>
  <c r="BT122" i="8"/>
  <c r="BH122" i="8"/>
  <c r="P122" i="8"/>
  <c r="BP121" i="8"/>
  <c r="BD121" i="8"/>
  <c r="L121" i="8"/>
  <c r="BL120" i="8"/>
  <c r="BT119" i="8"/>
  <c r="BH119" i="8"/>
  <c r="BP118" i="8"/>
  <c r="BD118" i="8"/>
  <c r="L118" i="8"/>
  <c r="BL117" i="8"/>
  <c r="BT116" i="8"/>
  <c r="AB116" i="8"/>
  <c r="BH116" i="8"/>
  <c r="P116" i="8"/>
  <c r="BP115" i="8"/>
  <c r="BD115" i="8"/>
  <c r="BL114" i="8"/>
  <c r="BT113" i="8"/>
  <c r="BH113" i="8"/>
  <c r="P113" i="8"/>
  <c r="BP112" i="8"/>
  <c r="BD112" i="8"/>
  <c r="L112" i="8"/>
  <c r="BL111" i="8"/>
  <c r="BT110" i="8"/>
  <c r="AB110" i="8"/>
  <c r="BH110" i="8"/>
  <c r="P110" i="8"/>
  <c r="BP109" i="8"/>
  <c r="X109" i="8"/>
  <c r="BD109" i="8"/>
  <c r="L109" i="8"/>
  <c r="BL108" i="8"/>
  <c r="BT107" i="8"/>
  <c r="BH107" i="8"/>
  <c r="BP106" i="8"/>
  <c r="BD106" i="8"/>
  <c r="BL105" i="8"/>
  <c r="BT104" i="8"/>
  <c r="BH104" i="8"/>
  <c r="BP103" i="8"/>
  <c r="X103" i="8"/>
  <c r="BD103" i="8"/>
  <c r="L103" i="8"/>
  <c r="BL102" i="8"/>
  <c r="BT101" i="8"/>
  <c r="AB101" i="8"/>
  <c r="BP100" i="8"/>
  <c r="X100" i="8"/>
  <c r="BD100" i="8"/>
  <c r="L100" i="8"/>
  <c r="T99" i="8"/>
  <c r="BL99" i="8"/>
  <c r="BT98" i="8"/>
  <c r="AB98" i="8"/>
  <c r="BH98" i="8"/>
  <c r="BP97" i="8"/>
  <c r="X97" i="8"/>
  <c r="BD97" i="8"/>
  <c r="L97" i="8"/>
  <c r="BL96" i="8"/>
  <c r="BT95" i="8"/>
  <c r="BH95" i="8"/>
  <c r="BP94" i="8"/>
  <c r="BD94" i="8"/>
  <c r="BL93" i="8"/>
  <c r="T93" i="8"/>
  <c r="BT92" i="8"/>
  <c r="BH92" i="8"/>
  <c r="BP91" i="8"/>
  <c r="BD91" i="8"/>
  <c r="BL90" i="8"/>
  <c r="T90" i="8"/>
  <c r="BT89" i="8"/>
  <c r="BH89" i="8"/>
  <c r="BP88" i="8"/>
  <c r="BD88" i="8"/>
  <c r="L88" i="8"/>
  <c r="BT86" i="8"/>
  <c r="AB86" i="8"/>
  <c r="BH86" i="8"/>
  <c r="P86" i="8"/>
  <c r="BP85" i="8"/>
  <c r="BD85" i="8"/>
  <c r="BL84" i="8"/>
  <c r="BT83" i="8"/>
  <c r="AB83" i="8"/>
  <c r="BH83" i="8"/>
  <c r="BP82" i="8"/>
  <c r="BD82" i="8"/>
  <c r="BL81" i="8"/>
  <c r="BT80" i="8"/>
  <c r="BH80" i="8"/>
  <c r="BP79" i="8"/>
  <c r="X79" i="8"/>
  <c r="BD79" i="8"/>
  <c r="BL78" i="8"/>
  <c r="T78" i="8"/>
  <c r="BT77" i="8"/>
  <c r="AB77" i="8"/>
  <c r="BP76" i="8"/>
  <c r="BD76" i="8"/>
  <c r="BL75" i="8"/>
  <c r="BT74" i="8"/>
  <c r="AB74" i="8"/>
  <c r="BH74" i="8"/>
  <c r="P74" i="8"/>
  <c r="BP73" i="8"/>
  <c r="X73" i="8"/>
  <c r="BD73" i="8"/>
  <c r="L73" i="8"/>
  <c r="BL72" i="8"/>
  <c r="BT71" i="8"/>
  <c r="BH71" i="8"/>
  <c r="BP70" i="8"/>
  <c r="X70" i="8"/>
  <c r="BD70" i="8"/>
  <c r="BL69" i="8"/>
  <c r="BT68" i="8"/>
  <c r="AB68" i="8"/>
  <c r="BH68" i="8"/>
  <c r="BP67" i="8"/>
  <c r="BD67" i="8"/>
  <c r="BL66" i="8"/>
  <c r="BT65" i="8"/>
  <c r="BH65" i="8"/>
  <c r="P65" i="8"/>
  <c r="BP64" i="8"/>
  <c r="BD64" i="8"/>
  <c r="BL63" i="8"/>
  <c r="BT62" i="8"/>
  <c r="BH62" i="8"/>
  <c r="P62" i="8"/>
  <c r="BP61" i="8"/>
  <c r="BD61" i="8"/>
  <c r="BL60" i="8"/>
  <c r="T60" i="8"/>
  <c r="BT59" i="8"/>
  <c r="AB59" i="8"/>
  <c r="BH59" i="8"/>
  <c r="BQ58" i="8"/>
  <c r="BE58" i="8"/>
  <c r="BM57" i="8"/>
  <c r="BU56" i="8"/>
  <c r="BI56" i="8"/>
  <c r="BQ55" i="8"/>
  <c r="BE55" i="8"/>
  <c r="BM54" i="8"/>
  <c r="BU53" i="8"/>
  <c r="BI53" i="8"/>
  <c r="Q53" i="8"/>
  <c r="BQ52" i="8"/>
  <c r="BE52" i="8"/>
  <c r="M52" i="8"/>
  <c r="BM51" i="8"/>
  <c r="U51" i="8"/>
  <c r="BU50" i="8"/>
  <c r="BI50" i="8"/>
  <c r="Q50" i="8"/>
  <c r="BQ49" i="8"/>
  <c r="BE49" i="8"/>
  <c r="BM48" i="8"/>
  <c r="BU47" i="8"/>
  <c r="AC47" i="8"/>
  <c r="BI47" i="8"/>
  <c r="BQ46" i="8"/>
  <c r="BE46" i="8"/>
  <c r="BM45" i="8"/>
  <c r="BU44" i="8"/>
  <c r="BI44" i="8"/>
  <c r="Q44" i="8"/>
  <c r="BQ43" i="8"/>
  <c r="BE43" i="8"/>
  <c r="BM42" i="8"/>
  <c r="BU41" i="8"/>
  <c r="BI41" i="8"/>
  <c r="BQ40" i="8"/>
  <c r="Y40" i="8"/>
  <c r="BE40" i="8"/>
  <c r="M40" i="8"/>
  <c r="BM39" i="8"/>
  <c r="U39" i="8"/>
  <c r="BU38" i="8"/>
  <c r="BI38" i="8"/>
  <c r="BQ37" i="8"/>
  <c r="Y37" i="8"/>
  <c r="BE37" i="8"/>
  <c r="BM36" i="8"/>
  <c r="BU35" i="8"/>
  <c r="BQ34" i="8"/>
  <c r="BE34" i="8"/>
  <c r="BU32" i="8"/>
  <c r="BI32" i="8"/>
  <c r="BE31" i="8"/>
  <c r="BM30" i="8"/>
  <c r="U30" i="8"/>
  <c r="BI29" i="8"/>
  <c r="BQ28" i="8"/>
  <c r="BE28" i="8"/>
  <c r="M28" i="8"/>
  <c r="BM27" i="8"/>
  <c r="U27" i="8"/>
  <c r="BU26" i="8"/>
  <c r="BI26" i="8"/>
  <c r="BQ25" i="8"/>
  <c r="BE25" i="8"/>
  <c r="BM24" i="8"/>
  <c r="BU23" i="8"/>
  <c r="BQ22" i="8"/>
  <c r="BE22" i="8"/>
  <c r="BM21" i="8"/>
  <c r="BU20" i="8"/>
  <c r="AC20" i="8"/>
  <c r="BI20" i="8"/>
  <c r="BE19" i="8"/>
  <c r="BM18" i="8"/>
  <c r="BI17" i="8"/>
  <c r="Q17" i="8"/>
  <c r="BQ16" i="8"/>
  <c r="BE16" i="8"/>
  <c r="M16" i="8"/>
  <c r="BM15" i="8"/>
  <c r="U15" i="8"/>
  <c r="BU14" i="8"/>
  <c r="BI14" i="8"/>
  <c r="BQ13" i="8"/>
  <c r="BM12" i="8"/>
  <c r="BU11" i="8"/>
  <c r="BQ10" i="8"/>
  <c r="Y10" i="8"/>
  <c r="BE10" i="8"/>
  <c r="BU8" i="8"/>
  <c r="BI8" i="8"/>
  <c r="Q8" i="8"/>
  <c r="BQ282" i="8"/>
  <c r="AC119" i="8"/>
  <c r="M127" i="8"/>
  <c r="BI420" i="8"/>
  <c r="W56" i="8"/>
  <c r="W64" i="8"/>
  <c r="BD72" i="8"/>
  <c r="BC90" i="8"/>
  <c r="K90" i="8"/>
  <c r="BS7" i="8"/>
  <c r="BG7" i="8"/>
  <c r="BN142" i="8"/>
  <c r="BV141" i="8"/>
  <c r="BJ141" i="8"/>
  <c r="R141" i="8"/>
  <c r="BR140" i="8"/>
  <c r="BF140" i="8"/>
  <c r="BN139" i="8"/>
  <c r="V139" i="8"/>
  <c r="BV138" i="8"/>
  <c r="BJ138" i="8"/>
  <c r="BR137" i="8"/>
  <c r="BF137" i="8"/>
  <c r="N137" i="8"/>
  <c r="BN136" i="8"/>
  <c r="BV135" i="8"/>
  <c r="AD135" i="8"/>
  <c r="BJ135" i="8"/>
  <c r="BR134" i="8"/>
  <c r="BF134" i="8"/>
  <c r="N134" i="8"/>
  <c r="BN133" i="8"/>
  <c r="BV132" i="8"/>
  <c r="AD132" i="8"/>
  <c r="BJ132" i="8"/>
  <c r="BR131" i="8"/>
  <c r="BF131" i="8"/>
  <c r="BO130" i="8"/>
  <c r="BC130" i="8"/>
  <c r="BK129" i="8"/>
  <c r="BS128" i="8"/>
  <c r="BG128" i="8"/>
  <c r="BO127" i="8"/>
  <c r="BC127" i="8"/>
  <c r="BK126" i="8"/>
  <c r="BS125" i="8"/>
  <c r="BG125" i="8"/>
  <c r="BO124" i="8"/>
  <c r="BC124" i="8"/>
  <c r="BK123" i="8"/>
  <c r="BS122" i="8"/>
  <c r="BG122" i="8"/>
  <c r="O122" i="8"/>
  <c r="BO121" i="8"/>
  <c r="BC121" i="8"/>
  <c r="K121" i="8"/>
  <c r="BK120" i="8"/>
  <c r="BS119" i="8"/>
  <c r="BG119" i="8"/>
  <c r="BO118" i="8"/>
  <c r="W118" i="8"/>
  <c r="BC118" i="8"/>
  <c r="BK117" i="8"/>
  <c r="BS116" i="8"/>
  <c r="BG116" i="8"/>
  <c r="BO115" i="8"/>
  <c r="BC115" i="8"/>
  <c r="BK114" i="8"/>
  <c r="BS113" i="8"/>
  <c r="BG113" i="8"/>
  <c r="O113" i="8"/>
  <c r="BO112" i="8"/>
  <c r="W112" i="8"/>
  <c r="BC112" i="8"/>
  <c r="K112" i="8"/>
  <c r="BK111" i="8"/>
  <c r="S111" i="8"/>
  <c r="BS110" i="8"/>
  <c r="AA110" i="8"/>
  <c r="BG110" i="8"/>
  <c r="O110" i="8"/>
  <c r="BO109" i="8"/>
  <c r="BC109" i="8"/>
  <c r="K109" i="8"/>
  <c r="BK108" i="8"/>
  <c r="BS107" i="8"/>
  <c r="BG107" i="8"/>
  <c r="BO106" i="8"/>
  <c r="BC106" i="8"/>
  <c r="BK105" i="8"/>
  <c r="BS104" i="8"/>
  <c r="AA104" i="8"/>
  <c r="BG104" i="8"/>
  <c r="BO103" i="8"/>
  <c r="BC103" i="8"/>
  <c r="BK102" i="8"/>
  <c r="S102" i="8"/>
  <c r="BS101" i="8"/>
  <c r="BG101" i="8"/>
  <c r="BO100" i="8"/>
  <c r="W100" i="8"/>
  <c r="BC100" i="8"/>
  <c r="BK99" i="8"/>
  <c r="S99" i="8"/>
  <c r="BS98" i="8"/>
  <c r="AA98" i="8"/>
  <c r="BG98" i="8"/>
  <c r="O98" i="8"/>
  <c r="BO97" i="8"/>
  <c r="BC97" i="8"/>
  <c r="BK96" i="8"/>
  <c r="BS95" i="8"/>
  <c r="BG95" i="8"/>
  <c r="BO94" i="8"/>
  <c r="BC94" i="8"/>
  <c r="BK93" i="8"/>
  <c r="BS92" i="8"/>
  <c r="BG92" i="8"/>
  <c r="BO91" i="8"/>
  <c r="BC91" i="8"/>
  <c r="BK90" i="8"/>
  <c r="BS89" i="8"/>
  <c r="BG89" i="8"/>
  <c r="BO88" i="8"/>
  <c r="W88" i="8"/>
  <c r="BC88" i="8"/>
  <c r="K88" i="8"/>
  <c r="BK87" i="8"/>
  <c r="BS86" i="8"/>
  <c r="AA86" i="8"/>
  <c r="BG86" i="8"/>
  <c r="BO85" i="8"/>
  <c r="BC85" i="8"/>
  <c r="BK84" i="8"/>
  <c r="BS83" i="8"/>
  <c r="BG83" i="8"/>
  <c r="BO82" i="8"/>
  <c r="BC82" i="8"/>
  <c r="BK81" i="8"/>
  <c r="BS80" i="8"/>
  <c r="AA80" i="8"/>
  <c r="BG80" i="8"/>
  <c r="BO79" i="8"/>
  <c r="BC79" i="8"/>
  <c r="BK78" i="8"/>
  <c r="S78" i="8"/>
  <c r="BS77" i="8"/>
  <c r="BG77" i="8"/>
  <c r="BO76" i="8"/>
  <c r="W76" i="8"/>
  <c r="BC76" i="8"/>
  <c r="BK75" i="8"/>
  <c r="S75" i="8"/>
  <c r="BS74" i="8"/>
  <c r="AA74" i="8"/>
  <c r="BG74" i="8"/>
  <c r="O74" i="8"/>
  <c r="BO73" i="8"/>
  <c r="BC73" i="8"/>
  <c r="BK72" i="8"/>
  <c r="BS71" i="8"/>
  <c r="AA71" i="8"/>
  <c r="BG71" i="8"/>
  <c r="BO70" i="8"/>
  <c r="BC70" i="8"/>
  <c r="BK69" i="8"/>
  <c r="BS68" i="8"/>
  <c r="AA68" i="8"/>
  <c r="BG68" i="8"/>
  <c r="BO67" i="8"/>
  <c r="BC67" i="8"/>
  <c r="BK66" i="8"/>
  <c r="BS65" i="8"/>
  <c r="BG65" i="8"/>
  <c r="BO64" i="8"/>
  <c r="BC64" i="8"/>
  <c r="BK63" i="8"/>
  <c r="S63" i="8"/>
  <c r="BS62" i="8"/>
  <c r="BG62" i="8"/>
  <c r="O62" i="8"/>
  <c r="BO61" i="8"/>
  <c r="W61" i="8"/>
  <c r="BC61" i="8"/>
  <c r="BK60" i="8"/>
  <c r="BS59" i="8"/>
  <c r="AA59" i="8"/>
  <c r="BG59" i="8"/>
  <c r="BP58" i="8"/>
  <c r="BD58" i="8"/>
  <c r="BL57" i="8"/>
  <c r="BT56" i="8"/>
  <c r="AB56" i="8"/>
  <c r="BH56" i="8"/>
  <c r="BP55" i="8"/>
  <c r="BD55" i="8"/>
  <c r="L55" i="8"/>
  <c r="BL54" i="8"/>
  <c r="T54" i="8"/>
  <c r="BT53" i="8"/>
  <c r="BH53" i="8"/>
  <c r="BP52" i="8"/>
  <c r="X52" i="8"/>
  <c r="BD52" i="8"/>
  <c r="L52" i="8"/>
  <c r="BL51" i="8"/>
  <c r="T51" i="8"/>
  <c r="BT50" i="8"/>
  <c r="AB50" i="8"/>
  <c r="BH50" i="8"/>
  <c r="BP49" i="8"/>
  <c r="X49" i="8"/>
  <c r="BD49" i="8"/>
  <c r="L49" i="8"/>
  <c r="BL48" i="8"/>
  <c r="T48" i="8"/>
  <c r="BT47" i="8"/>
  <c r="BH47" i="8"/>
  <c r="BP46" i="8"/>
  <c r="BD46" i="8"/>
  <c r="L46" i="8"/>
  <c r="BL45" i="8"/>
  <c r="BH44" i="8"/>
  <c r="BD43" i="8"/>
  <c r="BT41" i="8"/>
  <c r="AB41" i="8"/>
  <c r="BP40" i="8"/>
  <c r="BL39" i="8"/>
  <c r="T39" i="8"/>
  <c r="BH38" i="8"/>
  <c r="P38" i="8"/>
  <c r="BD37" i="8"/>
  <c r="BT35" i="8"/>
  <c r="BP34" i="8"/>
  <c r="X34" i="8"/>
  <c r="BL33" i="8"/>
  <c r="BH32" i="8"/>
  <c r="BD31" i="8"/>
  <c r="L31" i="8"/>
  <c r="BT29" i="8"/>
  <c r="BP28" i="8"/>
  <c r="X28" i="8"/>
  <c r="BL27" i="8"/>
  <c r="BH26" i="8"/>
  <c r="BD25" i="8"/>
  <c r="BT23" i="8"/>
  <c r="BP22" i="8"/>
  <c r="X22" i="8"/>
  <c r="BL21" i="8"/>
  <c r="BH20" i="8"/>
  <c r="P20" i="8"/>
  <c r="BD19" i="8"/>
  <c r="L19" i="8"/>
  <c r="BL18" i="8"/>
  <c r="T18" i="8"/>
  <c r="BT17" i="8"/>
  <c r="BH17" i="8"/>
  <c r="BP16" i="8"/>
  <c r="X16" i="8"/>
  <c r="BL15" i="8"/>
  <c r="BT14" i="8"/>
  <c r="BH14" i="8"/>
  <c r="BP13" i="8"/>
  <c r="BD13" i="8"/>
  <c r="BL12" i="8"/>
  <c r="BT11" i="8"/>
  <c r="BH11" i="8"/>
  <c r="BP10" i="8"/>
  <c r="BD10" i="8"/>
  <c r="V66" i="8"/>
  <c r="V90" i="8"/>
  <c r="R110" i="8"/>
  <c r="AD122" i="8"/>
  <c r="V138" i="8"/>
  <c r="BV420" i="8"/>
  <c r="AD13" i="8"/>
  <c r="AD45" i="8"/>
  <c r="R49" i="8"/>
  <c r="R65" i="8"/>
  <c r="BE18" i="8"/>
  <c r="BR7" i="8"/>
  <c r="BF7" i="8"/>
  <c r="BM142" i="8"/>
  <c r="BU141" i="8"/>
  <c r="BI141" i="8"/>
  <c r="BQ140" i="8"/>
  <c r="BM139" i="8"/>
  <c r="BU138" i="8"/>
  <c r="AC138" i="8"/>
  <c r="BI138" i="8"/>
  <c r="Q138" i="8"/>
  <c r="BQ137" i="8"/>
  <c r="BE137" i="8"/>
  <c r="BM136" i="8"/>
  <c r="U136" i="8"/>
  <c r="BU135" i="8"/>
  <c r="BI135" i="8"/>
  <c r="Q135" i="8"/>
  <c r="BQ134" i="8"/>
  <c r="BE134" i="8"/>
  <c r="BM133" i="8"/>
  <c r="U133" i="8"/>
  <c r="BU132" i="8"/>
  <c r="BI132" i="8"/>
  <c r="Q132" i="8"/>
  <c r="BQ131" i="8"/>
  <c r="BE131" i="8"/>
  <c r="BN130" i="8"/>
  <c r="BV129" i="8"/>
  <c r="BJ129" i="8"/>
  <c r="BR128" i="8"/>
  <c r="Z128" i="8"/>
  <c r="BF128" i="8"/>
  <c r="BN127" i="8"/>
  <c r="BV126" i="8"/>
  <c r="BJ126" i="8"/>
  <c r="R126" i="8"/>
  <c r="BR125" i="8"/>
  <c r="Z125" i="8"/>
  <c r="BF125" i="8"/>
  <c r="N125" i="8"/>
  <c r="BN124" i="8"/>
  <c r="BV123" i="8"/>
  <c r="BJ123" i="8"/>
  <c r="BR122" i="8"/>
  <c r="Z122" i="8"/>
  <c r="BF122" i="8"/>
  <c r="BN121" i="8"/>
  <c r="V121" i="8"/>
  <c r="BV120" i="8"/>
  <c r="BJ120" i="8"/>
  <c r="BR119" i="8"/>
  <c r="Z119" i="8"/>
  <c r="BF119" i="8"/>
  <c r="BN118" i="8"/>
  <c r="V118" i="8"/>
  <c r="BV117" i="8"/>
  <c r="BJ117" i="8"/>
  <c r="BR116" i="8"/>
  <c r="BF116" i="8"/>
  <c r="N116" i="8"/>
  <c r="BN115" i="8"/>
  <c r="BV114" i="8"/>
  <c r="AD114" i="8"/>
  <c r="BJ114" i="8"/>
  <c r="BR113" i="8"/>
  <c r="Z113" i="8"/>
  <c r="BF113" i="8"/>
  <c r="BN112" i="8"/>
  <c r="V112" i="8"/>
  <c r="BV111" i="8"/>
  <c r="BJ111" i="8"/>
  <c r="BR110" i="8"/>
  <c r="BF110" i="8"/>
  <c r="N110" i="8"/>
  <c r="BN109" i="8"/>
  <c r="BV108" i="8"/>
  <c r="AD108" i="8"/>
  <c r="BJ108" i="8"/>
  <c r="BR107" i="8"/>
  <c r="BF107" i="8"/>
  <c r="BN106" i="8"/>
  <c r="BV105" i="8"/>
  <c r="BJ105" i="8"/>
  <c r="BR104" i="8"/>
  <c r="BF104" i="8"/>
  <c r="N104" i="8"/>
  <c r="BN103" i="8"/>
  <c r="BV102" i="8"/>
  <c r="AD102" i="8"/>
  <c r="BJ102" i="8"/>
  <c r="BR101" i="8"/>
  <c r="BF101" i="8"/>
  <c r="N101" i="8"/>
  <c r="BN100" i="8"/>
  <c r="BV99" i="8"/>
  <c r="AD99" i="8"/>
  <c r="BJ99" i="8"/>
  <c r="R99" i="8"/>
  <c r="BR98" i="8"/>
  <c r="BF98" i="8"/>
  <c r="BN97" i="8"/>
  <c r="V97" i="8"/>
  <c r="BV96" i="8"/>
  <c r="BJ96" i="8"/>
  <c r="R96" i="8"/>
  <c r="BR95" i="8"/>
  <c r="Z95" i="8"/>
  <c r="BF95" i="8"/>
  <c r="BN94" i="8"/>
  <c r="BV93" i="8"/>
  <c r="BJ93" i="8"/>
  <c r="BR92" i="8"/>
  <c r="BF92" i="8"/>
  <c r="BN91" i="8"/>
  <c r="V91" i="8"/>
  <c r="BV90" i="8"/>
  <c r="BJ90" i="8"/>
  <c r="BR89" i="8"/>
  <c r="BF89" i="8"/>
  <c r="N89" i="8"/>
  <c r="BN88" i="8"/>
  <c r="BV87" i="8"/>
  <c r="AD87" i="8"/>
  <c r="BJ87" i="8"/>
  <c r="BR86" i="8"/>
  <c r="Z86" i="8"/>
  <c r="BF86" i="8"/>
  <c r="N86" i="8"/>
  <c r="BN85" i="8"/>
  <c r="V85" i="8"/>
  <c r="BV84" i="8"/>
  <c r="BJ84" i="8"/>
  <c r="BR83" i="8"/>
  <c r="BF83" i="8"/>
  <c r="N83" i="8"/>
  <c r="BN82" i="8"/>
  <c r="BV81" i="8"/>
  <c r="BJ81" i="8"/>
  <c r="BR80" i="8"/>
  <c r="Z80" i="8"/>
  <c r="BF80" i="8"/>
  <c r="BN79" i="8"/>
  <c r="V79" i="8"/>
  <c r="BV78" i="8"/>
  <c r="BJ78" i="8"/>
  <c r="BR77" i="8"/>
  <c r="BF77" i="8"/>
  <c r="N77" i="8"/>
  <c r="BN76" i="8"/>
  <c r="BV75" i="8"/>
  <c r="AD75" i="8"/>
  <c r="BJ75" i="8"/>
  <c r="BR74" i="8"/>
  <c r="BF74" i="8"/>
  <c r="BN73" i="8"/>
  <c r="BV72" i="8"/>
  <c r="BJ72" i="8"/>
  <c r="BR71" i="8"/>
  <c r="Z71" i="8"/>
  <c r="BF71" i="8"/>
  <c r="BN70" i="8"/>
  <c r="V70" i="8"/>
  <c r="BV69" i="8"/>
  <c r="AD69" i="8"/>
  <c r="BJ69" i="8"/>
  <c r="BR68" i="8"/>
  <c r="BF68" i="8"/>
  <c r="N68" i="8"/>
  <c r="BN67" i="8"/>
  <c r="BV66" i="8"/>
  <c r="AD66" i="8"/>
  <c r="BJ66" i="8"/>
  <c r="BR65" i="8"/>
  <c r="Z65" i="8"/>
  <c r="BF65" i="8"/>
  <c r="BN64" i="8"/>
  <c r="V64" i="8"/>
  <c r="BV63" i="8"/>
  <c r="BJ63" i="8"/>
  <c r="R63" i="8"/>
  <c r="BR62" i="8"/>
  <c r="BF62" i="8"/>
  <c r="BN61" i="8"/>
  <c r="BV60" i="8"/>
  <c r="AD60" i="8"/>
  <c r="BJ60" i="8"/>
  <c r="BR59" i="8"/>
  <c r="BF59" i="8"/>
  <c r="N59" i="8"/>
  <c r="BO58" i="8"/>
  <c r="W58" i="8"/>
  <c r="BC58" i="8"/>
  <c r="BK57" i="8"/>
  <c r="BG56" i="8"/>
  <c r="BC55" i="8"/>
  <c r="BS53" i="8"/>
  <c r="BO52" i="8"/>
  <c r="W52" i="8"/>
  <c r="BK51" i="8"/>
  <c r="S51" i="8"/>
  <c r="BG50" i="8"/>
  <c r="O50" i="8"/>
  <c r="BC49" i="8"/>
  <c r="BS47" i="8"/>
  <c r="BO46" i="8"/>
  <c r="BK45" i="8"/>
  <c r="BS44" i="8"/>
  <c r="BG44" i="8"/>
  <c r="BO43" i="8"/>
  <c r="W43" i="8"/>
  <c r="BC43" i="8"/>
  <c r="BS41" i="8"/>
  <c r="BG41" i="8"/>
  <c r="BO40" i="8"/>
  <c r="W40" i="8"/>
  <c r="BC40" i="8"/>
  <c r="BK39" i="8"/>
  <c r="S39" i="8"/>
  <c r="BG38" i="8"/>
  <c r="O38" i="8"/>
  <c r="BO37" i="8"/>
  <c r="BC37" i="8"/>
  <c r="BK36" i="8"/>
  <c r="BS35" i="8"/>
  <c r="AA35" i="8"/>
  <c r="BG35" i="8"/>
  <c r="BO34" i="8"/>
  <c r="BC34" i="8"/>
  <c r="BK33" i="8"/>
  <c r="S33" i="8"/>
  <c r="BS32" i="8"/>
  <c r="BO31" i="8"/>
  <c r="BC31" i="8"/>
  <c r="BK30" i="8"/>
  <c r="S30" i="8"/>
  <c r="BS29" i="8"/>
  <c r="BG29" i="8"/>
  <c r="BC28" i="8"/>
  <c r="K28" i="8"/>
  <c r="BK27" i="8"/>
  <c r="S27" i="8"/>
  <c r="BS26" i="8"/>
  <c r="BG26" i="8"/>
  <c r="O26" i="8"/>
  <c r="BO25" i="8"/>
  <c r="BC25" i="8"/>
  <c r="BK24" i="8"/>
  <c r="BS23" i="8"/>
  <c r="AA23" i="8"/>
  <c r="BG23" i="8"/>
  <c r="BO22" i="8"/>
  <c r="BC22" i="8"/>
  <c r="BK21" i="8"/>
  <c r="BS20" i="8"/>
  <c r="BO19" i="8"/>
  <c r="BS17" i="8"/>
  <c r="AA17" i="8"/>
  <c r="BK15" i="8"/>
  <c r="BG14" i="8"/>
  <c r="BC13" i="8"/>
  <c r="BS11" i="8"/>
  <c r="BO10" i="8"/>
  <c r="W10" i="8"/>
  <c r="BS8" i="8"/>
  <c r="AA8" i="8"/>
  <c r="BW324" i="8"/>
  <c r="BX324" i="8" s="1"/>
  <c r="BW325" i="8"/>
  <c r="BX325" i="8" s="1"/>
  <c r="BW330" i="8"/>
  <c r="BX330" i="8" s="1"/>
  <c r="K54" i="8"/>
  <c r="S65" i="8"/>
  <c r="K81" i="8"/>
  <c r="S89" i="8"/>
  <c r="AA97" i="8"/>
  <c r="BE119" i="8"/>
  <c r="BT282" i="8"/>
  <c r="P64" i="8"/>
  <c r="AB76" i="8"/>
  <c r="P88" i="8"/>
  <c r="X96" i="8"/>
  <c r="P112" i="8"/>
  <c r="BL420" i="8"/>
  <c r="T15" i="8"/>
  <c r="T31" i="8"/>
  <c r="T71" i="8"/>
  <c r="T87" i="8"/>
  <c r="T103" i="8"/>
  <c r="BE125" i="8"/>
  <c r="BP144" i="8"/>
  <c r="BD7" i="8"/>
  <c r="BK142" i="8"/>
  <c r="BS141" i="8"/>
  <c r="BG141" i="8"/>
  <c r="BO140" i="8"/>
  <c r="BC140" i="8"/>
  <c r="BK139" i="8"/>
  <c r="BG138" i="8"/>
  <c r="O138" i="8"/>
  <c r="BO137" i="8"/>
  <c r="BC137" i="8"/>
  <c r="BK136" i="8"/>
  <c r="S136" i="8"/>
  <c r="BS135" i="8"/>
  <c r="AA135" i="8"/>
  <c r="BG135" i="8"/>
  <c r="O135" i="8"/>
  <c r="BO134" i="8"/>
  <c r="W134" i="8"/>
  <c r="BC134" i="8"/>
  <c r="BK133" i="8"/>
  <c r="S133" i="8"/>
  <c r="BS132" i="8"/>
  <c r="BG132" i="8"/>
  <c r="BO131" i="8"/>
  <c r="BC131" i="8"/>
  <c r="BL130" i="8"/>
  <c r="T130" i="8"/>
  <c r="BT129" i="8"/>
  <c r="BH129" i="8"/>
  <c r="BP128" i="8"/>
  <c r="BD128" i="8"/>
  <c r="L128" i="8"/>
  <c r="BL127" i="8"/>
  <c r="BT126" i="8"/>
  <c r="BH126" i="8"/>
  <c r="P126" i="8"/>
  <c r="BP125" i="8"/>
  <c r="BD125" i="8"/>
  <c r="BL124" i="8"/>
  <c r="T124" i="8"/>
  <c r="BT123" i="8"/>
  <c r="BH123" i="8"/>
  <c r="BP122" i="8"/>
  <c r="X122" i="8"/>
  <c r="BD122" i="8"/>
  <c r="L122" i="8"/>
  <c r="BL121" i="8"/>
  <c r="T121" i="8"/>
  <c r="BT120" i="8"/>
  <c r="AB120" i="8"/>
  <c r="BH120" i="8"/>
  <c r="BP119" i="8"/>
  <c r="BD119" i="8"/>
  <c r="L119" i="8"/>
  <c r="BL118" i="8"/>
  <c r="BT117" i="8"/>
  <c r="BP116" i="8"/>
  <c r="X116" i="8"/>
  <c r="BD116" i="8"/>
  <c r="L116" i="8"/>
  <c r="BL115" i="8"/>
  <c r="BT114" i="8"/>
  <c r="AB114" i="8"/>
  <c r="BH114" i="8"/>
  <c r="BP113" i="8"/>
  <c r="BD113" i="8"/>
  <c r="L113" i="8"/>
  <c r="BL112" i="8"/>
  <c r="T112" i="8"/>
  <c r="BT111" i="8"/>
  <c r="AB111" i="8"/>
  <c r="BH111" i="8"/>
  <c r="P111" i="8"/>
  <c r="BP110" i="8"/>
  <c r="BD110" i="8"/>
  <c r="L110" i="8"/>
  <c r="BL109" i="8"/>
  <c r="T109" i="8"/>
  <c r="BT108" i="8"/>
  <c r="AB108" i="8"/>
  <c r="BH108" i="8"/>
  <c r="P108" i="8"/>
  <c r="BP107" i="8"/>
  <c r="BD107" i="8"/>
  <c r="BL106" i="8"/>
  <c r="BT105" i="8"/>
  <c r="BH105" i="8"/>
  <c r="BP104" i="8"/>
  <c r="X104" i="8"/>
  <c r="BD104" i="8"/>
  <c r="BL103" i="8"/>
  <c r="BT102" i="8"/>
  <c r="BH102" i="8"/>
  <c r="BP101" i="8"/>
  <c r="X101" i="8"/>
  <c r="BD101" i="8"/>
  <c r="L101" i="8"/>
  <c r="BL100" i="8"/>
  <c r="BT99" i="8"/>
  <c r="AB99" i="8"/>
  <c r="BH99" i="8"/>
  <c r="BP98" i="8"/>
  <c r="X98" i="8"/>
  <c r="BD98" i="8"/>
  <c r="L98" i="8"/>
  <c r="BL97" i="8"/>
  <c r="T97" i="8"/>
  <c r="BT96" i="8"/>
  <c r="BH96" i="8"/>
  <c r="P96" i="8"/>
  <c r="BP95" i="8"/>
  <c r="BD95" i="8"/>
  <c r="BL94" i="8"/>
  <c r="BT93" i="8"/>
  <c r="BH93" i="8"/>
  <c r="BP92" i="8"/>
  <c r="X92" i="8"/>
  <c r="BD92" i="8"/>
  <c r="BL91" i="8"/>
  <c r="BT90" i="8"/>
  <c r="AB90" i="8"/>
  <c r="BH90" i="8"/>
  <c r="BP89" i="8"/>
  <c r="X89" i="8"/>
  <c r="BL88" i="8"/>
  <c r="T88" i="8"/>
  <c r="BT87" i="8"/>
  <c r="AB87" i="8"/>
  <c r="BH87" i="8"/>
  <c r="BP86" i="8"/>
  <c r="BD86" i="8"/>
  <c r="L86" i="8"/>
  <c r="BL85" i="8"/>
  <c r="T85" i="8"/>
  <c r="BT84" i="8"/>
  <c r="BH84" i="8"/>
  <c r="BP83" i="8"/>
  <c r="BD83" i="8"/>
  <c r="L83" i="8"/>
  <c r="BL82" i="8"/>
  <c r="BT81" i="8"/>
  <c r="BH81" i="8"/>
  <c r="BP80" i="8"/>
  <c r="BD80" i="8"/>
  <c r="L80" i="8"/>
  <c r="BL79" i="8"/>
  <c r="BT78" i="8"/>
  <c r="AB78" i="8"/>
  <c r="BH78" i="8"/>
  <c r="BP77" i="8"/>
  <c r="BD77" i="8"/>
  <c r="L77" i="8"/>
  <c r="BL76" i="8"/>
  <c r="T76" i="8"/>
  <c r="BT75" i="8"/>
  <c r="BH75" i="8"/>
  <c r="BP74" i="8"/>
  <c r="X74" i="8"/>
  <c r="BD74" i="8"/>
  <c r="L74" i="8"/>
  <c r="BL73" i="8"/>
  <c r="T73" i="8"/>
  <c r="BT72" i="8"/>
  <c r="BH72" i="8"/>
  <c r="BP71" i="8"/>
  <c r="X71" i="8"/>
  <c r="BD71" i="8"/>
  <c r="L71" i="8"/>
  <c r="BL70" i="8"/>
  <c r="BT69" i="8"/>
  <c r="BH69" i="8"/>
  <c r="BP68" i="8"/>
  <c r="X68" i="8"/>
  <c r="BD68" i="8"/>
  <c r="BL67" i="8"/>
  <c r="T67" i="8"/>
  <c r="BT66" i="8"/>
  <c r="AB66" i="8"/>
  <c r="BH66" i="8"/>
  <c r="BP65" i="8"/>
  <c r="X65" i="8"/>
  <c r="BL64" i="8"/>
  <c r="BT63" i="8"/>
  <c r="BH63" i="8"/>
  <c r="BP62" i="8"/>
  <c r="X62" i="8"/>
  <c r="BD62" i="8"/>
  <c r="L62" i="8"/>
  <c r="BL61" i="8"/>
  <c r="BT60" i="8"/>
  <c r="AB60" i="8"/>
  <c r="BH60" i="8"/>
  <c r="BP59" i="8"/>
  <c r="BD59" i="8"/>
  <c r="L59" i="8"/>
  <c r="BM58" i="8"/>
  <c r="BU57" i="8"/>
  <c r="BI57" i="8"/>
  <c r="BQ56" i="8"/>
  <c r="Y56" i="8"/>
  <c r="BE56" i="8"/>
  <c r="BM55" i="8"/>
  <c r="BU54" i="8"/>
  <c r="AC54" i="8"/>
  <c r="BI54" i="8"/>
  <c r="Q54" i="8"/>
  <c r="BQ53" i="8"/>
  <c r="BE53" i="8"/>
  <c r="BM52" i="8"/>
  <c r="BU51" i="8"/>
  <c r="BI51" i="8"/>
  <c r="BQ50" i="8"/>
  <c r="Y50" i="8"/>
  <c r="BE50" i="8"/>
  <c r="M50" i="8"/>
  <c r="BM49" i="8"/>
  <c r="BU48" i="8"/>
  <c r="BI48" i="8"/>
  <c r="BQ47" i="8"/>
  <c r="Y47" i="8"/>
  <c r="BE47" i="8"/>
  <c r="BM46" i="8"/>
  <c r="BU45" i="8"/>
  <c r="AC45" i="8"/>
  <c r="BI45" i="8"/>
  <c r="BQ44" i="8"/>
  <c r="Y44" i="8"/>
  <c r="BE44" i="8"/>
  <c r="M44" i="8"/>
  <c r="BM43" i="8"/>
  <c r="BU42" i="8"/>
  <c r="BI42" i="8"/>
  <c r="BQ41" i="8"/>
  <c r="Y41" i="8"/>
  <c r="BE41" i="8"/>
  <c r="BM40" i="8"/>
  <c r="BU39" i="8"/>
  <c r="Q39" i="8"/>
  <c r="BQ38" i="8"/>
  <c r="BE38" i="8"/>
  <c r="M38" i="8"/>
  <c r="BM37" i="8"/>
  <c r="U37" i="8"/>
  <c r="BU36" i="8"/>
  <c r="AC36" i="8"/>
  <c r="BI36" i="8"/>
  <c r="BE35" i="8"/>
  <c r="BM34" i="8"/>
  <c r="U34" i="8"/>
  <c r="AC33" i="8"/>
  <c r="BI33" i="8"/>
  <c r="BQ32" i="8"/>
  <c r="BE32" i="8"/>
  <c r="BM31" i="8"/>
  <c r="BU30" i="8"/>
  <c r="AC30" i="8"/>
  <c r="BI30" i="8"/>
  <c r="BQ29" i="8"/>
  <c r="M29" i="8"/>
  <c r="BM28" i="8"/>
  <c r="U28" i="8"/>
  <c r="BU27" i="8"/>
  <c r="AC27" i="8"/>
  <c r="BQ26" i="8"/>
  <c r="Y26" i="8"/>
  <c r="BE26" i="8"/>
  <c r="M26" i="8"/>
  <c r="U25" i="8"/>
  <c r="BU24" i="8"/>
  <c r="BI24" i="8"/>
  <c r="Y23" i="8"/>
  <c r="BM22" i="8"/>
  <c r="BU21" i="8"/>
  <c r="BI21" i="8"/>
  <c r="BQ20" i="8"/>
  <c r="BE20" i="8"/>
  <c r="BM19" i="8"/>
  <c r="BU18" i="8"/>
  <c r="BI18" i="8"/>
  <c r="Q18" i="8"/>
  <c r="BQ17" i="8"/>
  <c r="Y17" i="8"/>
  <c r="M17" i="8"/>
  <c r="BM16" i="8"/>
  <c r="U16" i="8"/>
  <c r="BU15" i="8"/>
  <c r="Q15" i="8"/>
  <c r="BQ14" i="8"/>
  <c r="BE14" i="8"/>
  <c r="BU12" i="8"/>
  <c r="BI12" i="8"/>
  <c r="BE11" i="8"/>
  <c r="BM10" i="8"/>
  <c r="BI9" i="8"/>
  <c r="BQ8" i="8"/>
  <c r="Y8" i="8"/>
  <c r="BE8" i="8"/>
  <c r="BI282" i="8"/>
  <c r="M39" i="8"/>
  <c r="BU123" i="8"/>
  <c r="BS142" i="8"/>
  <c r="BE110" i="8"/>
  <c r="M110" i="8"/>
  <c r="BJ30" i="8"/>
  <c r="BF23" i="8"/>
  <c r="N23" i="8"/>
  <c r="BN19" i="8"/>
  <c r="V19" i="8"/>
  <c r="BH282" i="8"/>
  <c r="F91" i="8"/>
  <c r="J48" i="8"/>
  <c r="J104" i="8"/>
  <c r="BO7" i="8"/>
  <c r="BV142" i="8"/>
  <c r="BJ142" i="8"/>
  <c r="BR141" i="8"/>
  <c r="BF141" i="8"/>
  <c r="N141" i="8"/>
  <c r="BN140" i="8"/>
  <c r="V140" i="8"/>
  <c r="BV139" i="8"/>
  <c r="BJ139" i="8"/>
  <c r="BR138" i="8"/>
  <c r="BF138" i="8"/>
  <c r="BN137" i="8"/>
  <c r="BV136" i="8"/>
  <c r="AD136" i="8"/>
  <c r="BJ136" i="8"/>
  <c r="R136" i="8"/>
  <c r="BR135" i="8"/>
  <c r="BF135" i="8"/>
  <c r="N135" i="8"/>
  <c r="BN134" i="8"/>
  <c r="V134" i="8"/>
  <c r="BV133" i="8"/>
  <c r="BJ133" i="8"/>
  <c r="BR132" i="8"/>
  <c r="Z132" i="8"/>
  <c r="BF132" i="8"/>
  <c r="BN131" i="8"/>
  <c r="BW268" i="8"/>
  <c r="BX268" i="8" s="1"/>
  <c r="BK130" i="8"/>
  <c r="BS129" i="8"/>
  <c r="BG129" i="8"/>
  <c r="BO128" i="8"/>
  <c r="BC128" i="8"/>
  <c r="BK127" i="8"/>
  <c r="BS126" i="8"/>
  <c r="BG126" i="8"/>
  <c r="BO125" i="8"/>
  <c r="W125" i="8"/>
  <c r="BC125" i="8"/>
  <c r="BK124" i="8"/>
  <c r="BS123" i="8"/>
  <c r="AA123" i="8"/>
  <c r="BG123" i="8"/>
  <c r="O123" i="8"/>
  <c r="BO122" i="8"/>
  <c r="W122" i="8"/>
  <c r="BC122" i="8"/>
  <c r="K122" i="8"/>
  <c r="BK121" i="8"/>
  <c r="BS120" i="8"/>
  <c r="BG120" i="8"/>
  <c r="BO119" i="8"/>
  <c r="BC119" i="8"/>
  <c r="BL87" i="8"/>
  <c r="BL7" i="8"/>
  <c r="BG139" i="8"/>
  <c r="BK134" i="8"/>
  <c r="BP129" i="8"/>
  <c r="BT124" i="8"/>
  <c r="BT115" i="8"/>
  <c r="AB115" i="8"/>
  <c r="BH97" i="8"/>
  <c r="P97" i="8"/>
  <c r="BP63" i="8"/>
  <c r="BT141" i="8"/>
  <c r="BI129" i="8"/>
  <c r="BQ95" i="8"/>
  <c r="AD30" i="8"/>
  <c r="BF29" i="8"/>
  <c r="BN25" i="8"/>
  <c r="V25" i="8"/>
  <c r="BV21" i="8"/>
  <c r="BF17" i="8"/>
  <c r="BV15" i="8"/>
  <c r="AD15" i="8"/>
  <c r="BF11" i="8"/>
  <c r="BV121" i="8"/>
  <c r="BK55" i="8"/>
  <c r="BG54" i="8"/>
  <c r="BS45" i="8"/>
  <c r="AA45" i="8"/>
  <c r="BO44" i="8"/>
  <c r="BC44" i="8"/>
  <c r="BK43" i="8"/>
  <c r="S43" i="8"/>
  <c r="BG42" i="8"/>
  <c r="BO41" i="8"/>
  <c r="BK40" i="8"/>
  <c r="BG39" i="8"/>
  <c r="O39" i="8"/>
  <c r="BC38" i="8"/>
  <c r="BS36" i="8"/>
  <c r="BO35" i="8"/>
  <c r="BK34" i="8"/>
  <c r="BG33" i="8"/>
  <c r="BK31" i="8"/>
  <c r="BS27" i="8"/>
  <c r="BC23" i="8"/>
  <c r="BK22" i="8"/>
  <c r="BC20" i="8"/>
  <c r="BK19" i="8"/>
  <c r="BC17" i="8"/>
  <c r="K17" i="8"/>
  <c r="BS15" i="8"/>
  <c r="AA15" i="8"/>
  <c r="BC11" i="8"/>
  <c r="BG9" i="8"/>
  <c r="BC8" i="8"/>
  <c r="K8" i="8"/>
  <c r="K41" i="8"/>
  <c r="BW321" i="8"/>
  <c r="BX321" i="8" s="1"/>
  <c r="BW326" i="8"/>
  <c r="BX326" i="8" s="1"/>
  <c r="K50" i="8"/>
  <c r="W53" i="8"/>
  <c r="BW332" i="8"/>
  <c r="BX332" i="8" s="1"/>
  <c r="BW333" i="8"/>
  <c r="BX333" i="8" s="1"/>
  <c r="K65" i="8"/>
  <c r="BO420" i="8"/>
  <c r="Q14" i="8"/>
  <c r="AC26" i="8"/>
  <c r="Q38" i="8"/>
  <c r="AC42" i="8"/>
  <c r="Q62" i="8"/>
  <c r="AC66" i="8"/>
  <c r="Q102" i="8"/>
  <c r="AC122" i="8"/>
  <c r="Q126" i="8"/>
  <c r="AC130" i="8"/>
  <c r="Q134" i="8"/>
  <c r="BE118" i="8"/>
  <c r="BM117" i="8"/>
  <c r="BU116" i="8"/>
  <c r="BI116" i="8"/>
  <c r="BQ115" i="8"/>
  <c r="BE115" i="8"/>
  <c r="BM114" i="8"/>
  <c r="BU113" i="8"/>
  <c r="AC113" i="8"/>
  <c r="BI113" i="8"/>
  <c r="BQ112" i="8"/>
  <c r="Y112" i="8"/>
  <c r="BE112" i="8"/>
  <c r="BM111" i="8"/>
  <c r="U111" i="8"/>
  <c r="BU110" i="8"/>
  <c r="BI110" i="8"/>
  <c r="Q110" i="8"/>
  <c r="BQ109" i="8"/>
  <c r="BE109" i="8"/>
  <c r="M109" i="8"/>
  <c r="BM108" i="8"/>
  <c r="BU107" i="8"/>
  <c r="BI107" i="8"/>
  <c r="BQ106" i="8"/>
  <c r="BE106" i="8"/>
  <c r="BM105" i="8"/>
  <c r="U105" i="8"/>
  <c r="BU104" i="8"/>
  <c r="BI104" i="8"/>
  <c r="BQ103" i="8"/>
  <c r="BE103" i="8"/>
  <c r="BM102" i="8"/>
  <c r="U102" i="8"/>
  <c r="BU101" i="8"/>
  <c r="BI101" i="8"/>
  <c r="Q101" i="8"/>
  <c r="BQ100" i="8"/>
  <c r="BE100" i="8"/>
  <c r="M100" i="8"/>
  <c r="BM99" i="8"/>
  <c r="U99" i="8"/>
  <c r="BU98" i="8"/>
  <c r="BI98" i="8"/>
  <c r="Q98" i="8"/>
  <c r="BQ97" i="8"/>
  <c r="BE97" i="8"/>
  <c r="BM96" i="8"/>
  <c r="BU95" i="8"/>
  <c r="BI95" i="8"/>
  <c r="BQ94" i="8"/>
  <c r="BE94" i="8"/>
  <c r="BM93" i="8"/>
  <c r="U93" i="8"/>
  <c r="BI92" i="8"/>
  <c r="BE91" i="8"/>
  <c r="U90" i="8"/>
  <c r="BU89" i="8"/>
  <c r="AC89" i="8"/>
  <c r="BI89" i="8"/>
  <c r="BQ88" i="8"/>
  <c r="Y88" i="8"/>
  <c r="BE88" i="8"/>
  <c r="M88" i="8"/>
  <c r="BM87" i="8"/>
  <c r="U87" i="8"/>
  <c r="BU86" i="8"/>
  <c r="AC86" i="8"/>
  <c r="BI86" i="8"/>
  <c r="BQ85" i="8"/>
  <c r="Y85" i="8"/>
  <c r="BE85" i="8"/>
  <c r="M85" i="8"/>
  <c r="BM84" i="8"/>
  <c r="BU83" i="8"/>
  <c r="BI83" i="8"/>
  <c r="BQ82" i="8"/>
  <c r="BE82" i="8"/>
  <c r="BM81" i="8"/>
  <c r="BU80" i="8"/>
  <c r="BI80" i="8"/>
  <c r="BQ79" i="8"/>
  <c r="BE79" i="8"/>
  <c r="BM78" i="8"/>
  <c r="U78" i="8"/>
  <c r="BU77" i="8"/>
  <c r="BI77" i="8"/>
  <c r="Q77" i="8"/>
  <c r="BQ76" i="8"/>
  <c r="BE76" i="8"/>
  <c r="M76" i="8"/>
  <c r="BM75" i="8"/>
  <c r="U75" i="8"/>
  <c r="BU74" i="8"/>
  <c r="BI74" i="8"/>
  <c r="BQ73" i="8"/>
  <c r="BE73" i="8"/>
  <c r="BM72" i="8"/>
  <c r="BU71" i="8"/>
  <c r="BI71" i="8"/>
  <c r="BQ70" i="8"/>
  <c r="BE70" i="8"/>
  <c r="BM69" i="8"/>
  <c r="BU68" i="8"/>
  <c r="BI68" i="8"/>
  <c r="Q68" i="8"/>
  <c r="BQ67" i="8"/>
  <c r="BE67" i="8"/>
  <c r="BM66" i="8"/>
  <c r="U66" i="8"/>
  <c r="BU65" i="8"/>
  <c r="AC65" i="8"/>
  <c r="BI65" i="8"/>
  <c r="Q65" i="8"/>
  <c r="BQ64" i="8"/>
  <c r="BE64" i="8"/>
  <c r="M64" i="8"/>
  <c r="BM63" i="8"/>
  <c r="U63" i="8"/>
  <c r="BU62" i="8"/>
  <c r="AC62" i="8"/>
  <c r="BI62" i="8"/>
  <c r="BQ61" i="8"/>
  <c r="BE61" i="8"/>
  <c r="BM60" i="8"/>
  <c r="BU59" i="8"/>
  <c r="AC59" i="8"/>
  <c r="BI59" i="8"/>
  <c r="BR58" i="8"/>
  <c r="BF58" i="8"/>
  <c r="BN57" i="8"/>
  <c r="BV56" i="8"/>
  <c r="AD56" i="8"/>
  <c r="BJ56" i="8"/>
  <c r="R56" i="8"/>
  <c r="BR55" i="8"/>
  <c r="Z55" i="8"/>
  <c r="BF55" i="8"/>
  <c r="BN54" i="8"/>
  <c r="V54" i="8"/>
  <c r="BV53" i="8"/>
  <c r="AD53" i="8"/>
  <c r="BJ53" i="8"/>
  <c r="BR52" i="8"/>
  <c r="Z52" i="8"/>
  <c r="BF52" i="8"/>
  <c r="BN51" i="8"/>
  <c r="V51" i="8"/>
  <c r="BV50" i="8"/>
  <c r="AD50" i="8"/>
  <c r="BJ50" i="8"/>
  <c r="R50" i="8"/>
  <c r="BR49" i="8"/>
  <c r="BF49" i="8"/>
  <c r="BN48" i="8"/>
  <c r="BV47" i="8"/>
  <c r="BJ47" i="8"/>
  <c r="BR46" i="8"/>
  <c r="BF46" i="8"/>
  <c r="BN45" i="8"/>
  <c r="BV44" i="8"/>
  <c r="BJ44" i="8"/>
  <c r="BR43" i="8"/>
  <c r="Z43" i="8"/>
  <c r="BF43" i="8"/>
  <c r="N43" i="8"/>
  <c r="BN42" i="8"/>
  <c r="V42" i="8"/>
  <c r="BV41" i="8"/>
  <c r="BJ41" i="8"/>
  <c r="R41" i="8"/>
  <c r="BR40" i="8"/>
  <c r="BF40" i="8"/>
  <c r="N40" i="8"/>
  <c r="BN39" i="8"/>
  <c r="BV38" i="8"/>
  <c r="AD38" i="8"/>
  <c r="BJ38" i="8"/>
  <c r="R38" i="8"/>
  <c r="BR37" i="8"/>
  <c r="Z37" i="8"/>
  <c r="BF37" i="8"/>
  <c r="N37" i="8"/>
  <c r="BN36" i="8"/>
  <c r="V36" i="8"/>
  <c r="BV35" i="8"/>
  <c r="BJ35" i="8"/>
  <c r="BR34" i="8"/>
  <c r="Z34" i="8"/>
  <c r="BF34" i="8"/>
  <c r="N34" i="8"/>
  <c r="BN33" i="8"/>
  <c r="V33" i="8"/>
  <c r="BJ32" i="8"/>
  <c r="R32" i="8"/>
  <c r="Z31" i="8"/>
  <c r="BF31" i="8"/>
  <c r="V30" i="8"/>
  <c r="BV29" i="8"/>
  <c r="AD29" i="8"/>
  <c r="R29" i="8"/>
  <c r="BR28" i="8"/>
  <c r="Z28" i="8"/>
  <c r="N28" i="8"/>
  <c r="BN27" i="8"/>
  <c r="BJ26" i="8"/>
  <c r="R26" i="8"/>
  <c r="BF25" i="8"/>
  <c r="N25" i="8"/>
  <c r="BV23" i="8"/>
  <c r="BR22" i="8"/>
  <c r="N22" i="8"/>
  <c r="BN21" i="8"/>
  <c r="AD20" i="8"/>
  <c r="BJ20" i="8"/>
  <c r="Z19" i="8"/>
  <c r="BF19" i="8"/>
  <c r="BV17" i="8"/>
  <c r="AD17" i="8"/>
  <c r="R17" i="8"/>
  <c r="BR16" i="8"/>
  <c r="Z16" i="8"/>
  <c r="N16" i="8"/>
  <c r="BN15" i="8"/>
  <c r="V15" i="8"/>
  <c r="AD14" i="8"/>
  <c r="BJ14" i="8"/>
  <c r="R14" i="8"/>
  <c r="Z13" i="8"/>
  <c r="BF13" i="8"/>
  <c r="BV11" i="8"/>
  <c r="BR10" i="8"/>
  <c r="N10" i="8"/>
  <c r="BN9" i="8"/>
  <c r="AD8" i="8"/>
  <c r="BJ8" i="8"/>
  <c r="BD282" i="8"/>
  <c r="BP282" i="8"/>
  <c r="BP37" i="8"/>
  <c r="P80" i="8"/>
  <c r="X88" i="8"/>
  <c r="X136" i="8"/>
  <c r="AB15" i="8"/>
  <c r="P19" i="8"/>
  <c r="P27" i="8"/>
  <c r="AB31" i="8"/>
  <c r="P67" i="8"/>
  <c r="P75" i="8"/>
  <c r="AB79" i="8"/>
  <c r="P91" i="8"/>
  <c r="AB119" i="8"/>
  <c r="CK105" i="8"/>
  <c r="CS243" i="8"/>
  <c r="CT243" i="8" s="1"/>
  <c r="CC100" i="8"/>
  <c r="CK99" i="8"/>
  <c r="CG98" i="8"/>
  <c r="CK96" i="8"/>
  <c r="CG95" i="8"/>
  <c r="CO91" i="8"/>
  <c r="BY90" i="8"/>
  <c r="CG86" i="8"/>
  <c r="BY84" i="8"/>
  <c r="BY81" i="8"/>
  <c r="CS217" i="8"/>
  <c r="CT217" i="8" s="1"/>
  <c r="T127" i="8"/>
  <c r="T135" i="8"/>
  <c r="CP144" i="8"/>
  <c r="CS265" i="8"/>
  <c r="CT265" i="8" s="1"/>
  <c r="U71" i="8"/>
  <c r="Y75" i="8"/>
  <c r="Y99" i="8"/>
  <c r="AC103" i="8"/>
  <c r="M111" i="8"/>
  <c r="M135" i="8"/>
  <c r="Q139" i="8"/>
  <c r="BW426" i="8"/>
  <c r="BX426" i="8" s="1"/>
  <c r="BW434" i="8"/>
  <c r="BX434" i="8" s="1"/>
  <c r="BW438" i="8"/>
  <c r="BX438" i="8" s="1"/>
  <c r="BW442" i="8"/>
  <c r="BX442" i="8" s="1"/>
  <c r="BW446" i="8"/>
  <c r="BX446" i="8" s="1"/>
  <c r="BW450" i="8"/>
  <c r="BX450" i="8" s="1"/>
  <c r="BW454" i="8"/>
  <c r="BX454" i="8" s="1"/>
  <c r="BW458" i="8"/>
  <c r="BX458" i="8" s="1"/>
  <c r="BW462" i="8"/>
  <c r="BX462" i="8" s="1"/>
  <c r="BW466" i="8"/>
  <c r="BX466" i="8" s="1"/>
  <c r="AA52" i="8"/>
  <c r="BW470" i="8"/>
  <c r="BX470" i="8" s="1"/>
  <c r="BW474" i="8"/>
  <c r="BX474" i="8" s="1"/>
  <c r="BW478" i="8"/>
  <c r="BX478" i="8" s="1"/>
  <c r="O64" i="8"/>
  <c r="BW482" i="8"/>
  <c r="BX482" i="8" s="1"/>
  <c r="BW486" i="8"/>
  <c r="BX486" i="8" s="1"/>
  <c r="BW490" i="8"/>
  <c r="BX490" i="8" s="1"/>
  <c r="AA76" i="8"/>
  <c r="BW494" i="8"/>
  <c r="BX494" i="8" s="1"/>
  <c r="BW498" i="8"/>
  <c r="BX498" i="8" s="1"/>
  <c r="BW502" i="8"/>
  <c r="BX502" i="8" s="1"/>
  <c r="O88" i="8"/>
  <c r="BW506" i="8"/>
  <c r="BX506" i="8" s="1"/>
  <c r="BW510" i="8"/>
  <c r="BX510" i="8" s="1"/>
  <c r="BW514" i="8"/>
  <c r="BX514" i="8" s="1"/>
  <c r="AA100" i="8"/>
  <c r="BW518" i="8"/>
  <c r="BX518" i="8" s="1"/>
  <c r="BW522" i="8"/>
  <c r="BX522" i="8" s="1"/>
  <c r="AA108" i="8"/>
  <c r="BW526" i="8"/>
  <c r="BX526" i="8" s="1"/>
  <c r="O112" i="8"/>
  <c r="BW530" i="8"/>
  <c r="BX530" i="8" s="1"/>
  <c r="BK118" i="8"/>
  <c r="BS117" i="8"/>
  <c r="BG117" i="8"/>
  <c r="O117" i="8"/>
  <c r="BO116" i="8"/>
  <c r="BC116" i="8"/>
  <c r="K116" i="8"/>
  <c r="BK115" i="8"/>
  <c r="BS114" i="8"/>
  <c r="AA114" i="8"/>
  <c r="BG114" i="8"/>
  <c r="O114" i="8"/>
  <c r="BO113" i="8"/>
  <c r="W113" i="8"/>
  <c r="BC113" i="8"/>
  <c r="BK112" i="8"/>
  <c r="BS111" i="8"/>
  <c r="AA111" i="8"/>
  <c r="BG111" i="8"/>
  <c r="O111" i="8"/>
  <c r="BO110" i="8"/>
  <c r="W110" i="8"/>
  <c r="BC110" i="8"/>
  <c r="BK109" i="8"/>
  <c r="S109" i="8"/>
  <c r="BS108" i="8"/>
  <c r="BG108" i="8"/>
  <c r="BO107" i="8"/>
  <c r="BC107" i="8"/>
  <c r="BK106" i="8"/>
  <c r="BS105" i="8"/>
  <c r="BG105" i="8"/>
  <c r="BO104" i="8"/>
  <c r="BC104" i="8"/>
  <c r="BK103" i="8"/>
  <c r="BS102" i="8"/>
  <c r="AA102" i="8"/>
  <c r="BG102" i="8"/>
  <c r="O102" i="8"/>
  <c r="BO101" i="8"/>
  <c r="W101" i="8"/>
  <c r="BC101" i="8"/>
  <c r="K101" i="8"/>
  <c r="BK100" i="8"/>
  <c r="BS99" i="8"/>
  <c r="AA99" i="8"/>
  <c r="BG99" i="8"/>
  <c r="O99" i="8"/>
  <c r="BO98" i="8"/>
  <c r="BC98" i="8"/>
  <c r="K98" i="8"/>
  <c r="BK97" i="8"/>
  <c r="BS96" i="8"/>
  <c r="BG96" i="8"/>
  <c r="BO95" i="8"/>
  <c r="BC95" i="8"/>
  <c r="BK94" i="8"/>
  <c r="BS93" i="8"/>
  <c r="BG93" i="8"/>
  <c r="BO92" i="8"/>
  <c r="BC92" i="8"/>
  <c r="BK91" i="8"/>
  <c r="AA90" i="8"/>
  <c r="BG90" i="8"/>
  <c r="BO89" i="8"/>
  <c r="W89" i="8"/>
  <c r="BC89" i="8"/>
  <c r="BK88" i="8"/>
  <c r="BS87" i="8"/>
  <c r="AA87" i="8"/>
  <c r="BG87" i="8"/>
  <c r="O87" i="8"/>
  <c r="BO86" i="8"/>
  <c r="BC86" i="8"/>
  <c r="BK85" i="8"/>
  <c r="BS84" i="8"/>
  <c r="BG84" i="8"/>
  <c r="BO83" i="8"/>
  <c r="W83" i="8"/>
  <c r="BC83" i="8"/>
  <c r="BK82" i="8"/>
  <c r="BS81" i="8"/>
  <c r="BG81" i="8"/>
  <c r="O81" i="8"/>
  <c r="BO80" i="8"/>
  <c r="BC80" i="8"/>
  <c r="BK79" i="8"/>
  <c r="BS78" i="8"/>
  <c r="AA78" i="8"/>
  <c r="BG78" i="8"/>
  <c r="BO77" i="8"/>
  <c r="W77" i="8"/>
  <c r="BC77" i="8"/>
  <c r="BK76" i="8"/>
  <c r="BS75" i="8"/>
  <c r="AA75" i="8"/>
  <c r="BG75" i="8"/>
  <c r="O75" i="8"/>
  <c r="BO74" i="8"/>
  <c r="BC74" i="8"/>
  <c r="K74" i="8"/>
  <c r="BK73" i="8"/>
  <c r="BS72" i="8"/>
  <c r="AA72" i="8"/>
  <c r="BG72" i="8"/>
  <c r="BO71" i="8"/>
  <c r="BC71" i="8"/>
  <c r="BK70" i="8"/>
  <c r="BS69" i="8"/>
  <c r="BG69" i="8"/>
  <c r="BO68" i="8"/>
  <c r="W68" i="8"/>
  <c r="BC68" i="8"/>
  <c r="BK67" i="8"/>
  <c r="BS66" i="8"/>
  <c r="BG66" i="8"/>
  <c r="O66" i="8"/>
  <c r="BO65" i="8"/>
  <c r="BC65" i="8"/>
  <c r="BK64" i="8"/>
  <c r="BG63" i="8"/>
  <c r="O63" i="8"/>
  <c r="BO62" i="8"/>
  <c r="W62" i="8"/>
  <c r="BC62" i="8"/>
  <c r="BK61" i="8"/>
  <c r="BS60" i="8"/>
  <c r="BG60" i="8"/>
  <c r="BO59" i="8"/>
  <c r="BL58" i="8"/>
  <c r="BT57" i="8"/>
  <c r="AB57" i="8"/>
  <c r="BH57" i="8"/>
  <c r="BP56" i="8"/>
  <c r="BD56" i="8"/>
  <c r="BL55" i="8"/>
  <c r="BT54" i="8"/>
  <c r="AB54" i="8"/>
  <c r="BH54" i="8"/>
  <c r="P54" i="8"/>
  <c r="BP53" i="8"/>
  <c r="X53" i="8"/>
  <c r="BD53" i="8"/>
  <c r="BL52" i="8"/>
  <c r="T52" i="8"/>
  <c r="BT51" i="8"/>
  <c r="AB51" i="8"/>
  <c r="BH51" i="8"/>
  <c r="P51" i="8"/>
  <c r="BP50" i="8"/>
  <c r="BD50" i="8"/>
  <c r="L50" i="8"/>
  <c r="BL49" i="8"/>
  <c r="BT48" i="8"/>
  <c r="BH48" i="8"/>
  <c r="BP47" i="8"/>
  <c r="BD47" i="8"/>
  <c r="BL46" i="8"/>
  <c r="T46" i="8"/>
  <c r="BT45" i="8"/>
  <c r="AB45" i="8"/>
  <c r="BP44" i="8"/>
  <c r="BL43" i="8"/>
  <c r="AB42" i="8"/>
  <c r="BH42" i="8"/>
  <c r="P42" i="8"/>
  <c r="X41" i="8"/>
  <c r="L41" i="8"/>
  <c r="T40" i="8"/>
  <c r="BT39" i="8"/>
  <c r="P39" i="8"/>
  <c r="BP38" i="8"/>
  <c r="X38" i="8"/>
  <c r="L38" i="8"/>
  <c r="BL37" i="8"/>
  <c r="T37" i="8"/>
  <c r="BH36" i="8"/>
  <c r="P36" i="8"/>
  <c r="BD35" i="8"/>
  <c r="BT33" i="8"/>
  <c r="AB33" i="8"/>
  <c r="P33" i="8"/>
  <c r="BP32" i="8"/>
  <c r="X32" i="8"/>
  <c r="BL31" i="8"/>
  <c r="AB30" i="8"/>
  <c r="BH30" i="8"/>
  <c r="P30" i="8"/>
  <c r="X29" i="8"/>
  <c r="BD29" i="8"/>
  <c r="L29" i="8"/>
  <c r="T28" i="8"/>
  <c r="BT27" i="8"/>
  <c r="BP26" i="8"/>
  <c r="X26" i="8"/>
  <c r="L26" i="8"/>
  <c r="BL25" i="8"/>
  <c r="AB24" i="8"/>
  <c r="BH24" i="8"/>
  <c r="BD23" i="8"/>
  <c r="T22" i="8"/>
  <c r="BT21" i="8"/>
  <c r="BP20" i="8"/>
  <c r="X20" i="8"/>
  <c r="BL19" i="8"/>
  <c r="T19" i="8"/>
  <c r="BT18" i="8"/>
  <c r="AB18" i="8"/>
  <c r="BH18" i="8"/>
  <c r="P18" i="8"/>
  <c r="BP17" i="8"/>
  <c r="BD17" i="8"/>
  <c r="BL16" i="8"/>
  <c r="BT15" i="8"/>
  <c r="BH15" i="8"/>
  <c r="P15" i="8"/>
  <c r="BP14" i="8"/>
  <c r="BD14" i="8"/>
  <c r="BL13" i="8"/>
  <c r="BT12" i="8"/>
  <c r="BH12" i="8"/>
  <c r="BP11" i="8"/>
  <c r="BD11" i="8"/>
  <c r="BL10" i="8"/>
  <c r="X8" i="8"/>
  <c r="L8" i="8"/>
  <c r="BJ282" i="8"/>
  <c r="BN282" i="8"/>
  <c r="V8" i="8"/>
  <c r="V26" i="8"/>
  <c r="Z30" i="8"/>
  <c r="V74" i="8"/>
  <c r="V98" i="8"/>
  <c r="Z102" i="8"/>
  <c r="AD130" i="8"/>
  <c r="N138" i="8"/>
  <c r="BN420" i="8"/>
  <c r="BT420" i="8"/>
  <c r="BH420" i="8"/>
  <c r="V37" i="8"/>
  <c r="V45" i="8"/>
  <c r="V61" i="8"/>
  <c r="V101" i="8"/>
  <c r="V109" i="8"/>
  <c r="V125" i="8"/>
  <c r="BW322" i="8"/>
  <c r="BX322" i="8" s="1"/>
  <c r="BW328" i="8"/>
  <c r="BX328" i="8" s="1"/>
  <c r="K52" i="8"/>
  <c r="BW329" i="8"/>
  <c r="BX329" i="8" s="1"/>
  <c r="O53" i="8"/>
  <c r="K76" i="8"/>
  <c r="K97" i="8"/>
  <c r="K100" i="8"/>
  <c r="K124" i="8"/>
  <c r="O125" i="8"/>
  <c r="U10" i="8"/>
  <c r="U26" i="8"/>
  <c r="U42" i="8"/>
  <c r="U74" i="8"/>
  <c r="U98" i="8"/>
  <c r="U114" i="8"/>
  <c r="U122" i="8"/>
  <c r="CS201" i="8"/>
  <c r="CT201" i="8" s="1"/>
  <c r="AC111" i="8"/>
  <c r="Q123" i="8"/>
  <c r="AC135" i="8"/>
  <c r="BQ420" i="8"/>
  <c r="S20" i="8"/>
  <c r="BW451" i="8"/>
  <c r="BX451" i="8" s="1"/>
  <c r="BW455" i="8"/>
  <c r="BX455" i="8" s="1"/>
  <c r="BW459" i="8"/>
  <c r="BX459" i="8" s="1"/>
  <c r="BW463" i="8"/>
  <c r="BX463" i="8" s="1"/>
  <c r="S52" i="8"/>
  <c r="BW467" i="8"/>
  <c r="BX467" i="8" s="1"/>
  <c r="BW471" i="8"/>
  <c r="BX471" i="8" s="1"/>
  <c r="BW475" i="8"/>
  <c r="BX475" i="8" s="1"/>
  <c r="BW479" i="8"/>
  <c r="BX479" i="8" s="1"/>
  <c r="BW483" i="8"/>
  <c r="BX483" i="8" s="1"/>
  <c r="BW487" i="8"/>
  <c r="BX487" i="8" s="1"/>
  <c r="S76" i="8"/>
  <c r="BW491" i="8"/>
  <c r="BX491" i="8" s="1"/>
  <c r="BW495" i="8"/>
  <c r="BX495" i="8" s="1"/>
  <c r="BW499" i="8"/>
  <c r="BX499" i="8" s="1"/>
  <c r="BW503" i="8"/>
  <c r="BX503" i="8" s="1"/>
  <c r="BW507" i="8"/>
  <c r="BX507" i="8" s="1"/>
  <c r="BW511" i="8"/>
  <c r="BX511" i="8" s="1"/>
  <c r="S100" i="8"/>
  <c r="BW515" i="8"/>
  <c r="BX515" i="8" s="1"/>
  <c r="BW519" i="8"/>
  <c r="BX519" i="8" s="1"/>
  <c r="BW523" i="8"/>
  <c r="BX523" i="8" s="1"/>
  <c r="BW527" i="8"/>
  <c r="BX527" i="8" s="1"/>
  <c r="BW531" i="8"/>
  <c r="BX531" i="8" s="1"/>
  <c r="BW535" i="8"/>
  <c r="BX535" i="8" s="1"/>
  <c r="S124" i="8"/>
  <c r="BW539" i="8"/>
  <c r="BX539" i="8" s="1"/>
  <c r="BW543" i="8"/>
  <c r="BX543" i="8" s="1"/>
  <c r="BW547" i="8"/>
  <c r="BX547" i="8" s="1"/>
  <c r="BW551" i="8"/>
  <c r="BX551" i="8" s="1"/>
  <c r="S140" i="8"/>
  <c r="BW555" i="8"/>
  <c r="BX555" i="8" s="1"/>
  <c r="CS186" i="8"/>
  <c r="CT186" i="8" s="1"/>
  <c r="CS177" i="8"/>
  <c r="CT177" i="8" s="1"/>
  <c r="CC7" i="8"/>
  <c r="CS251" i="8"/>
  <c r="CT251" i="8" s="1"/>
  <c r="CI63" i="8"/>
  <c r="CQ62" i="8"/>
  <c r="CE56" i="8"/>
  <c r="CS190" i="8"/>
  <c r="CT190" i="8" s="1"/>
  <c r="CA52" i="8"/>
  <c r="CI51" i="8"/>
  <c r="CS51" i="8" s="1"/>
  <c r="CT51" i="8" s="1"/>
  <c r="CQ50" i="8"/>
  <c r="CN144" i="8"/>
  <c r="CS257" i="8"/>
  <c r="CT257" i="8" s="1"/>
  <c r="R73" i="8"/>
  <c r="AD77" i="8"/>
  <c r="R81" i="8"/>
  <c r="R89" i="8"/>
  <c r="R97" i="8"/>
  <c r="AD101" i="8"/>
  <c r="AD109" i="8"/>
  <c r="R113" i="8"/>
  <c r="R121" i="8"/>
  <c r="AD125" i="8"/>
  <c r="AD133" i="8"/>
  <c r="R137" i="8"/>
  <c r="L111" i="8"/>
  <c r="S113" i="8"/>
  <c r="W120" i="8"/>
  <c r="AA121" i="8"/>
  <c r="O133" i="8"/>
  <c r="W141" i="8"/>
  <c r="M42" i="8"/>
  <c r="Y54" i="8"/>
  <c r="Y62" i="8"/>
  <c r="M74" i="8"/>
  <c r="M98" i="8"/>
  <c r="M114" i="8"/>
  <c r="S121" i="8"/>
  <c r="M122" i="8"/>
  <c r="K16" i="8"/>
  <c r="K40" i="8"/>
  <c r="K64" i="8"/>
  <c r="CJ144" i="8"/>
  <c r="BY77" i="8"/>
  <c r="CO72" i="8"/>
  <c r="CM107" i="8"/>
  <c r="CE111" i="8"/>
  <c r="CE123" i="8"/>
  <c r="DO205" i="8"/>
  <c r="DP205" i="8" s="1"/>
  <c r="CH144" i="8"/>
  <c r="CK141" i="8"/>
  <c r="CC136" i="8"/>
  <c r="CS273" i="8"/>
  <c r="CT273" i="8" s="1"/>
  <c r="CG131" i="8"/>
  <c r="CK129" i="8"/>
  <c r="CC121" i="8"/>
  <c r="CO118" i="8"/>
  <c r="CK117" i="8"/>
  <c r="CC115" i="8"/>
  <c r="CK282" i="8"/>
  <c r="CS280" i="8"/>
  <c r="CT280" i="8" s="1"/>
  <c r="CO103" i="8"/>
  <c r="BY99" i="8"/>
  <c r="CO94" i="8"/>
  <c r="CK93" i="8"/>
  <c r="CK87" i="8"/>
  <c r="CC85" i="8"/>
  <c r="CO82" i="8"/>
  <c r="CG80" i="8"/>
  <c r="X123" i="8"/>
  <c r="X131" i="8"/>
  <c r="X139" i="8"/>
  <c r="CF144" i="8"/>
  <c r="BY78" i="8"/>
  <c r="CG74" i="8"/>
  <c r="CC70" i="8"/>
  <c r="CK69" i="8"/>
  <c r="BY69" i="8"/>
  <c r="CO64" i="8"/>
  <c r="CS193" i="8"/>
  <c r="CT193" i="8" s="1"/>
  <c r="CM282" i="8"/>
  <c r="CE107" i="8"/>
  <c r="CM127" i="8"/>
  <c r="CM139" i="8"/>
  <c r="DL105" i="8"/>
  <c r="CV104" i="8"/>
  <c r="DL102" i="8"/>
  <c r="CZ99" i="8"/>
  <c r="DH98" i="8"/>
  <c r="CZ96" i="8"/>
  <c r="DD94" i="8"/>
  <c r="DL93" i="8"/>
  <c r="CV92" i="8"/>
  <c r="DD91" i="8"/>
  <c r="DL90" i="8"/>
  <c r="CZ90" i="8"/>
  <c r="DD88" i="8"/>
  <c r="DL84" i="8"/>
  <c r="DH83" i="8"/>
  <c r="CV83" i="8"/>
  <c r="CV80" i="8"/>
  <c r="CZ75" i="8"/>
  <c r="CV74" i="8"/>
  <c r="DL72" i="8"/>
  <c r="CZ72" i="8"/>
  <c r="DL69" i="8"/>
  <c r="CZ66" i="8"/>
  <c r="DD64" i="8"/>
  <c r="DH59" i="8"/>
  <c r="DE130" i="8"/>
  <c r="DI128" i="8"/>
  <c r="DM126" i="8"/>
  <c r="DE118" i="8"/>
  <c r="DI116" i="8"/>
  <c r="DM114" i="8"/>
  <c r="DC282" i="8"/>
  <c r="DO293" i="8"/>
  <c r="DP293" i="8" s="1"/>
  <c r="EK219" i="8"/>
  <c r="EL219" i="8" s="1"/>
  <c r="EK189" i="8"/>
  <c r="EL189" i="8" s="1"/>
  <c r="DT282" i="8"/>
  <c r="EF282" i="8"/>
  <c r="EK257" i="8"/>
  <c r="EL257" i="8" s="1"/>
  <c r="DO245" i="8"/>
  <c r="DP245" i="8" s="1"/>
  <c r="DO197" i="8"/>
  <c r="DP197" i="8" s="1"/>
  <c r="DO173" i="8"/>
  <c r="DP173" i="8" s="1"/>
  <c r="CL144" i="8"/>
  <c r="BZ144" i="8"/>
  <c r="CG133" i="8"/>
  <c r="CE282" i="8"/>
  <c r="CM111" i="8"/>
  <c r="CM123" i="8"/>
  <c r="CE127" i="8"/>
  <c r="CE139" i="8"/>
  <c r="CI420" i="8"/>
  <c r="DM94" i="8"/>
  <c r="DO177" i="8"/>
  <c r="DP177" i="8" s="1"/>
  <c r="DX282" i="8"/>
  <c r="EJ282" i="8"/>
  <c r="DH7" i="8"/>
  <c r="DW119" i="8"/>
  <c r="CK7" i="8"/>
  <c r="CS169" i="8"/>
  <c r="CT169" i="8" s="1"/>
  <c r="CF282" i="8"/>
  <c r="CR282" i="8"/>
  <c r="DL7" i="8"/>
  <c r="CO96" i="8"/>
  <c r="CO120" i="8"/>
  <c r="CG124" i="8"/>
  <c r="CK420" i="8"/>
  <c r="CS448" i="8"/>
  <c r="CT448" i="8" s="1"/>
  <c r="CS454" i="8"/>
  <c r="CT454" i="8" s="1"/>
  <c r="DO241" i="8"/>
  <c r="DP241" i="8" s="1"/>
  <c r="DC53" i="8"/>
  <c r="EK176" i="8"/>
  <c r="EL176" i="8" s="1"/>
  <c r="CA420" i="8"/>
  <c r="CM420" i="8"/>
  <c r="DO285" i="8"/>
  <c r="DP285" i="8" s="1"/>
  <c r="DO291" i="8"/>
  <c r="DP291" i="8" s="1"/>
  <c r="DO309" i="8"/>
  <c r="DP309" i="8" s="1"/>
  <c r="EK164" i="8"/>
  <c r="EL164" i="8" s="1"/>
  <c r="CV7" i="8"/>
  <c r="DO269" i="8"/>
  <c r="DP269" i="8" s="1"/>
  <c r="CO92" i="8"/>
  <c r="CG96" i="8"/>
  <c r="CG120" i="8"/>
  <c r="CC420" i="8"/>
  <c r="CG420" i="8"/>
  <c r="CS444" i="8"/>
  <c r="CT444" i="8" s="1"/>
  <c r="DO273" i="8"/>
  <c r="DP273" i="8" s="1"/>
  <c r="DE420" i="8"/>
  <c r="EK177" i="8"/>
  <c r="EL177" i="8" s="1"/>
  <c r="CS227" i="8"/>
  <c r="CT227" i="8" s="1"/>
  <c r="CL282" i="8"/>
  <c r="DI140" i="8"/>
  <c r="DM138" i="8"/>
  <c r="DO209" i="8"/>
  <c r="DP209" i="8" s="1"/>
  <c r="EK201" i="8"/>
  <c r="EL201" i="8" s="1"/>
  <c r="DO436" i="8"/>
  <c r="DP436" i="8" s="1"/>
  <c r="DO448" i="8"/>
  <c r="DP448" i="8" s="1"/>
  <c r="DO455" i="8"/>
  <c r="DP455" i="8" s="1"/>
  <c r="DO496" i="8"/>
  <c r="DP496" i="8" s="1"/>
  <c r="DO514" i="8"/>
  <c r="DP514" i="8" s="1"/>
  <c r="DO520" i="8"/>
  <c r="DP520" i="8" s="1"/>
  <c r="DO526" i="8"/>
  <c r="DP526" i="8" s="1"/>
  <c r="DO527" i="8"/>
  <c r="DP527" i="8" s="1"/>
  <c r="DO532" i="8"/>
  <c r="DP532" i="8" s="1"/>
  <c r="DO538" i="8"/>
  <c r="DP538" i="8" s="1"/>
  <c r="DO539" i="8"/>
  <c r="DP539" i="8" s="1"/>
  <c r="EK237" i="8"/>
  <c r="EL237" i="8" s="1"/>
  <c r="EK225" i="8"/>
  <c r="EL225" i="8" s="1"/>
  <c r="EK213" i="8"/>
  <c r="EL213" i="8" s="1"/>
  <c r="EK192" i="8"/>
  <c r="EL192" i="8" s="1"/>
  <c r="EK173" i="8"/>
  <c r="EL173" i="8" s="1"/>
  <c r="EK170" i="8"/>
  <c r="EL170" i="8" s="1"/>
  <c r="DS420" i="8"/>
  <c r="EE420" i="8"/>
  <c r="EK165" i="8"/>
  <c r="EL165" i="8" s="1"/>
  <c r="EK265" i="8"/>
  <c r="EL265" i="8" s="1"/>
  <c r="EK256" i="8"/>
  <c r="EL256" i="8" s="1"/>
  <c r="EK253" i="8"/>
  <c r="EL253" i="8" s="1"/>
  <c r="EK241" i="8"/>
  <c r="EL241" i="8" s="1"/>
  <c r="DV420" i="8"/>
  <c r="EK432" i="8"/>
  <c r="EL432" i="8" s="1"/>
  <c r="EK444" i="8"/>
  <c r="EL444" i="8" s="1"/>
  <c r="EK456" i="8"/>
  <c r="EL456" i="8" s="1"/>
  <c r="EK468" i="8"/>
  <c r="EL468" i="8" s="1"/>
  <c r="DE62" i="8"/>
  <c r="CU282" i="8"/>
  <c r="DO307" i="8"/>
  <c r="DP307" i="8" s="1"/>
  <c r="CY420" i="8"/>
  <c r="DO468" i="8"/>
  <c r="DP468" i="8" s="1"/>
  <c r="DO480" i="8"/>
  <c r="DP480" i="8" s="1"/>
  <c r="DO510" i="8"/>
  <c r="DP510" i="8" s="1"/>
  <c r="DO516" i="8"/>
  <c r="DP516" i="8" s="1"/>
  <c r="DO522" i="8"/>
  <c r="DP522" i="8" s="1"/>
  <c r="DO523" i="8"/>
  <c r="DP523" i="8" s="1"/>
  <c r="DO528" i="8"/>
  <c r="DP528" i="8" s="1"/>
  <c r="DO534" i="8"/>
  <c r="DP534" i="8" s="1"/>
  <c r="EK217" i="8"/>
  <c r="EL217" i="8" s="1"/>
  <c r="EK214" i="8"/>
  <c r="EL214" i="8" s="1"/>
  <c r="EK175" i="8"/>
  <c r="EL175" i="8" s="1"/>
  <c r="EK174" i="8"/>
  <c r="EL174" i="8" s="1"/>
  <c r="DO277" i="8"/>
  <c r="DP277" i="8" s="1"/>
  <c r="DE138" i="8"/>
  <c r="DI136" i="8"/>
  <c r="DK85" i="8"/>
  <c r="DO201" i="8"/>
  <c r="DP201" i="8" s="1"/>
  <c r="CW30" i="8"/>
  <c r="DI12" i="8"/>
  <c r="DH73" i="8"/>
  <c r="CZ101" i="8"/>
  <c r="DH109" i="8"/>
  <c r="DH121" i="8"/>
  <c r="DH133" i="8"/>
  <c r="CZ137" i="8"/>
  <c r="CZ420" i="8"/>
  <c r="EK229" i="8"/>
  <c r="EL229" i="8" s="1"/>
  <c r="EK196" i="8"/>
  <c r="EL196" i="8" s="1"/>
  <c r="DX420" i="8"/>
  <c r="EJ420" i="8"/>
  <c r="DM420" i="8"/>
  <c r="EK269" i="8"/>
  <c r="EL269" i="8" s="1"/>
  <c r="EK236" i="8"/>
  <c r="EL236" i="8" s="1"/>
  <c r="EK205" i="8"/>
  <c r="EL205" i="8" s="1"/>
  <c r="EK199" i="8"/>
  <c r="EL199" i="8" s="1"/>
  <c r="EK181" i="8"/>
  <c r="EL181" i="8" s="1"/>
  <c r="EK172" i="8"/>
  <c r="EL172" i="8" s="1"/>
  <c r="DI76" i="8"/>
  <c r="DJ282" i="8"/>
  <c r="DF12" i="8"/>
  <c r="DJ34" i="8"/>
  <c r="DB282" i="8"/>
  <c r="DN44" i="8"/>
  <c r="DF48" i="8"/>
  <c r="CX52" i="8"/>
  <c r="DN56" i="8"/>
  <c r="DF60" i="8"/>
  <c r="DB420" i="8"/>
  <c r="DN420" i="8"/>
  <c r="EK221" i="8"/>
  <c r="EL221" i="8" s="1"/>
  <c r="EK428" i="8"/>
  <c r="EL428" i="8" s="1"/>
  <c r="EK440" i="8"/>
  <c r="EL440" i="8" s="1"/>
  <c r="EK452" i="8"/>
  <c r="EL452" i="8" s="1"/>
  <c r="EK464" i="8"/>
  <c r="EL464" i="8" s="1"/>
  <c r="DO435" i="8"/>
  <c r="DP435" i="8" s="1"/>
  <c r="DO500" i="8"/>
  <c r="DP500" i="8" s="1"/>
  <c r="DO512" i="8"/>
  <c r="DP512" i="8" s="1"/>
  <c r="DO518" i="8"/>
  <c r="DP518" i="8" s="1"/>
  <c r="DO524" i="8"/>
  <c r="DP524" i="8" s="1"/>
  <c r="DO530" i="8"/>
  <c r="DP530" i="8" s="1"/>
  <c r="DO536" i="8"/>
  <c r="DP536" i="8" s="1"/>
  <c r="EK245" i="8"/>
  <c r="EL245" i="8" s="1"/>
  <c r="EK169" i="8"/>
  <c r="EL169" i="8" s="1"/>
  <c r="EK166" i="8"/>
  <c r="EL166" i="8" s="1"/>
  <c r="EA420" i="8"/>
  <c r="DH105" i="8"/>
  <c r="CZ109" i="8"/>
  <c r="DH117" i="8"/>
  <c r="CZ121" i="8"/>
  <c r="CZ133" i="8"/>
  <c r="DH141" i="8"/>
  <c r="EK197" i="8"/>
  <c r="EL197" i="8" s="1"/>
  <c r="EB420" i="8"/>
  <c r="EK261" i="8"/>
  <c r="EL261" i="8" s="1"/>
  <c r="EK249" i="8"/>
  <c r="EL249" i="8" s="1"/>
  <c r="EK200" i="8"/>
  <c r="EL200" i="8" s="1"/>
  <c r="EC420" i="8"/>
  <c r="DE106" i="8"/>
  <c r="DO237" i="8"/>
  <c r="DP237" i="8" s="1"/>
  <c r="DE94" i="8"/>
  <c r="DB34" i="8"/>
  <c r="DF44" i="8"/>
  <c r="CX48" i="8"/>
  <c r="DN52" i="8"/>
  <c r="DF56" i="8"/>
  <c r="CX60" i="8"/>
  <c r="DF420" i="8"/>
  <c r="EK185" i="8"/>
  <c r="EL185" i="8" s="1"/>
  <c r="ED420" i="8"/>
  <c r="EK436" i="8"/>
  <c r="EL436" i="8" s="1"/>
  <c r="EK448" i="8"/>
  <c r="EL448" i="8" s="1"/>
  <c r="EK460" i="8"/>
  <c r="EL460" i="8" s="1"/>
  <c r="L39" i="8"/>
  <c r="L63" i="8"/>
  <c r="L15" i="8"/>
  <c r="L87" i="8"/>
  <c r="N66" i="8"/>
  <c r="N98" i="8"/>
  <c r="N130" i="8"/>
  <c r="N90" i="8"/>
  <c r="L76" i="8"/>
  <c r="L108" i="8"/>
  <c r="N74" i="8"/>
  <c r="N106" i="8"/>
  <c r="L44" i="8"/>
  <c r="M87" i="8"/>
  <c r="N114" i="8"/>
  <c r="M63" i="8"/>
  <c r="M95" i="8"/>
  <c r="F94" i="8"/>
  <c r="F85" i="8"/>
  <c r="F96" i="8"/>
  <c r="F137" i="8"/>
  <c r="F70" i="8"/>
  <c r="CQ144" i="8"/>
  <c r="CI144" i="8"/>
  <c r="CR144" i="8"/>
  <c r="CB144" i="8"/>
  <c r="CD144" i="8"/>
  <c r="DO145" i="8"/>
  <c r="DP145" i="8" s="1"/>
  <c r="F74" i="8"/>
  <c r="F86" i="8"/>
  <c r="F102" i="8"/>
  <c r="F114" i="8"/>
  <c r="F118" i="8"/>
  <c r="F122" i="8"/>
  <c r="F126" i="8"/>
  <c r="F130" i="8"/>
  <c r="F134" i="8"/>
  <c r="F138" i="8"/>
  <c r="F142" i="8"/>
  <c r="J24" i="8"/>
  <c r="J46" i="8"/>
  <c r="J53" i="8"/>
  <c r="J82" i="8"/>
  <c r="J108" i="8"/>
  <c r="BW279" i="8"/>
  <c r="BX279" i="8" s="1"/>
  <c r="BH141" i="8"/>
  <c r="BW260" i="8"/>
  <c r="BX260" i="8" s="1"/>
  <c r="BW225" i="8"/>
  <c r="BX225" i="8" s="1"/>
  <c r="BW220" i="8"/>
  <c r="BX220" i="8" s="1"/>
  <c r="BS82" i="8"/>
  <c r="BW179" i="8"/>
  <c r="BX179" i="8" s="1"/>
  <c r="BD41" i="8"/>
  <c r="BU33" i="8"/>
  <c r="BM33" i="8"/>
  <c r="BE33" i="8"/>
  <c r="BU29" i="8"/>
  <c r="BM29" i="8"/>
  <c r="BE29" i="8"/>
  <c r="BS18" i="8"/>
  <c r="BK18" i="8"/>
  <c r="BC18" i="8"/>
  <c r="BO17" i="8"/>
  <c r="BG17" i="8"/>
  <c r="BS16" i="8"/>
  <c r="BK16" i="8"/>
  <c r="BC16" i="8"/>
  <c r="BO15" i="8"/>
  <c r="BG15" i="8"/>
  <c r="BS14" i="8"/>
  <c r="BK14" i="8"/>
  <c r="BC14" i="8"/>
  <c r="BO13" i="8"/>
  <c r="BG13" i="8"/>
  <c r="BS12" i="8"/>
  <c r="BK12" i="8"/>
  <c r="BC12" i="8"/>
  <c r="BO11" i="8"/>
  <c r="BG11" i="8"/>
  <c r="BW148" i="8"/>
  <c r="BX148" i="8" s="1"/>
  <c r="BS10" i="8"/>
  <c r="BK10" i="8"/>
  <c r="BC10" i="8"/>
  <c r="BP9" i="8"/>
  <c r="BH9" i="8"/>
  <c r="BT8" i="8"/>
  <c r="BL8" i="8"/>
  <c r="BD8" i="8"/>
  <c r="BS144" i="8"/>
  <c r="BK144" i="8"/>
  <c r="BE282" i="8"/>
  <c r="BM282" i="8"/>
  <c r="BU282" i="8"/>
  <c r="BW154" i="8"/>
  <c r="BX154" i="8" s="1"/>
  <c r="BD16" i="8"/>
  <c r="BD144" i="8"/>
  <c r="BW274" i="8"/>
  <c r="BX274" i="8" s="1"/>
  <c r="BC136" i="8"/>
  <c r="BW252" i="8"/>
  <c r="BX252" i="8" s="1"/>
  <c r="BW226" i="8"/>
  <c r="BX226" i="8" s="1"/>
  <c r="BI88" i="8"/>
  <c r="BW217" i="8"/>
  <c r="BX217" i="8" s="1"/>
  <c r="BV79" i="8"/>
  <c r="BW190" i="8"/>
  <c r="BX190" i="8" s="1"/>
  <c r="BW161" i="8"/>
  <c r="BX161" i="8" s="1"/>
  <c r="BE23" i="8"/>
  <c r="BW152" i="8"/>
  <c r="BX152" i="8" s="1"/>
  <c r="BR14" i="8"/>
  <c r="BW147" i="8"/>
  <c r="BX147" i="8" s="1"/>
  <c r="BR144" i="8"/>
  <c r="BJ144" i="8"/>
  <c r="BW422" i="8"/>
  <c r="BX422" i="8" s="1"/>
  <c r="BG420" i="8"/>
  <c r="F54" i="8"/>
  <c r="J89" i="8"/>
  <c r="J110" i="8"/>
  <c r="BW145" i="8"/>
  <c r="BC7" i="8"/>
  <c r="BW273" i="8"/>
  <c r="BX273" i="8" s="1"/>
  <c r="BW263" i="8"/>
  <c r="BX263" i="8" s="1"/>
  <c r="BH125" i="8"/>
  <c r="BW254" i="8"/>
  <c r="BX254" i="8" s="1"/>
  <c r="BE116" i="8"/>
  <c r="BW244" i="8"/>
  <c r="BX244" i="8" s="1"/>
  <c r="BW227" i="8"/>
  <c r="BX227" i="8" s="1"/>
  <c r="BD89" i="8"/>
  <c r="BW189" i="8"/>
  <c r="BX189" i="8" s="1"/>
  <c r="BJ51" i="8"/>
  <c r="BW172" i="8"/>
  <c r="BX172" i="8" s="1"/>
  <c r="BO32" i="8"/>
  <c r="BG32" i="8"/>
  <c r="BO28" i="8"/>
  <c r="BG28" i="8"/>
  <c r="BU17" i="8"/>
  <c r="BM17" i="8"/>
  <c r="BE17" i="8"/>
  <c r="BU13" i="8"/>
  <c r="BM13" i="8"/>
  <c r="BE13" i="8"/>
  <c r="BC144" i="8"/>
  <c r="BQ144" i="8"/>
  <c r="BI144" i="8"/>
  <c r="BW283" i="8"/>
  <c r="BK282" i="8"/>
  <c r="BS282" i="8"/>
  <c r="BW287" i="8"/>
  <c r="BX287" i="8" s="1"/>
  <c r="BW291" i="8"/>
  <c r="BX291" i="8" s="1"/>
  <c r="BW295" i="8"/>
  <c r="BX295" i="8" s="1"/>
  <c r="BW299" i="8"/>
  <c r="BX299" i="8" s="1"/>
  <c r="BW303" i="8"/>
  <c r="BX303" i="8" s="1"/>
  <c r="BW309" i="8"/>
  <c r="BX309" i="8" s="1"/>
  <c r="BW278" i="8"/>
  <c r="BX278" i="8" s="1"/>
  <c r="BE140" i="8"/>
  <c r="BW241" i="8"/>
  <c r="BX241" i="8" s="1"/>
  <c r="BF103" i="8"/>
  <c r="BL144" i="8"/>
  <c r="BW262" i="8"/>
  <c r="BX262" i="8" s="1"/>
  <c r="BE124" i="8"/>
  <c r="F8" i="8"/>
  <c r="F32" i="8"/>
  <c r="F36" i="8"/>
  <c r="F40" i="8"/>
  <c r="F44" i="8"/>
  <c r="J93" i="8"/>
  <c r="J51" i="8"/>
  <c r="J59" i="8"/>
  <c r="BW255" i="8"/>
  <c r="BX255" i="8" s="1"/>
  <c r="BH117" i="8"/>
  <c r="BW236" i="8"/>
  <c r="BX236" i="8" s="1"/>
  <c r="BW219" i="8"/>
  <c r="BX219" i="8" s="1"/>
  <c r="BD81" i="8"/>
  <c r="BW210" i="8"/>
  <c r="BX210" i="8" s="1"/>
  <c r="BI72" i="8"/>
  <c r="BO57" i="8"/>
  <c r="BG57" i="8"/>
  <c r="BS56" i="8"/>
  <c r="BK56" i="8"/>
  <c r="BC56" i="8"/>
  <c r="BI39" i="8"/>
  <c r="BQ35" i="8"/>
  <c r="BI35" i="8"/>
  <c r="BR33" i="8"/>
  <c r="BJ33" i="8"/>
  <c r="BV32" i="8"/>
  <c r="BN32" i="8"/>
  <c r="BF32" i="8"/>
  <c r="BR31" i="8"/>
  <c r="BJ31" i="8"/>
  <c r="BV30" i="8"/>
  <c r="BN30" i="8"/>
  <c r="BF30" i="8"/>
  <c r="BR29" i="8"/>
  <c r="BJ29" i="8"/>
  <c r="BV28" i="8"/>
  <c r="BN28" i="8"/>
  <c r="BF28" i="8"/>
  <c r="BR27" i="8"/>
  <c r="BJ27" i="8"/>
  <c r="BW164" i="8"/>
  <c r="BX164" i="8" s="1"/>
  <c r="BO24" i="8"/>
  <c r="BG24" i="8"/>
  <c r="BW159" i="8"/>
  <c r="BX159" i="8" s="1"/>
  <c r="BS21" i="8"/>
  <c r="BO20" i="8"/>
  <c r="BG20" i="8"/>
  <c r="BW157" i="8"/>
  <c r="BX157" i="8" s="1"/>
  <c r="BC19" i="8"/>
  <c r="BU9" i="8"/>
  <c r="BM9" i="8"/>
  <c r="BE9" i="8"/>
  <c r="BW323" i="8"/>
  <c r="BX323" i="8" s="1"/>
  <c r="BW327" i="8"/>
  <c r="BX327" i="8" s="1"/>
  <c r="BW331" i="8"/>
  <c r="BX331" i="8" s="1"/>
  <c r="BW335" i="8"/>
  <c r="BX335" i="8" s="1"/>
  <c r="BW339" i="8"/>
  <c r="BX339" i="8" s="1"/>
  <c r="BW343" i="8"/>
  <c r="BX343" i="8" s="1"/>
  <c r="BW347" i="8"/>
  <c r="BX347" i="8" s="1"/>
  <c r="BW351" i="8"/>
  <c r="BX351" i="8" s="1"/>
  <c r="BW354" i="8"/>
  <c r="BX354" i="8" s="1"/>
  <c r="BW355" i="8"/>
  <c r="BX355" i="8" s="1"/>
  <c r="BW357" i="8"/>
  <c r="BX357" i="8" s="1"/>
  <c r="BW215" i="8"/>
  <c r="BX215" i="8" s="1"/>
  <c r="BH77" i="8"/>
  <c r="BT144" i="8"/>
  <c r="BH7" i="8"/>
  <c r="BW271" i="8"/>
  <c r="BX271" i="8" s="1"/>
  <c r="BH133" i="8"/>
  <c r="F108" i="8"/>
  <c r="F132" i="8"/>
  <c r="J112" i="8"/>
  <c r="BW193" i="8"/>
  <c r="BX193" i="8" s="1"/>
  <c r="BO55" i="8"/>
  <c r="BG55" i="8"/>
  <c r="BS54" i="8"/>
  <c r="BK54" i="8"/>
  <c r="BC54" i="8"/>
  <c r="BO53" i="8"/>
  <c r="BG53" i="8"/>
  <c r="BP45" i="8"/>
  <c r="BH45" i="8"/>
  <c r="BT44" i="8"/>
  <c r="BL44" i="8"/>
  <c r="BD44" i="8"/>
  <c r="BP43" i="8"/>
  <c r="BH43" i="8"/>
  <c r="BT42" i="8"/>
  <c r="BL42" i="8"/>
  <c r="BD42" i="8"/>
  <c r="BP41" i="8"/>
  <c r="BH41" i="8"/>
  <c r="BT40" i="8"/>
  <c r="BL40" i="8"/>
  <c r="BD40" i="8"/>
  <c r="BP39" i="8"/>
  <c r="BH39" i="8"/>
  <c r="BT38" i="8"/>
  <c r="BL38" i="8"/>
  <c r="BD38" i="8"/>
  <c r="BW175" i="8"/>
  <c r="BX175" i="8" s="1"/>
  <c r="BH37" i="8"/>
  <c r="BT36" i="8"/>
  <c r="BL36" i="8"/>
  <c r="BW174" i="8"/>
  <c r="BX174" i="8" s="1"/>
  <c r="BD36" i="8"/>
  <c r="BP35" i="8"/>
  <c r="BH35" i="8"/>
  <c r="BQ31" i="8"/>
  <c r="BI31" i="8"/>
  <c r="BQ27" i="8"/>
  <c r="BI27" i="8"/>
  <c r="BV26" i="8"/>
  <c r="BN26" i="8"/>
  <c r="BF26" i="8"/>
  <c r="BR25" i="8"/>
  <c r="BJ25" i="8"/>
  <c r="BV24" i="8"/>
  <c r="BN24" i="8"/>
  <c r="BF24" i="8"/>
  <c r="BR23" i="8"/>
  <c r="BJ23" i="8"/>
  <c r="BV22" i="8"/>
  <c r="BN22" i="8"/>
  <c r="BF22" i="8"/>
  <c r="BR21" i="8"/>
  <c r="BJ21" i="8"/>
  <c r="BV20" i="8"/>
  <c r="BN20" i="8"/>
  <c r="BF20" i="8"/>
  <c r="BR19" i="8"/>
  <c r="BJ19" i="8"/>
  <c r="BW156" i="8"/>
  <c r="BX156" i="8" s="1"/>
  <c r="BO16" i="8"/>
  <c r="BG16" i="8"/>
  <c r="BW151" i="8"/>
  <c r="BX151" i="8" s="1"/>
  <c r="BS13" i="8"/>
  <c r="BO12" i="8"/>
  <c r="BG12" i="8"/>
  <c r="BT9" i="8"/>
  <c r="BL9" i="8"/>
  <c r="BD9" i="8"/>
  <c r="BP8" i="8"/>
  <c r="BH8" i="8"/>
  <c r="BO144" i="8"/>
  <c r="BG144" i="8"/>
  <c r="BM25" i="8"/>
  <c r="BW206" i="8"/>
  <c r="BX206" i="8" s="1"/>
  <c r="BE68" i="8"/>
  <c r="BP7" i="8"/>
  <c r="F21" i="8"/>
  <c r="F33" i="8"/>
  <c r="F53" i="8"/>
  <c r="J36" i="8"/>
  <c r="J99" i="8"/>
  <c r="CU280" i="8"/>
  <c r="CU142" i="8" s="1"/>
  <c r="DC280" i="8"/>
  <c r="DC142" i="8" s="1"/>
  <c r="DK280" i="8"/>
  <c r="DK142" i="8" s="1"/>
  <c r="CV280" i="8"/>
  <c r="CV142" i="8" s="1"/>
  <c r="DD280" i="8"/>
  <c r="DD142" i="8" s="1"/>
  <c r="DL280" i="8"/>
  <c r="DL142" i="8" s="1"/>
  <c r="CW280" i="8"/>
  <c r="CW144" i="8" s="1"/>
  <c r="DE280" i="8"/>
  <c r="DE142" i="8" s="1"/>
  <c r="DM280" i="8"/>
  <c r="DM142" i="8" s="1"/>
  <c r="CX280" i="8"/>
  <c r="CX142" i="8" s="1"/>
  <c r="DF280" i="8"/>
  <c r="DF142" i="8" s="1"/>
  <c r="DN280" i="8"/>
  <c r="DN142" i="8" s="1"/>
  <c r="CY280" i="8"/>
  <c r="CY142" i="8" s="1"/>
  <c r="DG280" i="8"/>
  <c r="DG142" i="8" s="1"/>
  <c r="CZ280" i="8"/>
  <c r="CZ142" i="8" s="1"/>
  <c r="DA280" i="8"/>
  <c r="DA142" i="8" s="1"/>
  <c r="DB280" i="8"/>
  <c r="DB144" i="8" s="1"/>
  <c r="DH280" i="8"/>
  <c r="DH142" i="8" s="1"/>
  <c r="DI280" i="8"/>
  <c r="DI142" i="8" s="1"/>
  <c r="DJ280" i="8"/>
  <c r="DJ144" i="8" s="1"/>
  <c r="BW266" i="8"/>
  <c r="BX266" i="8" s="1"/>
  <c r="BI128" i="8"/>
  <c r="BW257" i="8"/>
  <c r="BX257" i="8" s="1"/>
  <c r="BW239" i="8"/>
  <c r="BX239" i="8" s="1"/>
  <c r="BH101" i="8"/>
  <c r="BQ93" i="8"/>
  <c r="BI93" i="8"/>
  <c r="BU92" i="8"/>
  <c r="BM92" i="8"/>
  <c r="BW230" i="8"/>
  <c r="BX230" i="8" s="1"/>
  <c r="BE92" i="8"/>
  <c r="BQ91" i="8"/>
  <c r="BI91" i="8"/>
  <c r="BU90" i="8"/>
  <c r="BM90" i="8"/>
  <c r="BE90" i="8"/>
  <c r="BW212" i="8"/>
  <c r="BX212" i="8" s="1"/>
  <c r="BW203" i="8"/>
  <c r="BX203" i="8" s="1"/>
  <c r="BD65" i="8"/>
  <c r="BS52" i="8"/>
  <c r="BK52" i="8"/>
  <c r="BC52" i="8"/>
  <c r="BO51" i="8"/>
  <c r="BG51" i="8"/>
  <c r="BW188" i="8"/>
  <c r="BX188" i="8" s="1"/>
  <c r="BS50" i="8"/>
  <c r="BK50" i="8"/>
  <c r="BC50" i="8"/>
  <c r="BO49" i="8"/>
  <c r="BG49" i="8"/>
  <c r="BS48" i="8"/>
  <c r="BK48" i="8"/>
  <c r="BC48" i="8"/>
  <c r="BO47" i="8"/>
  <c r="BG47" i="8"/>
  <c r="BS46" i="8"/>
  <c r="BK46" i="8"/>
  <c r="BW184" i="8"/>
  <c r="BX184" i="8" s="1"/>
  <c r="BC46" i="8"/>
  <c r="BW180" i="8"/>
  <c r="BX180" i="8" s="1"/>
  <c r="BS42" i="8"/>
  <c r="BK42" i="8"/>
  <c r="BS38" i="8"/>
  <c r="BK38" i="8"/>
  <c r="BT34" i="8"/>
  <c r="BL34" i="8"/>
  <c r="BD34" i="8"/>
  <c r="BP33" i="8"/>
  <c r="BH33" i="8"/>
  <c r="BT32" i="8"/>
  <c r="BL32" i="8"/>
  <c r="BD32" i="8"/>
  <c r="BP31" i="8"/>
  <c r="BT30" i="8"/>
  <c r="BL30" i="8"/>
  <c r="BD30" i="8"/>
  <c r="BP29" i="8"/>
  <c r="BW167" i="8"/>
  <c r="BX167" i="8" s="1"/>
  <c r="BH29" i="8"/>
  <c r="BT28" i="8"/>
  <c r="BL28" i="8"/>
  <c r="BD28" i="8"/>
  <c r="BP27" i="8"/>
  <c r="BH27" i="8"/>
  <c r="BQ23" i="8"/>
  <c r="BI23" i="8"/>
  <c r="BQ19" i="8"/>
  <c r="BI19" i="8"/>
  <c r="BV18" i="8"/>
  <c r="BN18" i="8"/>
  <c r="BF18" i="8"/>
  <c r="BR17" i="8"/>
  <c r="BJ17" i="8"/>
  <c r="BV16" i="8"/>
  <c r="BN16" i="8"/>
  <c r="BF16" i="8"/>
  <c r="BR15" i="8"/>
  <c r="BJ15" i="8"/>
  <c r="BV14" i="8"/>
  <c r="BN14" i="8"/>
  <c r="BF14" i="8"/>
  <c r="BR13" i="8"/>
  <c r="BJ13" i="8"/>
  <c r="BV12" i="8"/>
  <c r="BN12" i="8"/>
  <c r="BF12" i="8"/>
  <c r="BR11" i="8"/>
  <c r="BJ11" i="8"/>
  <c r="BV10" i="8"/>
  <c r="BN10" i="8"/>
  <c r="BF10" i="8"/>
  <c r="BS9" i="8"/>
  <c r="BK9" i="8"/>
  <c r="BC9" i="8"/>
  <c r="BO8" i="8"/>
  <c r="BG8" i="8"/>
  <c r="BV144" i="8"/>
  <c r="BN144" i="8"/>
  <c r="BF144" i="8"/>
  <c r="BW365" i="8"/>
  <c r="BX365" i="8" s="1"/>
  <c r="BW228" i="8"/>
  <c r="BX228" i="8" s="1"/>
  <c r="BS90" i="8"/>
  <c r="BW280" i="8"/>
  <c r="BX280" i="8" s="1"/>
  <c r="BC142" i="8"/>
  <c r="BW276" i="8"/>
  <c r="BX276" i="8" s="1"/>
  <c r="BS138" i="8"/>
  <c r="J80" i="8"/>
  <c r="J100" i="8"/>
  <c r="H144" i="8"/>
  <c r="DT280" i="8"/>
  <c r="EB280" i="8"/>
  <c r="EJ280" i="8"/>
  <c r="DU280" i="8"/>
  <c r="EC280" i="8"/>
  <c r="DV280" i="8"/>
  <c r="ED280" i="8"/>
  <c r="DW280" i="8"/>
  <c r="DW144" i="8" s="1"/>
  <c r="EE280" i="8"/>
  <c r="EE144" i="8" s="1"/>
  <c r="DX280" i="8"/>
  <c r="EF280" i="8"/>
  <c r="DQ280" i="8"/>
  <c r="DY280" i="8"/>
  <c r="EG280" i="8"/>
  <c r="DR280" i="8"/>
  <c r="DZ280" i="8"/>
  <c r="EH280" i="8"/>
  <c r="EA280" i="8"/>
  <c r="EI280" i="8"/>
  <c r="DS280" i="8"/>
  <c r="BW204" i="8"/>
  <c r="BX204" i="8" s="1"/>
  <c r="BW201" i="8"/>
  <c r="BX201" i="8" s="1"/>
  <c r="BS63" i="8"/>
  <c r="BW197" i="8"/>
  <c r="BX197" i="8" s="1"/>
  <c r="BC59" i="8"/>
  <c r="BW195" i="8"/>
  <c r="BX195" i="8" s="1"/>
  <c r="BD57" i="8"/>
  <c r="BW185" i="8"/>
  <c r="BX185" i="8" s="1"/>
  <c r="BN47" i="8"/>
  <c r="BT26" i="8"/>
  <c r="BL26" i="8"/>
  <c r="BD26" i="8"/>
  <c r="BP25" i="8"/>
  <c r="BH25" i="8"/>
  <c r="BT24" i="8"/>
  <c r="BL24" i="8"/>
  <c r="BW162" i="8"/>
  <c r="BX162" i="8" s="1"/>
  <c r="BD24" i="8"/>
  <c r="BP23" i="8"/>
  <c r="BH23" i="8"/>
  <c r="BT22" i="8"/>
  <c r="BL22" i="8"/>
  <c r="BD22" i="8"/>
  <c r="BP21" i="8"/>
  <c r="BH21" i="8"/>
  <c r="BT20" i="8"/>
  <c r="BL20" i="8"/>
  <c r="BD20" i="8"/>
  <c r="BP19" i="8"/>
  <c r="BH19" i="8"/>
  <c r="BQ15" i="8"/>
  <c r="BI15" i="8"/>
  <c r="BQ11" i="8"/>
  <c r="BI11" i="8"/>
  <c r="BR9" i="8"/>
  <c r="BJ9" i="8"/>
  <c r="BV8" i="8"/>
  <c r="BN8" i="8"/>
  <c r="BF8" i="8"/>
  <c r="BU144" i="8"/>
  <c r="BM144" i="8"/>
  <c r="BE144" i="8"/>
  <c r="BG282" i="8"/>
  <c r="BO282" i="8"/>
  <c r="BW284" i="8"/>
  <c r="BX284" i="8" s="1"/>
  <c r="BW285" i="8"/>
  <c r="BX285" i="8" s="1"/>
  <c r="BW286" i="8"/>
  <c r="BX286" i="8" s="1"/>
  <c r="BW288" i="8"/>
  <c r="BX288" i="8" s="1"/>
  <c r="BW289" i="8"/>
  <c r="BX289" i="8" s="1"/>
  <c r="BW290" i="8"/>
  <c r="BX290" i="8" s="1"/>
  <c r="BW292" i="8"/>
  <c r="BX292" i="8" s="1"/>
  <c r="BW293" i="8"/>
  <c r="BX293" i="8" s="1"/>
  <c r="BW294" i="8"/>
  <c r="BX294" i="8" s="1"/>
  <c r="BW296" i="8"/>
  <c r="BX296" i="8" s="1"/>
  <c r="BW297" i="8"/>
  <c r="BX297" i="8" s="1"/>
  <c r="BW298" i="8"/>
  <c r="BX298" i="8" s="1"/>
  <c r="BW300" i="8"/>
  <c r="BX300" i="8" s="1"/>
  <c r="BW301" i="8"/>
  <c r="BX301" i="8" s="1"/>
  <c r="BW302" i="8"/>
  <c r="BX302" i="8" s="1"/>
  <c r="BW304" i="8"/>
  <c r="BX304" i="8" s="1"/>
  <c r="BW310" i="8"/>
  <c r="BX310" i="8" s="1"/>
  <c r="BW312" i="8"/>
  <c r="BX312" i="8" s="1"/>
  <c r="BW313" i="8"/>
  <c r="BX313" i="8" s="1"/>
  <c r="BW314" i="8"/>
  <c r="BX314" i="8" s="1"/>
  <c r="BW316" i="8"/>
  <c r="BX316" i="8" s="1"/>
  <c r="BW317" i="8"/>
  <c r="BX317" i="8" s="1"/>
  <c r="BW318" i="8"/>
  <c r="BX318" i="8" s="1"/>
  <c r="BW320" i="8"/>
  <c r="BX320" i="8" s="1"/>
  <c r="BW334" i="8"/>
  <c r="BX334" i="8" s="1"/>
  <c r="BW336" i="8"/>
  <c r="BX336" i="8" s="1"/>
  <c r="BW337" i="8"/>
  <c r="BX337" i="8" s="1"/>
  <c r="BW338" i="8"/>
  <c r="BX338" i="8" s="1"/>
  <c r="BW340" i="8"/>
  <c r="BX340" i="8" s="1"/>
  <c r="BW341" i="8"/>
  <c r="BX341" i="8" s="1"/>
  <c r="BW342" i="8"/>
  <c r="BX342" i="8" s="1"/>
  <c r="BW344" i="8"/>
  <c r="BX344" i="8" s="1"/>
  <c r="BW345" i="8"/>
  <c r="BX345" i="8" s="1"/>
  <c r="BW348" i="8"/>
  <c r="BX348" i="8" s="1"/>
  <c r="BW349" i="8"/>
  <c r="BX349" i="8" s="1"/>
  <c r="BW352" i="8"/>
  <c r="BX352" i="8" s="1"/>
  <c r="BW353" i="8"/>
  <c r="BX353" i="8" s="1"/>
  <c r="BW356" i="8"/>
  <c r="BX356" i="8" s="1"/>
  <c r="BW409" i="8"/>
  <c r="BX409" i="8" s="1"/>
  <c r="BW413" i="8"/>
  <c r="BX413" i="8" s="1"/>
  <c r="BW417" i="8"/>
  <c r="BX417" i="8" s="1"/>
  <c r="BE420" i="8"/>
  <c r="BM420" i="8"/>
  <c r="BU420" i="8"/>
  <c r="BW424" i="8"/>
  <c r="BX424" i="8" s="1"/>
  <c r="BW428" i="8"/>
  <c r="BX428" i="8" s="1"/>
  <c r="BW432" i="8"/>
  <c r="BX432" i="8" s="1"/>
  <c r="BW436" i="8"/>
  <c r="BX436" i="8" s="1"/>
  <c r="BW440" i="8"/>
  <c r="BX440" i="8" s="1"/>
  <c r="BW444" i="8"/>
  <c r="BX444" i="8" s="1"/>
  <c r="BW448" i="8"/>
  <c r="BX448" i="8" s="1"/>
  <c r="BW452" i="8"/>
  <c r="BX452" i="8" s="1"/>
  <c r="BW456" i="8"/>
  <c r="BX456" i="8" s="1"/>
  <c r="BW460" i="8"/>
  <c r="BX460" i="8" s="1"/>
  <c r="BW464" i="8"/>
  <c r="BX464" i="8" s="1"/>
  <c r="BW468" i="8"/>
  <c r="BX468" i="8" s="1"/>
  <c r="BW472" i="8"/>
  <c r="BX472" i="8" s="1"/>
  <c r="BW476" i="8"/>
  <c r="BX476" i="8" s="1"/>
  <c r="BW480" i="8"/>
  <c r="BX480" i="8" s="1"/>
  <c r="BW484" i="8"/>
  <c r="BX484" i="8" s="1"/>
  <c r="BW488" i="8"/>
  <c r="BX488" i="8" s="1"/>
  <c r="BW492" i="8"/>
  <c r="BX492" i="8" s="1"/>
  <c r="BW496" i="8"/>
  <c r="BX496" i="8" s="1"/>
  <c r="BW500" i="8"/>
  <c r="BX500" i="8" s="1"/>
  <c r="BW504" i="8"/>
  <c r="BX504" i="8" s="1"/>
  <c r="BW508" i="8"/>
  <c r="BX508" i="8" s="1"/>
  <c r="BW512" i="8"/>
  <c r="BX512" i="8" s="1"/>
  <c r="BW516" i="8"/>
  <c r="BX516" i="8" s="1"/>
  <c r="BW520" i="8"/>
  <c r="BX520" i="8" s="1"/>
  <c r="BW524" i="8"/>
  <c r="BX524" i="8" s="1"/>
  <c r="BW528" i="8"/>
  <c r="BX528" i="8" s="1"/>
  <c r="BW532" i="8"/>
  <c r="BX532" i="8" s="1"/>
  <c r="BC420" i="8"/>
  <c r="BW360" i="8"/>
  <c r="BX360" i="8" s="1"/>
  <c r="BW361" i="8"/>
  <c r="BX361" i="8" s="1"/>
  <c r="BW364" i="8"/>
  <c r="BX364" i="8" s="1"/>
  <c r="BW307" i="8"/>
  <c r="BX307" i="8" s="1"/>
  <c r="BW368" i="8"/>
  <c r="BX368" i="8" s="1"/>
  <c r="BW369" i="8"/>
  <c r="BX369" i="8" s="1"/>
  <c r="BW370" i="8"/>
  <c r="BX370" i="8" s="1"/>
  <c r="BW372" i="8"/>
  <c r="BX372" i="8" s="1"/>
  <c r="BW373" i="8"/>
  <c r="BX373" i="8" s="1"/>
  <c r="BW374" i="8"/>
  <c r="BX374" i="8" s="1"/>
  <c r="BW376" i="8"/>
  <c r="BX376" i="8" s="1"/>
  <c r="BW377" i="8"/>
  <c r="BX377" i="8" s="1"/>
  <c r="BW378" i="8"/>
  <c r="BX378" i="8" s="1"/>
  <c r="BW380" i="8"/>
  <c r="BX380" i="8" s="1"/>
  <c r="BW381" i="8"/>
  <c r="BX381" i="8" s="1"/>
  <c r="BW382" i="8"/>
  <c r="BX382" i="8" s="1"/>
  <c r="BW384" i="8"/>
  <c r="BX384" i="8" s="1"/>
  <c r="BW385" i="8"/>
  <c r="BX385" i="8" s="1"/>
  <c r="BW386" i="8"/>
  <c r="BX386" i="8" s="1"/>
  <c r="BW388" i="8"/>
  <c r="BX388" i="8" s="1"/>
  <c r="BW389" i="8"/>
  <c r="BX389" i="8" s="1"/>
  <c r="BW390" i="8"/>
  <c r="BX390" i="8" s="1"/>
  <c r="BW392" i="8"/>
  <c r="BX392" i="8" s="1"/>
  <c r="BW393" i="8"/>
  <c r="BX393" i="8" s="1"/>
  <c r="BW394" i="8"/>
  <c r="BX394" i="8" s="1"/>
  <c r="BW396" i="8"/>
  <c r="BX396" i="8" s="1"/>
  <c r="BW397" i="8"/>
  <c r="BX397" i="8" s="1"/>
  <c r="BW398" i="8"/>
  <c r="BX398" i="8" s="1"/>
  <c r="BW400" i="8"/>
  <c r="BX400" i="8" s="1"/>
  <c r="BW401" i="8"/>
  <c r="BX401" i="8" s="1"/>
  <c r="BW402" i="8"/>
  <c r="BX402" i="8" s="1"/>
  <c r="BW404" i="8"/>
  <c r="BX404" i="8" s="1"/>
  <c r="BW405" i="8"/>
  <c r="BX405" i="8" s="1"/>
  <c r="BW406" i="8"/>
  <c r="BX406" i="8" s="1"/>
  <c r="BW408" i="8"/>
  <c r="BX408" i="8" s="1"/>
  <c r="BW410" i="8"/>
  <c r="BX410" i="8" s="1"/>
  <c r="BW412" i="8"/>
  <c r="BX412" i="8" s="1"/>
  <c r="BW414" i="8"/>
  <c r="BX414" i="8" s="1"/>
  <c r="BW416" i="8"/>
  <c r="BX416" i="8" s="1"/>
  <c r="BW418" i="8"/>
  <c r="BX418" i="8" s="1"/>
  <c r="BW534" i="8"/>
  <c r="BX534" i="8" s="1"/>
  <c r="BW538" i="8"/>
  <c r="BX538" i="8" s="1"/>
  <c r="BW542" i="8"/>
  <c r="BX542" i="8" s="1"/>
  <c r="BW546" i="8"/>
  <c r="BX546" i="8" s="1"/>
  <c r="BW550" i="8"/>
  <c r="BX550" i="8" s="1"/>
  <c r="BW554" i="8"/>
  <c r="BX554" i="8" s="1"/>
  <c r="BW311" i="8"/>
  <c r="BX311" i="8" s="1"/>
  <c r="BW315" i="8"/>
  <c r="BX315" i="8" s="1"/>
  <c r="BW319" i="8"/>
  <c r="BX319" i="8" s="1"/>
  <c r="BW346" i="8"/>
  <c r="BX346" i="8" s="1"/>
  <c r="BW350" i="8"/>
  <c r="BX350" i="8" s="1"/>
  <c r="BW358" i="8"/>
  <c r="BX358" i="8" s="1"/>
  <c r="BW359" i="8"/>
  <c r="BX359" i="8" s="1"/>
  <c r="BW362" i="8"/>
  <c r="BX362" i="8" s="1"/>
  <c r="BW363" i="8"/>
  <c r="BX363" i="8" s="1"/>
  <c r="BW423" i="8"/>
  <c r="BX423" i="8" s="1"/>
  <c r="BW427" i="8"/>
  <c r="BX427" i="8" s="1"/>
  <c r="BW431" i="8"/>
  <c r="BX431" i="8" s="1"/>
  <c r="BW435" i="8"/>
  <c r="BX435" i="8" s="1"/>
  <c r="BW439" i="8"/>
  <c r="BX439" i="8" s="1"/>
  <c r="BW443" i="8"/>
  <c r="BX443" i="8" s="1"/>
  <c r="BW447" i="8"/>
  <c r="BX447" i="8" s="1"/>
  <c r="BW305" i="8"/>
  <c r="BX305" i="8" s="1"/>
  <c r="BW306" i="8"/>
  <c r="BX306" i="8" s="1"/>
  <c r="BW308" i="8"/>
  <c r="BX308" i="8" s="1"/>
  <c r="BW366" i="8"/>
  <c r="BX366" i="8" s="1"/>
  <c r="BW367" i="8"/>
  <c r="BX367" i="8" s="1"/>
  <c r="BW371" i="8"/>
  <c r="BX371" i="8" s="1"/>
  <c r="BW375" i="8"/>
  <c r="BX375" i="8" s="1"/>
  <c r="BW379" i="8"/>
  <c r="BX379" i="8" s="1"/>
  <c r="BW383" i="8"/>
  <c r="BX383" i="8" s="1"/>
  <c r="BW387" i="8"/>
  <c r="BX387" i="8" s="1"/>
  <c r="BW391" i="8"/>
  <c r="BX391" i="8" s="1"/>
  <c r="BW395" i="8"/>
  <c r="BX395" i="8" s="1"/>
  <c r="BW399" i="8"/>
  <c r="BX399" i="8" s="1"/>
  <c r="BW403" i="8"/>
  <c r="BX403" i="8" s="1"/>
  <c r="BW407" i="8"/>
  <c r="BX407" i="8" s="1"/>
  <c r="BW411" i="8"/>
  <c r="BX411" i="8" s="1"/>
  <c r="BW415" i="8"/>
  <c r="BX415" i="8" s="1"/>
  <c r="BK420" i="8"/>
  <c r="BS420" i="8"/>
  <c r="BW536" i="8"/>
  <c r="BX536" i="8" s="1"/>
  <c r="BW540" i="8"/>
  <c r="BX540" i="8" s="1"/>
  <c r="BW544" i="8"/>
  <c r="BX544" i="8" s="1"/>
  <c r="BW548" i="8"/>
  <c r="BX548" i="8" s="1"/>
  <c r="BW552" i="8"/>
  <c r="BX552" i="8" s="1"/>
  <c r="BW556" i="8"/>
  <c r="BX556" i="8" s="1"/>
  <c r="BW430" i="8"/>
  <c r="BX430" i="8" s="1"/>
  <c r="CS278" i="8"/>
  <c r="CT278" i="8" s="1"/>
  <c r="CS271" i="8"/>
  <c r="CT271" i="8" s="1"/>
  <c r="CS269" i="8"/>
  <c r="CT269" i="8" s="1"/>
  <c r="CS212" i="8"/>
  <c r="CT212" i="8" s="1"/>
  <c r="CS210" i="8"/>
  <c r="CT210" i="8" s="1"/>
  <c r="CS151" i="8"/>
  <c r="CT151" i="8" s="1"/>
  <c r="CD13" i="8"/>
  <c r="CL13" i="8"/>
  <c r="CM144" i="8"/>
  <c r="CE144" i="8"/>
  <c r="CS198" i="8"/>
  <c r="CT198" i="8" s="1"/>
  <c r="CS196" i="8"/>
  <c r="CT196" i="8" s="1"/>
  <c r="CA144" i="8"/>
  <c r="CE91" i="8"/>
  <c r="CM91" i="8"/>
  <c r="CE95" i="8"/>
  <c r="CM95" i="8"/>
  <c r="CE99" i="8"/>
  <c r="CM99" i="8"/>
  <c r="CE103" i="8"/>
  <c r="CM103" i="8"/>
  <c r="CE115" i="8"/>
  <c r="CM115" i="8"/>
  <c r="CE119" i="8"/>
  <c r="CM119" i="8"/>
  <c r="CE131" i="8"/>
  <c r="CM131" i="8"/>
  <c r="CE135" i="8"/>
  <c r="CM135" i="8"/>
  <c r="BY144" i="8"/>
  <c r="CS145" i="8"/>
  <c r="CS235" i="8"/>
  <c r="CT235" i="8" s="1"/>
  <c r="CS211" i="8"/>
  <c r="CT211" i="8" s="1"/>
  <c r="CS203" i="8"/>
  <c r="CT203" i="8" s="1"/>
  <c r="CS195" i="8"/>
  <c r="CT195" i="8" s="1"/>
  <c r="CS194" i="8"/>
  <c r="CT194" i="8" s="1"/>
  <c r="CS174" i="8"/>
  <c r="CT174" i="8" s="1"/>
  <c r="CS165" i="8"/>
  <c r="CT165" i="8" s="1"/>
  <c r="CS161" i="8"/>
  <c r="CT161" i="8" s="1"/>
  <c r="CS153" i="8"/>
  <c r="CT153" i="8" s="1"/>
  <c r="CS149" i="8"/>
  <c r="CT149" i="8" s="1"/>
  <c r="DN144" i="8"/>
  <c r="CK144" i="8"/>
  <c r="CC144" i="8"/>
  <c r="CS254" i="8"/>
  <c r="CT254" i="8" s="1"/>
  <c r="CS246" i="8"/>
  <c r="CT246" i="8" s="1"/>
  <c r="CS239" i="8"/>
  <c r="CT239" i="8" s="1"/>
  <c r="CS237" i="8"/>
  <c r="CT237" i="8" s="1"/>
  <c r="CS233" i="8"/>
  <c r="CT233" i="8" s="1"/>
  <c r="CS231" i="8"/>
  <c r="CT231" i="8" s="1"/>
  <c r="CS229" i="8"/>
  <c r="CT229" i="8" s="1"/>
  <c r="CS225" i="8"/>
  <c r="CT225" i="8" s="1"/>
  <c r="CS223" i="8"/>
  <c r="CT223" i="8" s="1"/>
  <c r="CS221" i="8"/>
  <c r="CT221" i="8" s="1"/>
  <c r="CS184" i="8"/>
  <c r="CT184" i="8" s="1"/>
  <c r="CS158" i="8"/>
  <c r="CT158" i="8" s="1"/>
  <c r="CS154" i="8"/>
  <c r="CT154" i="8" s="1"/>
  <c r="CS150" i="8"/>
  <c r="CT150" i="8" s="1"/>
  <c r="CS146" i="8"/>
  <c r="CT146" i="8" s="1"/>
  <c r="CO420" i="8"/>
  <c r="CS274" i="8"/>
  <c r="CT274" i="8" s="1"/>
  <c r="CS232" i="8"/>
  <c r="CT232" i="8" s="1"/>
  <c r="CS230" i="8"/>
  <c r="CT230" i="8" s="1"/>
  <c r="CS222" i="8"/>
  <c r="CT222" i="8" s="1"/>
  <c r="CS215" i="8"/>
  <c r="CT215" i="8" s="1"/>
  <c r="CS213" i="8"/>
  <c r="CT213" i="8" s="1"/>
  <c r="CS209" i="8"/>
  <c r="CT209" i="8" s="1"/>
  <c r="CS182" i="8"/>
  <c r="CT182" i="8" s="1"/>
  <c r="CS176" i="8"/>
  <c r="CT176" i="8" s="1"/>
  <c r="CP282" i="8"/>
  <c r="BZ420" i="8"/>
  <c r="CH420" i="8"/>
  <c r="CP420" i="8"/>
  <c r="BY133" i="8"/>
  <c r="CS256" i="8"/>
  <c r="CT256" i="8" s="1"/>
  <c r="CS248" i="8"/>
  <c r="CT248" i="8" s="1"/>
  <c r="CS241" i="8"/>
  <c r="CT241" i="8" s="1"/>
  <c r="CS191" i="8"/>
  <c r="CT191" i="8" s="1"/>
  <c r="CS180" i="8"/>
  <c r="CT180" i="8" s="1"/>
  <c r="CS178" i="8"/>
  <c r="CT178" i="8" s="1"/>
  <c r="CS168" i="8"/>
  <c r="CT168" i="8" s="1"/>
  <c r="CS164" i="8"/>
  <c r="CT164" i="8" s="1"/>
  <c r="CS160" i="8"/>
  <c r="CT160" i="8" s="1"/>
  <c r="CS156" i="8"/>
  <c r="CT156" i="8" s="1"/>
  <c r="CA282" i="8"/>
  <c r="CA7" i="8"/>
  <c r="CQ282" i="8"/>
  <c r="CQ7" i="8"/>
  <c r="CS285" i="8"/>
  <c r="CT285" i="8" s="1"/>
  <c r="CS289" i="8"/>
  <c r="CT289" i="8" s="1"/>
  <c r="CS293" i="8"/>
  <c r="CT293" i="8" s="1"/>
  <c r="CS297" i="8"/>
  <c r="CT297" i="8" s="1"/>
  <c r="CS301" i="8"/>
  <c r="CT301" i="8" s="1"/>
  <c r="CI282" i="8"/>
  <c r="CS276" i="8"/>
  <c r="CT276" i="8" s="1"/>
  <c r="CS267" i="8"/>
  <c r="CT267" i="8" s="1"/>
  <c r="CS259" i="8"/>
  <c r="CT259" i="8" s="1"/>
  <c r="CS250" i="8"/>
  <c r="CT250" i="8" s="1"/>
  <c r="CS240" i="8"/>
  <c r="CT240" i="8" s="1"/>
  <c r="CS181" i="8"/>
  <c r="CT181" i="8" s="1"/>
  <c r="CS179" i="8"/>
  <c r="CT179" i="8" s="1"/>
  <c r="CS170" i="8"/>
  <c r="CT170" i="8" s="1"/>
  <c r="CO144" i="8"/>
  <c r="CG144" i="8"/>
  <c r="CS279" i="8"/>
  <c r="CT279" i="8" s="1"/>
  <c r="CS277" i="8"/>
  <c r="CT277" i="8" s="1"/>
  <c r="CS268" i="8"/>
  <c r="CT268" i="8" s="1"/>
  <c r="CS260" i="8"/>
  <c r="CT260" i="8" s="1"/>
  <c r="CS242" i="8"/>
  <c r="CT242" i="8" s="1"/>
  <c r="CS236" i="8"/>
  <c r="CT236" i="8" s="1"/>
  <c r="CS208" i="8"/>
  <c r="CT208" i="8" s="1"/>
  <c r="CS189" i="8"/>
  <c r="CT189" i="8" s="1"/>
  <c r="CS187" i="8"/>
  <c r="CT187" i="8" s="1"/>
  <c r="CS185" i="8"/>
  <c r="CT185" i="8" s="1"/>
  <c r="CS284" i="8"/>
  <c r="CT284" i="8" s="1"/>
  <c r="CS288" i="8"/>
  <c r="CT288" i="8" s="1"/>
  <c r="CS292" i="8"/>
  <c r="CT292" i="8" s="1"/>
  <c r="CS296" i="8"/>
  <c r="CT296" i="8" s="1"/>
  <c r="CS300" i="8"/>
  <c r="CT300" i="8" s="1"/>
  <c r="CS304" i="8"/>
  <c r="CT304" i="8" s="1"/>
  <c r="CS308" i="8"/>
  <c r="CT308" i="8" s="1"/>
  <c r="CS312" i="8"/>
  <c r="CT312" i="8" s="1"/>
  <c r="CS316" i="8"/>
  <c r="CT316" i="8" s="1"/>
  <c r="CS320" i="8"/>
  <c r="CT320" i="8" s="1"/>
  <c r="CS324" i="8"/>
  <c r="CT324" i="8" s="1"/>
  <c r="CS328" i="8"/>
  <c r="CT328" i="8" s="1"/>
  <c r="CS332" i="8"/>
  <c r="CT332" i="8" s="1"/>
  <c r="CS336" i="8"/>
  <c r="CT336" i="8" s="1"/>
  <c r="CS340" i="8"/>
  <c r="CT340" i="8" s="1"/>
  <c r="CS344" i="8"/>
  <c r="CT344" i="8" s="1"/>
  <c r="CS348" i="8"/>
  <c r="CT348" i="8" s="1"/>
  <c r="CS352" i="8"/>
  <c r="CT352" i="8" s="1"/>
  <c r="CS356" i="8"/>
  <c r="CT356" i="8" s="1"/>
  <c r="CS360" i="8"/>
  <c r="CT360" i="8" s="1"/>
  <c r="CS364" i="8"/>
  <c r="CT364" i="8" s="1"/>
  <c r="CG100" i="8"/>
  <c r="CO100" i="8"/>
  <c r="CG104" i="8"/>
  <c r="CO104" i="8"/>
  <c r="CG108" i="8"/>
  <c r="BZ115" i="8"/>
  <c r="CH115" i="8"/>
  <c r="CP115" i="8"/>
  <c r="BZ119" i="8"/>
  <c r="CH119" i="8"/>
  <c r="CP119" i="8"/>
  <c r="BZ123" i="8"/>
  <c r="CH123" i="8"/>
  <c r="CP123" i="8"/>
  <c r="BZ127" i="8"/>
  <c r="CH127" i="8"/>
  <c r="CP127" i="8"/>
  <c r="BZ131" i="8"/>
  <c r="CH131" i="8"/>
  <c r="CP131" i="8"/>
  <c r="BZ135" i="8"/>
  <c r="CH135" i="8"/>
  <c r="CP135" i="8"/>
  <c r="BZ139" i="8"/>
  <c r="CP139" i="8"/>
  <c r="DO229" i="8"/>
  <c r="DP229" i="8" s="1"/>
  <c r="DO225" i="8"/>
  <c r="DP225" i="8" s="1"/>
  <c r="DO221" i="8"/>
  <c r="DP221" i="8" s="1"/>
  <c r="DO217" i="8"/>
  <c r="DP217" i="8" s="1"/>
  <c r="DO181" i="8"/>
  <c r="DP181" i="8" s="1"/>
  <c r="CS270" i="8"/>
  <c r="CT270" i="8" s="1"/>
  <c r="CS263" i="8"/>
  <c r="CT263" i="8" s="1"/>
  <c r="CS261" i="8"/>
  <c r="CT261" i="8" s="1"/>
  <c r="CS252" i="8"/>
  <c r="CT252" i="8" s="1"/>
  <c r="CS234" i="8"/>
  <c r="CT234" i="8" s="1"/>
  <c r="CS214" i="8"/>
  <c r="CT214" i="8" s="1"/>
  <c r="CS207" i="8"/>
  <c r="CT207" i="8" s="1"/>
  <c r="CS205" i="8"/>
  <c r="CT205" i="8" s="1"/>
  <c r="CS192" i="8"/>
  <c r="CT192" i="8" s="1"/>
  <c r="CS171" i="8"/>
  <c r="CT171" i="8" s="1"/>
  <c r="CS152" i="8"/>
  <c r="CT152" i="8" s="1"/>
  <c r="CF420" i="8"/>
  <c r="CN420" i="8"/>
  <c r="CS460" i="8"/>
  <c r="CT460" i="8" s="1"/>
  <c r="CS462" i="8"/>
  <c r="CT462" i="8" s="1"/>
  <c r="CF50" i="8"/>
  <c r="CN50" i="8"/>
  <c r="CF54" i="8"/>
  <c r="CN54" i="8"/>
  <c r="CF58" i="8"/>
  <c r="CS58" i="8" s="1"/>
  <c r="CT58" i="8" s="1"/>
  <c r="CN58" i="8"/>
  <c r="CF62" i="8"/>
  <c r="CN62" i="8"/>
  <c r="CF66" i="8"/>
  <c r="CN66" i="8"/>
  <c r="CF70" i="8"/>
  <c r="CN70" i="8"/>
  <c r="CF74" i="8"/>
  <c r="CN74" i="8"/>
  <c r="CF78" i="8"/>
  <c r="CN78" i="8"/>
  <c r="CS255" i="8"/>
  <c r="CT255" i="8" s="1"/>
  <c r="CS253" i="8"/>
  <c r="CT253" i="8" s="1"/>
  <c r="CS244" i="8"/>
  <c r="CT244" i="8" s="1"/>
  <c r="CS228" i="8"/>
  <c r="CT228" i="8" s="1"/>
  <c r="CS226" i="8"/>
  <c r="CT226" i="8" s="1"/>
  <c r="CS224" i="8"/>
  <c r="CT224" i="8" s="1"/>
  <c r="CS206" i="8"/>
  <c r="CT206" i="8" s="1"/>
  <c r="CS172" i="8"/>
  <c r="CT172" i="8" s="1"/>
  <c r="CS167" i="8"/>
  <c r="CT167" i="8" s="1"/>
  <c r="CS163" i="8"/>
  <c r="CT163" i="8" s="1"/>
  <c r="CS148" i="8"/>
  <c r="CT148" i="8" s="1"/>
  <c r="CG282" i="8"/>
  <c r="CO282" i="8"/>
  <c r="CS286" i="8"/>
  <c r="CT286" i="8" s="1"/>
  <c r="CS290" i="8"/>
  <c r="CT290" i="8" s="1"/>
  <c r="CS291" i="8"/>
  <c r="CT291" i="8" s="1"/>
  <c r="CS294" i="8"/>
  <c r="CT294" i="8" s="1"/>
  <c r="CS295" i="8"/>
  <c r="CT295" i="8" s="1"/>
  <c r="CS298" i="8"/>
  <c r="CT298" i="8" s="1"/>
  <c r="CS302" i="8"/>
  <c r="CT302" i="8" s="1"/>
  <c r="CS306" i="8"/>
  <c r="CT306" i="8" s="1"/>
  <c r="CS307" i="8"/>
  <c r="CT307" i="8" s="1"/>
  <c r="CS310" i="8"/>
  <c r="CT310" i="8" s="1"/>
  <c r="CS311" i="8"/>
  <c r="CT311" i="8" s="1"/>
  <c r="CS314" i="8"/>
  <c r="CT314" i="8" s="1"/>
  <c r="CS318" i="8"/>
  <c r="CT318" i="8" s="1"/>
  <c r="CS322" i="8"/>
  <c r="CT322" i="8" s="1"/>
  <c r="CS323" i="8"/>
  <c r="CT323" i="8" s="1"/>
  <c r="CS326" i="8"/>
  <c r="CT326" i="8" s="1"/>
  <c r="CS327" i="8"/>
  <c r="CT327" i="8" s="1"/>
  <c r="CS330" i="8"/>
  <c r="CT330" i="8" s="1"/>
  <c r="CS334" i="8"/>
  <c r="CT334" i="8" s="1"/>
  <c r="CS338" i="8"/>
  <c r="CT338" i="8" s="1"/>
  <c r="CS339" i="8"/>
  <c r="CT339" i="8" s="1"/>
  <c r="CS342" i="8"/>
  <c r="CT342" i="8" s="1"/>
  <c r="CS343" i="8"/>
  <c r="CT343" i="8" s="1"/>
  <c r="CS346" i="8"/>
  <c r="CT346" i="8" s="1"/>
  <c r="CS350" i="8"/>
  <c r="CT350" i="8" s="1"/>
  <c r="CS354" i="8"/>
  <c r="CT354" i="8" s="1"/>
  <c r="CS355" i="8"/>
  <c r="CT355" i="8" s="1"/>
  <c r="CS358" i="8"/>
  <c r="CT358" i="8" s="1"/>
  <c r="CS359" i="8"/>
  <c r="CT359" i="8" s="1"/>
  <c r="CS362" i="8"/>
  <c r="CT362" i="8" s="1"/>
  <c r="CS366" i="8"/>
  <c r="CT366" i="8" s="1"/>
  <c r="CK90" i="8"/>
  <c r="CC94" i="8"/>
  <c r="CK94" i="8"/>
  <c r="CS371" i="8"/>
  <c r="CT371" i="8" s="1"/>
  <c r="CC98" i="8"/>
  <c r="CK98" i="8"/>
  <c r="CS375" i="8"/>
  <c r="CT375" i="8" s="1"/>
  <c r="CC102" i="8"/>
  <c r="CK102" i="8"/>
  <c r="CC106" i="8"/>
  <c r="CK106" i="8"/>
  <c r="CC110" i="8"/>
  <c r="CK110" i="8"/>
  <c r="CS387" i="8"/>
  <c r="CT387" i="8" s="1"/>
  <c r="CC114" i="8"/>
  <c r="CK114" i="8"/>
  <c r="CS391" i="8"/>
  <c r="CT391" i="8" s="1"/>
  <c r="CC118" i="8"/>
  <c r="CK118" i="8"/>
  <c r="CC122" i="8"/>
  <c r="CK122" i="8"/>
  <c r="CC126" i="8"/>
  <c r="CK126" i="8"/>
  <c r="CS403" i="8"/>
  <c r="CT403" i="8" s="1"/>
  <c r="CS405" i="8"/>
  <c r="CT405" i="8" s="1"/>
  <c r="CC130" i="8"/>
  <c r="CK130" i="8"/>
  <c r="CS407" i="8"/>
  <c r="CT407" i="8" s="1"/>
  <c r="CS409" i="8"/>
  <c r="CT409" i="8" s="1"/>
  <c r="CC134" i="8"/>
  <c r="CK134" i="8"/>
  <c r="CC138" i="8"/>
  <c r="CK138" i="8"/>
  <c r="CC142" i="8"/>
  <c r="CK142" i="8"/>
  <c r="CS421" i="8"/>
  <c r="CS423" i="8"/>
  <c r="CT423" i="8" s="1"/>
  <c r="CD45" i="8"/>
  <c r="CL45" i="8"/>
  <c r="CS45" i="8" s="1"/>
  <c r="CT45" i="8" s="1"/>
  <c r="CS476" i="8"/>
  <c r="CT476" i="8" s="1"/>
  <c r="CS478" i="8"/>
  <c r="CT478" i="8" s="1"/>
  <c r="CS480" i="8"/>
  <c r="CT480" i="8" s="1"/>
  <c r="CS486" i="8"/>
  <c r="CT486" i="8" s="1"/>
  <c r="CS492" i="8"/>
  <c r="CT492" i="8" s="1"/>
  <c r="CS508" i="8"/>
  <c r="CT508" i="8" s="1"/>
  <c r="CS510" i="8"/>
  <c r="CT510" i="8" s="1"/>
  <c r="CS512" i="8"/>
  <c r="CT512" i="8" s="1"/>
  <c r="CS518" i="8"/>
  <c r="CT518" i="8" s="1"/>
  <c r="CS522" i="8"/>
  <c r="CT522" i="8" s="1"/>
  <c r="CS524" i="8"/>
  <c r="CT524" i="8" s="1"/>
  <c r="CS526" i="8"/>
  <c r="CT526" i="8" s="1"/>
  <c r="CF114" i="8"/>
  <c r="CN114" i="8"/>
  <c r="CF118" i="8"/>
  <c r="CN118" i="8"/>
  <c r="CF122" i="8"/>
  <c r="CN122" i="8"/>
  <c r="CF126" i="8"/>
  <c r="CN126" i="8"/>
  <c r="CN130" i="8"/>
  <c r="CF134" i="8"/>
  <c r="CN134" i="8"/>
  <c r="CF138" i="8"/>
  <c r="CN138" i="8"/>
  <c r="CF142" i="8"/>
  <c r="CN142" i="8"/>
  <c r="BY420" i="8"/>
  <c r="DO193" i="8"/>
  <c r="DP193" i="8" s="1"/>
  <c r="DO189" i="8"/>
  <c r="DP189" i="8" s="1"/>
  <c r="DO185" i="8"/>
  <c r="DP185" i="8" s="1"/>
  <c r="DO149" i="8"/>
  <c r="DP149" i="8" s="1"/>
  <c r="DO283" i="8"/>
  <c r="CV282" i="8"/>
  <c r="DD282" i="8"/>
  <c r="DL282" i="8"/>
  <c r="CV420" i="8"/>
  <c r="DD420" i="8"/>
  <c r="DL420" i="8"/>
  <c r="CS272" i="8"/>
  <c r="CT272" i="8" s="1"/>
  <c r="CS266" i="8"/>
  <c r="CT266" i="8" s="1"/>
  <c r="CS262" i="8"/>
  <c r="CT262" i="8" s="1"/>
  <c r="CS247" i="8"/>
  <c r="CT247" i="8" s="1"/>
  <c r="CS245" i="8"/>
  <c r="CT245" i="8" s="1"/>
  <c r="CS220" i="8"/>
  <c r="CT220" i="8" s="1"/>
  <c r="CS218" i="8"/>
  <c r="CT218" i="8" s="1"/>
  <c r="CS216" i="8"/>
  <c r="CT216" i="8" s="1"/>
  <c r="CS199" i="8"/>
  <c r="CT199" i="8" s="1"/>
  <c r="CS197" i="8"/>
  <c r="CT197" i="8" s="1"/>
  <c r="CS188" i="8"/>
  <c r="CT188" i="8" s="1"/>
  <c r="CS183" i="8"/>
  <c r="CT183" i="8" s="1"/>
  <c r="CS173" i="8"/>
  <c r="CT173" i="8" s="1"/>
  <c r="CS159" i="8"/>
  <c r="CT159" i="8" s="1"/>
  <c r="CS155" i="8"/>
  <c r="CT155" i="8" s="1"/>
  <c r="BZ282" i="8"/>
  <c r="CH282" i="8"/>
  <c r="CS431" i="8"/>
  <c r="CT431" i="8" s="1"/>
  <c r="CB36" i="8"/>
  <c r="CJ36" i="8"/>
  <c r="CR36" i="8"/>
  <c r="CD77" i="8"/>
  <c r="CL77" i="8"/>
  <c r="CD81" i="8"/>
  <c r="CL81" i="8"/>
  <c r="CD85" i="8"/>
  <c r="CL85" i="8"/>
  <c r="CD89" i="8"/>
  <c r="CL89" i="8"/>
  <c r="CD93" i="8"/>
  <c r="CL93" i="8"/>
  <c r="CD97" i="8"/>
  <c r="CL97" i="8"/>
  <c r="CD101" i="8"/>
  <c r="CL101" i="8"/>
  <c r="CD105" i="8"/>
  <c r="CD109" i="8"/>
  <c r="CL109" i="8"/>
  <c r="CD113" i="8"/>
  <c r="CL113" i="8"/>
  <c r="CS540" i="8"/>
  <c r="CT540" i="8" s="1"/>
  <c r="CS542" i="8"/>
  <c r="CT542" i="8" s="1"/>
  <c r="CS544" i="8"/>
  <c r="CT544" i="8" s="1"/>
  <c r="CS548" i="8"/>
  <c r="CT548" i="8" s="1"/>
  <c r="CS550" i="8"/>
  <c r="CT550" i="8" s="1"/>
  <c r="CS554" i="8"/>
  <c r="CT554" i="8" s="1"/>
  <c r="DO169" i="8"/>
  <c r="DP169" i="8" s="1"/>
  <c r="CS305" i="8"/>
  <c r="CT305" i="8" s="1"/>
  <c r="CS309" i="8"/>
  <c r="CT309" i="8" s="1"/>
  <c r="CS313" i="8"/>
  <c r="CT313" i="8" s="1"/>
  <c r="CS317" i="8"/>
  <c r="CT317" i="8" s="1"/>
  <c r="CS321" i="8"/>
  <c r="CT321" i="8" s="1"/>
  <c r="CS325" i="8"/>
  <c r="CT325" i="8" s="1"/>
  <c r="CS329" i="8"/>
  <c r="CT329" i="8" s="1"/>
  <c r="CS333" i="8"/>
  <c r="CT333" i="8" s="1"/>
  <c r="CS337" i="8"/>
  <c r="CT337" i="8" s="1"/>
  <c r="CS341" i="8"/>
  <c r="CT341" i="8" s="1"/>
  <c r="CS345" i="8"/>
  <c r="CT345" i="8" s="1"/>
  <c r="CS349" i="8"/>
  <c r="CT349" i="8" s="1"/>
  <c r="CS353" i="8"/>
  <c r="CT353" i="8" s="1"/>
  <c r="CS357" i="8"/>
  <c r="CT357" i="8" s="1"/>
  <c r="CS361" i="8"/>
  <c r="CT361" i="8" s="1"/>
  <c r="CS365" i="8"/>
  <c r="CT365" i="8" s="1"/>
  <c r="CQ89" i="8"/>
  <c r="CI93" i="8"/>
  <c r="CQ93" i="8"/>
  <c r="CI97" i="8"/>
  <c r="CQ97" i="8"/>
  <c r="CI101" i="8"/>
  <c r="CQ101" i="8"/>
  <c r="CI105" i="8"/>
  <c r="CQ105" i="8"/>
  <c r="CI109" i="8"/>
  <c r="CQ109" i="8"/>
  <c r="CI113" i="8"/>
  <c r="CQ113" i="8"/>
  <c r="CI117" i="8"/>
  <c r="CQ117" i="8"/>
  <c r="CI121" i="8"/>
  <c r="CQ121" i="8"/>
  <c r="CI125" i="8"/>
  <c r="CQ125" i="8"/>
  <c r="CA129" i="8"/>
  <c r="CI129" i="8"/>
  <c r="CQ129" i="8"/>
  <c r="CA133" i="8"/>
  <c r="CI133" i="8"/>
  <c r="CQ133" i="8"/>
  <c r="CA137" i="8"/>
  <c r="CI137" i="8"/>
  <c r="CQ137" i="8"/>
  <c r="CA141" i="8"/>
  <c r="CI141" i="8"/>
  <c r="CQ141" i="8"/>
  <c r="CS433" i="8"/>
  <c r="CT433" i="8" s="1"/>
  <c r="CS435" i="8"/>
  <c r="CT435" i="8" s="1"/>
  <c r="CS437" i="8"/>
  <c r="CT437" i="8" s="1"/>
  <c r="CS439" i="8"/>
  <c r="CT439" i="8" s="1"/>
  <c r="CS445" i="8"/>
  <c r="CT445" i="8" s="1"/>
  <c r="CS447" i="8"/>
  <c r="CT447" i="8" s="1"/>
  <c r="CS449" i="8"/>
  <c r="CT449" i="8" s="1"/>
  <c r="CS453" i="8"/>
  <c r="CT453" i="8" s="1"/>
  <c r="CS455" i="8"/>
  <c r="CT455" i="8" s="1"/>
  <c r="CR44" i="8"/>
  <c r="CS44" i="8" s="1"/>
  <c r="CT44" i="8" s="1"/>
  <c r="CB48" i="8"/>
  <c r="CJ48" i="8"/>
  <c r="CR48" i="8"/>
  <c r="CD117" i="8"/>
  <c r="CL117" i="8"/>
  <c r="CD121" i="8"/>
  <c r="CD125" i="8"/>
  <c r="CL125" i="8"/>
  <c r="CD129" i="8"/>
  <c r="CL129" i="8"/>
  <c r="CD133" i="8"/>
  <c r="CL133" i="8"/>
  <c r="CD137" i="8"/>
  <c r="CD141" i="8"/>
  <c r="CL141" i="8"/>
  <c r="DO265" i="8"/>
  <c r="DP265" i="8" s="1"/>
  <c r="DO165" i="8"/>
  <c r="DP165" i="8" s="1"/>
  <c r="DO161" i="8"/>
  <c r="DP161" i="8" s="1"/>
  <c r="DK21" i="8"/>
  <c r="DC21" i="8"/>
  <c r="DO159" i="8"/>
  <c r="DP159" i="8" s="1"/>
  <c r="DO157" i="8"/>
  <c r="DP157" i="8" s="1"/>
  <c r="DO153" i="8"/>
  <c r="DP153" i="8" s="1"/>
  <c r="CS275" i="8"/>
  <c r="CT275" i="8" s="1"/>
  <c r="CS264" i="8"/>
  <c r="CT264" i="8" s="1"/>
  <c r="CS258" i="8"/>
  <c r="CT258" i="8" s="1"/>
  <c r="CS249" i="8"/>
  <c r="CT249" i="8" s="1"/>
  <c r="CS238" i="8"/>
  <c r="CT238" i="8" s="1"/>
  <c r="CS219" i="8"/>
  <c r="CT219" i="8" s="1"/>
  <c r="CS204" i="8"/>
  <c r="CT204" i="8" s="1"/>
  <c r="CS202" i="8"/>
  <c r="CT202" i="8" s="1"/>
  <c r="CS200" i="8"/>
  <c r="CT200" i="8" s="1"/>
  <c r="CS175" i="8"/>
  <c r="CT175" i="8" s="1"/>
  <c r="CS166" i="8"/>
  <c r="CT166" i="8" s="1"/>
  <c r="CS162" i="8"/>
  <c r="CT162" i="8" s="1"/>
  <c r="CS157" i="8"/>
  <c r="CT157" i="8" s="1"/>
  <c r="CS147" i="8"/>
  <c r="CT147" i="8" s="1"/>
  <c r="CJ282" i="8"/>
  <c r="CB420" i="8"/>
  <c r="CJ420" i="8"/>
  <c r="CR420" i="8"/>
  <c r="BZ27" i="8"/>
  <c r="CH27" i="8"/>
  <c r="CP27" i="8"/>
  <c r="CS463" i="8"/>
  <c r="CT463" i="8" s="1"/>
  <c r="CB52" i="8"/>
  <c r="CJ52" i="8"/>
  <c r="CR52" i="8"/>
  <c r="CB56" i="8"/>
  <c r="CJ56" i="8"/>
  <c r="CR56" i="8"/>
  <c r="CB60" i="8"/>
  <c r="CJ60" i="8"/>
  <c r="CR60" i="8"/>
  <c r="CB64" i="8"/>
  <c r="CJ64" i="8"/>
  <c r="CR64" i="8"/>
  <c r="CB68" i="8"/>
  <c r="CJ68" i="8"/>
  <c r="CR68" i="8"/>
  <c r="CB72" i="8"/>
  <c r="CJ72" i="8"/>
  <c r="CR72" i="8"/>
  <c r="CB76" i="8"/>
  <c r="CJ76" i="8"/>
  <c r="CR76" i="8"/>
  <c r="CB80" i="8"/>
  <c r="CJ80" i="8"/>
  <c r="CR80" i="8"/>
  <c r="CB84" i="8"/>
  <c r="CJ84" i="8"/>
  <c r="CR84" i="8"/>
  <c r="CB88" i="8"/>
  <c r="CJ88" i="8"/>
  <c r="CR88" i="8"/>
  <c r="CB92" i="8"/>
  <c r="DO261" i="8"/>
  <c r="DP261" i="8" s="1"/>
  <c r="DO257" i="8"/>
  <c r="DP257" i="8" s="1"/>
  <c r="DO253" i="8"/>
  <c r="DP253" i="8" s="1"/>
  <c r="DO249" i="8"/>
  <c r="DP249" i="8" s="1"/>
  <c r="CO108" i="8"/>
  <c r="CG112" i="8"/>
  <c r="CO112" i="8"/>
  <c r="CG116" i="8"/>
  <c r="CO116" i="8"/>
  <c r="CG128" i="8"/>
  <c r="CO128" i="8"/>
  <c r="CG132" i="8"/>
  <c r="CO132" i="8"/>
  <c r="CG136" i="8"/>
  <c r="CO136" i="8"/>
  <c r="CG140" i="8"/>
  <c r="CO140" i="8"/>
  <c r="CS422" i="8"/>
  <c r="CT422" i="8" s="1"/>
  <c r="CS461" i="8"/>
  <c r="CT461" i="8" s="1"/>
  <c r="CS465" i="8"/>
  <c r="CT465" i="8" s="1"/>
  <c r="CS467" i="8"/>
  <c r="CT467" i="8" s="1"/>
  <c r="CS469" i="8"/>
  <c r="CT469" i="8" s="1"/>
  <c r="CS471" i="8"/>
  <c r="CT471" i="8" s="1"/>
  <c r="CS477" i="8"/>
  <c r="CT477" i="8" s="1"/>
  <c r="CS479" i="8"/>
  <c r="CT479" i="8" s="1"/>
  <c r="CS481" i="8"/>
  <c r="CT481" i="8" s="1"/>
  <c r="CS485" i="8"/>
  <c r="CT485" i="8" s="1"/>
  <c r="CS495" i="8"/>
  <c r="CT495" i="8" s="1"/>
  <c r="CS499" i="8"/>
  <c r="CT499" i="8" s="1"/>
  <c r="CS501" i="8"/>
  <c r="CT501" i="8" s="1"/>
  <c r="CS503" i="8"/>
  <c r="CT503" i="8" s="1"/>
  <c r="CS509" i="8"/>
  <c r="CT509" i="8" s="1"/>
  <c r="CS511" i="8"/>
  <c r="CT511" i="8" s="1"/>
  <c r="CS517" i="8"/>
  <c r="CT517" i="8" s="1"/>
  <c r="CS527" i="8"/>
  <c r="CT527" i="8" s="1"/>
  <c r="CJ116" i="8"/>
  <c r="CR116" i="8"/>
  <c r="DO213" i="8"/>
  <c r="DP213" i="8" s="1"/>
  <c r="CZ125" i="8"/>
  <c r="DH125" i="8"/>
  <c r="DH129" i="8"/>
  <c r="CD420" i="8"/>
  <c r="CL420" i="8"/>
  <c r="CS428" i="8"/>
  <c r="CT428" i="8" s="1"/>
  <c r="CS430" i="8"/>
  <c r="CT430" i="8" s="1"/>
  <c r="CF18" i="8"/>
  <c r="CN18" i="8"/>
  <c r="BZ59" i="8"/>
  <c r="CH59" i="8"/>
  <c r="CP59" i="8"/>
  <c r="BZ79" i="8"/>
  <c r="CH79" i="8"/>
  <c r="CP79" i="8"/>
  <c r="BZ83" i="8"/>
  <c r="CH83" i="8"/>
  <c r="CP83" i="8"/>
  <c r="BZ87" i="8"/>
  <c r="CH87" i="8"/>
  <c r="CP87" i="8"/>
  <c r="BZ91" i="8"/>
  <c r="CH91" i="8"/>
  <c r="CP91" i="8"/>
  <c r="BZ95" i="8"/>
  <c r="CH95" i="8"/>
  <c r="CP95" i="8"/>
  <c r="BZ99" i="8"/>
  <c r="CH99" i="8"/>
  <c r="CP99" i="8"/>
  <c r="BZ103" i="8"/>
  <c r="CH103" i="8"/>
  <c r="CP103" i="8"/>
  <c r="BZ107" i="8"/>
  <c r="CP107" i="8"/>
  <c r="BZ111" i="8"/>
  <c r="CH111" i="8"/>
  <c r="CP111" i="8"/>
  <c r="CS531" i="8"/>
  <c r="CT531" i="8" s="1"/>
  <c r="CS533" i="8"/>
  <c r="CT533" i="8" s="1"/>
  <c r="CS535" i="8"/>
  <c r="CT535" i="8" s="1"/>
  <c r="CS541" i="8"/>
  <c r="CT541" i="8" s="1"/>
  <c r="DO233" i="8"/>
  <c r="DP233" i="8" s="1"/>
  <c r="DO166" i="8"/>
  <c r="DP166" i="8" s="1"/>
  <c r="CJ92" i="8"/>
  <c r="CR92" i="8"/>
  <c r="CB96" i="8"/>
  <c r="CJ96" i="8"/>
  <c r="CB100" i="8"/>
  <c r="CJ100" i="8"/>
  <c r="CR100" i="8"/>
  <c r="CB104" i="8"/>
  <c r="CJ104" i="8"/>
  <c r="CR104" i="8"/>
  <c r="CB108" i="8"/>
  <c r="CJ108" i="8"/>
  <c r="CR108" i="8"/>
  <c r="CB112" i="8"/>
  <c r="CJ112" i="8"/>
  <c r="DO164" i="8"/>
  <c r="DP164" i="8" s="1"/>
  <c r="DO162" i="8"/>
  <c r="DP162" i="8" s="1"/>
  <c r="CW282" i="8"/>
  <c r="DE282" i="8"/>
  <c r="DM282" i="8"/>
  <c r="CV35" i="8"/>
  <c r="DD35" i="8"/>
  <c r="DL35" i="8"/>
  <c r="DD39" i="8"/>
  <c r="DL39" i="8"/>
  <c r="CV43" i="8"/>
  <c r="DD43" i="8"/>
  <c r="DL43" i="8"/>
  <c r="DO327" i="8"/>
  <c r="DP327" i="8" s="1"/>
  <c r="DO331" i="8"/>
  <c r="DP331" i="8" s="1"/>
  <c r="CV63" i="8"/>
  <c r="DD63" i="8"/>
  <c r="DL63" i="8"/>
  <c r="DO349" i="8"/>
  <c r="DP349" i="8" s="1"/>
  <c r="DO355" i="8"/>
  <c r="DP355" i="8" s="1"/>
  <c r="DO357" i="8"/>
  <c r="DP357" i="8" s="1"/>
  <c r="DO371" i="8"/>
  <c r="DP371" i="8" s="1"/>
  <c r="DO373" i="8"/>
  <c r="DP373" i="8" s="1"/>
  <c r="CX108" i="8"/>
  <c r="DF108" i="8"/>
  <c r="DN108" i="8"/>
  <c r="CX112" i="8"/>
  <c r="DF112" i="8"/>
  <c r="DN112" i="8"/>
  <c r="CX116" i="8"/>
  <c r="DF116" i="8"/>
  <c r="DN116" i="8"/>
  <c r="CX120" i="8"/>
  <c r="DN120" i="8"/>
  <c r="EK277" i="8"/>
  <c r="EL277" i="8" s="1"/>
  <c r="CB120" i="8"/>
  <c r="CJ120" i="8"/>
  <c r="CR120" i="8"/>
  <c r="CB124" i="8"/>
  <c r="CJ124" i="8"/>
  <c r="CR124" i="8"/>
  <c r="CB128" i="8"/>
  <c r="CJ128" i="8"/>
  <c r="CB132" i="8"/>
  <c r="CJ132" i="8"/>
  <c r="CR132" i="8"/>
  <c r="CB136" i="8"/>
  <c r="CJ136" i="8"/>
  <c r="CR136" i="8"/>
  <c r="CB140" i="8"/>
  <c r="CJ140" i="8"/>
  <c r="CR140" i="8"/>
  <c r="CX282" i="8"/>
  <c r="DF282" i="8"/>
  <c r="DN282" i="8"/>
  <c r="DB26" i="8"/>
  <c r="DJ26" i="8"/>
  <c r="DB30" i="8"/>
  <c r="CV67" i="8"/>
  <c r="DD67" i="8"/>
  <c r="DL67" i="8"/>
  <c r="DD71" i="8"/>
  <c r="DL71" i="8"/>
  <c r="CV75" i="8"/>
  <c r="DD75" i="8"/>
  <c r="DL75" i="8"/>
  <c r="CV95" i="8"/>
  <c r="DD95" i="8"/>
  <c r="DL95" i="8"/>
  <c r="DO379" i="8"/>
  <c r="DP379" i="8" s="1"/>
  <c r="DO381" i="8"/>
  <c r="DP381" i="8" s="1"/>
  <c r="DO387" i="8"/>
  <c r="DP387" i="8" s="1"/>
  <c r="DO399" i="8"/>
  <c r="DP399" i="8" s="1"/>
  <c r="DO403" i="8"/>
  <c r="DP403" i="8" s="1"/>
  <c r="CU420" i="8"/>
  <c r="DC7" i="8"/>
  <c r="DC420" i="8"/>
  <c r="DK7" i="8"/>
  <c r="DK420" i="8"/>
  <c r="DC11" i="8"/>
  <c r="DK11" i="8"/>
  <c r="DO429" i="8"/>
  <c r="DP429" i="8" s="1"/>
  <c r="DO433" i="8"/>
  <c r="DP433" i="8" s="1"/>
  <c r="CS543" i="8"/>
  <c r="CT543" i="8" s="1"/>
  <c r="CS549" i="8"/>
  <c r="CT549" i="8" s="1"/>
  <c r="DO156" i="8"/>
  <c r="DP156" i="8" s="1"/>
  <c r="DO154" i="8"/>
  <c r="DP154" i="8" s="1"/>
  <c r="CY282" i="8"/>
  <c r="DG282" i="8"/>
  <c r="DO284" i="8"/>
  <c r="DP284" i="8" s="1"/>
  <c r="DO290" i="8"/>
  <c r="DP290" i="8" s="1"/>
  <c r="DO292" i="8"/>
  <c r="DP292" i="8" s="1"/>
  <c r="DO298" i="8"/>
  <c r="DP298" i="8" s="1"/>
  <c r="DO300" i="8"/>
  <c r="DP300" i="8" s="1"/>
  <c r="DO306" i="8"/>
  <c r="DP306" i="8" s="1"/>
  <c r="DO308" i="8"/>
  <c r="DP308" i="8" s="1"/>
  <c r="DB38" i="8"/>
  <c r="DJ38" i="8"/>
  <c r="DB42" i="8"/>
  <c r="DJ42" i="8"/>
  <c r="DB46" i="8"/>
  <c r="DJ46" i="8"/>
  <c r="DB50" i="8"/>
  <c r="DJ50" i="8"/>
  <c r="DB54" i="8"/>
  <c r="DJ54" i="8"/>
  <c r="DB58" i="8"/>
  <c r="DJ58" i="8"/>
  <c r="DB62" i="8"/>
  <c r="CV99" i="8"/>
  <c r="DD99" i="8"/>
  <c r="DL99" i="8"/>
  <c r="CV103" i="8"/>
  <c r="DD103" i="8"/>
  <c r="DL103" i="8"/>
  <c r="CV107" i="8"/>
  <c r="DD107" i="8"/>
  <c r="DL107" i="8"/>
  <c r="CV111" i="8"/>
  <c r="DL111" i="8"/>
  <c r="CV115" i="8"/>
  <c r="DD115" i="8"/>
  <c r="DL115" i="8"/>
  <c r="CV119" i="8"/>
  <c r="DD119" i="8"/>
  <c r="DL119" i="8"/>
  <c r="CV123" i="8"/>
  <c r="DD123" i="8"/>
  <c r="DL123" i="8"/>
  <c r="CV127" i="8"/>
  <c r="DL127" i="8"/>
  <c r="CV131" i="8"/>
  <c r="DD131" i="8"/>
  <c r="DL131" i="8"/>
  <c r="CV135" i="8"/>
  <c r="DD135" i="8"/>
  <c r="DL135" i="8"/>
  <c r="CV139" i="8"/>
  <c r="DD139" i="8"/>
  <c r="DL139" i="8"/>
  <c r="DO541" i="8"/>
  <c r="DP541" i="8" s="1"/>
  <c r="DC127" i="8"/>
  <c r="DO545" i="8"/>
  <c r="DP545" i="8" s="1"/>
  <c r="DC131" i="8"/>
  <c r="DK131" i="8"/>
  <c r="CU135" i="8"/>
  <c r="DC135" i="8"/>
  <c r="EK273" i="8"/>
  <c r="EL273" i="8" s="1"/>
  <c r="CZ282" i="8"/>
  <c r="DH282" i="8"/>
  <c r="CZ29" i="8"/>
  <c r="DH29" i="8"/>
  <c r="CZ33" i="8"/>
  <c r="DH33" i="8"/>
  <c r="DO314" i="8"/>
  <c r="DP314" i="8" s="1"/>
  <c r="DO316" i="8"/>
  <c r="DP316" i="8" s="1"/>
  <c r="DO318" i="8"/>
  <c r="DP318" i="8" s="1"/>
  <c r="DO322" i="8"/>
  <c r="DP322" i="8" s="1"/>
  <c r="DO324" i="8"/>
  <c r="DP324" i="8" s="1"/>
  <c r="DO330" i="8"/>
  <c r="DP330" i="8" s="1"/>
  <c r="DO332" i="8"/>
  <c r="DP332" i="8" s="1"/>
  <c r="DO336" i="8"/>
  <c r="DP336" i="8" s="1"/>
  <c r="DO340" i="8"/>
  <c r="DP340" i="8" s="1"/>
  <c r="DB66" i="8"/>
  <c r="DJ66" i="8"/>
  <c r="DB70" i="8"/>
  <c r="DJ70" i="8"/>
  <c r="DB74" i="8"/>
  <c r="DJ74" i="8"/>
  <c r="DB78" i="8"/>
  <c r="DJ78" i="8"/>
  <c r="DB82" i="8"/>
  <c r="DJ82" i="8"/>
  <c r="DB86" i="8"/>
  <c r="DJ86" i="8"/>
  <c r="DB90" i="8"/>
  <c r="DJ90" i="8"/>
  <c r="DB94" i="8"/>
  <c r="DA10" i="8"/>
  <c r="DI10" i="8"/>
  <c r="DA14" i="8"/>
  <c r="DI14" i="8"/>
  <c r="DA18" i="8"/>
  <c r="DI18" i="8"/>
  <c r="DA22" i="8"/>
  <c r="DI22" i="8"/>
  <c r="DA26" i="8"/>
  <c r="DI26" i="8"/>
  <c r="DA30" i="8"/>
  <c r="DI30" i="8"/>
  <c r="DA34" i="8"/>
  <c r="DA38" i="8"/>
  <c r="DI38" i="8"/>
  <c r="DA42" i="8"/>
  <c r="DI42" i="8"/>
  <c r="DA46" i="8"/>
  <c r="DA50" i="8"/>
  <c r="DI50" i="8"/>
  <c r="DI54" i="8"/>
  <c r="DA58" i="8"/>
  <c r="DA62" i="8"/>
  <c r="DI62" i="8"/>
  <c r="DA66" i="8"/>
  <c r="DA70" i="8"/>
  <c r="DI70" i="8"/>
  <c r="DA74" i="8"/>
  <c r="DI74" i="8"/>
  <c r="DA78" i="8"/>
  <c r="DI78" i="8"/>
  <c r="DI82" i="8"/>
  <c r="DA86" i="8"/>
  <c r="DI86" i="8"/>
  <c r="DA90" i="8"/>
  <c r="DI90" i="8"/>
  <c r="DA94" i="8"/>
  <c r="DI94" i="8"/>
  <c r="DA98" i="8"/>
  <c r="CS494" i="8"/>
  <c r="CT494" i="8" s="1"/>
  <c r="CF82" i="8"/>
  <c r="CN82" i="8"/>
  <c r="CS82" i="8" s="1"/>
  <c r="CT82" i="8" s="1"/>
  <c r="CF86" i="8"/>
  <c r="CN86" i="8"/>
  <c r="CF90" i="8"/>
  <c r="CN90" i="8"/>
  <c r="CF94" i="8"/>
  <c r="CN94" i="8"/>
  <c r="CN98" i="8"/>
  <c r="CF102" i="8"/>
  <c r="CN102" i="8"/>
  <c r="CF106" i="8"/>
  <c r="CN106" i="8"/>
  <c r="CF110" i="8"/>
  <c r="CN110" i="8"/>
  <c r="DO148" i="8"/>
  <c r="DP148" i="8" s="1"/>
  <c r="DA282" i="8"/>
  <c r="DI282" i="8"/>
  <c r="CZ37" i="8"/>
  <c r="DH37" i="8"/>
  <c r="CZ41" i="8"/>
  <c r="DH41" i="8"/>
  <c r="CZ45" i="8"/>
  <c r="DH45" i="8"/>
  <c r="CZ49" i="8"/>
  <c r="DH49" i="8"/>
  <c r="DO326" i="8"/>
  <c r="DP326" i="8" s="1"/>
  <c r="CZ53" i="8"/>
  <c r="DH53" i="8"/>
  <c r="CZ57" i="8"/>
  <c r="DH57" i="8"/>
  <c r="CZ61" i="8"/>
  <c r="DH61" i="8"/>
  <c r="CZ65" i="8"/>
  <c r="DH65" i="8"/>
  <c r="DO346" i="8"/>
  <c r="DP346" i="8" s="1"/>
  <c r="DO348" i="8"/>
  <c r="DP348" i="8" s="1"/>
  <c r="DO350" i="8"/>
  <c r="DP350" i="8" s="1"/>
  <c r="DO354" i="8"/>
  <c r="DP354" i="8" s="1"/>
  <c r="DO356" i="8"/>
  <c r="DP356" i="8" s="1"/>
  <c r="DO362" i="8"/>
  <c r="DP362" i="8" s="1"/>
  <c r="DO364" i="8"/>
  <c r="DP364" i="8" s="1"/>
  <c r="DO368" i="8"/>
  <c r="DP368" i="8" s="1"/>
  <c r="DO370" i="8"/>
  <c r="DP370" i="8" s="1"/>
  <c r="DO372" i="8"/>
  <c r="DP372" i="8" s="1"/>
  <c r="DB98" i="8"/>
  <c r="DJ98" i="8"/>
  <c r="DB102" i="8"/>
  <c r="DJ102" i="8"/>
  <c r="DB106" i="8"/>
  <c r="DJ106" i="8"/>
  <c r="DB110" i="8"/>
  <c r="DJ110" i="8"/>
  <c r="DB114" i="8"/>
  <c r="DJ114" i="8"/>
  <c r="DB118" i="8"/>
  <c r="CX20" i="8"/>
  <c r="DF20" i="8"/>
  <c r="DN20" i="8"/>
  <c r="CZ69" i="8"/>
  <c r="DH69" i="8"/>
  <c r="CZ77" i="8"/>
  <c r="DH77" i="8"/>
  <c r="CZ81" i="8"/>
  <c r="DH81" i="8"/>
  <c r="DO358" i="8"/>
  <c r="DP358" i="8" s="1"/>
  <c r="CZ85" i="8"/>
  <c r="DH85" i="8"/>
  <c r="CZ89" i="8"/>
  <c r="DH89" i="8"/>
  <c r="CZ93" i="8"/>
  <c r="DH93" i="8"/>
  <c r="CZ97" i="8"/>
  <c r="DH97" i="8"/>
  <c r="DO378" i="8"/>
  <c r="DP378" i="8" s="1"/>
  <c r="DO380" i="8"/>
  <c r="DP380" i="8" s="1"/>
  <c r="DO382" i="8"/>
  <c r="DP382" i="8" s="1"/>
  <c r="DO385" i="8"/>
  <c r="DP385" i="8" s="1"/>
  <c r="DO389" i="8"/>
  <c r="DP389" i="8" s="1"/>
  <c r="DO394" i="8"/>
  <c r="DP394" i="8" s="1"/>
  <c r="DO396" i="8"/>
  <c r="DP396" i="8" s="1"/>
  <c r="DO398" i="8"/>
  <c r="DP398" i="8" s="1"/>
  <c r="DO400" i="8"/>
  <c r="DP400" i="8" s="1"/>
  <c r="DO402" i="8"/>
  <c r="DP402" i="8" s="1"/>
  <c r="DO404" i="8"/>
  <c r="DP404" i="8" s="1"/>
  <c r="DO405" i="8"/>
  <c r="DP405" i="8" s="1"/>
  <c r="DO410" i="8"/>
  <c r="DP410" i="8" s="1"/>
  <c r="DO414" i="8"/>
  <c r="DP414" i="8" s="1"/>
  <c r="DO417" i="8"/>
  <c r="DP417" i="8" s="1"/>
  <c r="CY9" i="8"/>
  <c r="DG9" i="8"/>
  <c r="CY13" i="8"/>
  <c r="DG13" i="8"/>
  <c r="CY17" i="8"/>
  <c r="DG17" i="8"/>
  <c r="DG21" i="8"/>
  <c r="CY25" i="8"/>
  <c r="DG25" i="8"/>
  <c r="CY29" i="8"/>
  <c r="DG29" i="8"/>
  <c r="CY33" i="8"/>
  <c r="DG33" i="8"/>
  <c r="CY37" i="8"/>
  <c r="DG37" i="8"/>
  <c r="DG41" i="8"/>
  <c r="CY45" i="8"/>
  <c r="DG45" i="8"/>
  <c r="CY49" i="8"/>
  <c r="DG49" i="8"/>
  <c r="CY53" i="8"/>
  <c r="DG53" i="8"/>
  <c r="CY57" i="8"/>
  <c r="DG57" i="8"/>
  <c r="CY61" i="8"/>
  <c r="DG61" i="8"/>
  <c r="CY65" i="8"/>
  <c r="DG65" i="8"/>
  <c r="CY69" i="8"/>
  <c r="DG69" i="8"/>
  <c r="CY73" i="8"/>
  <c r="DG73" i="8"/>
  <c r="CY77" i="8"/>
  <c r="DG77" i="8"/>
  <c r="CY81" i="8"/>
  <c r="DG81" i="8"/>
  <c r="CY85" i="8"/>
  <c r="DG85" i="8"/>
  <c r="CY89" i="8"/>
  <c r="DG89" i="8"/>
  <c r="CY93" i="8"/>
  <c r="DG93" i="8"/>
  <c r="CY97" i="8"/>
  <c r="DG97" i="8"/>
  <c r="CY101" i="8"/>
  <c r="DG101" i="8"/>
  <c r="CY105" i="8"/>
  <c r="DG105" i="8"/>
  <c r="DG109" i="8"/>
  <c r="CY117" i="8"/>
  <c r="DG117" i="8"/>
  <c r="CY121" i="8"/>
  <c r="DG121" i="8"/>
  <c r="DG125" i="8"/>
  <c r="DO315" i="8"/>
  <c r="DP315" i="8" s="1"/>
  <c r="DO317" i="8"/>
  <c r="DP317" i="8" s="1"/>
  <c r="DO323" i="8"/>
  <c r="DP323" i="8" s="1"/>
  <c r="DO325" i="8"/>
  <c r="DP325" i="8" s="1"/>
  <c r="DO339" i="8"/>
  <c r="DP339" i="8" s="1"/>
  <c r="DO341" i="8"/>
  <c r="DP341" i="8" s="1"/>
  <c r="CX76" i="8"/>
  <c r="DF76" i="8"/>
  <c r="DN76" i="8"/>
  <c r="CX80" i="8"/>
  <c r="DF80" i="8"/>
  <c r="DN80" i="8"/>
  <c r="CX84" i="8"/>
  <c r="DF84" i="8"/>
  <c r="DN84" i="8"/>
  <c r="CX88" i="8"/>
  <c r="DF88" i="8"/>
  <c r="DN88" i="8"/>
  <c r="CX92" i="8"/>
  <c r="DF92" i="8"/>
  <c r="DN92" i="8"/>
  <c r="DO412" i="8"/>
  <c r="DP412" i="8" s="1"/>
  <c r="DA420" i="8"/>
  <c r="DI420" i="8"/>
  <c r="DE8" i="8"/>
  <c r="DM8" i="8"/>
  <c r="DM12" i="8"/>
  <c r="DE16" i="8"/>
  <c r="DM16" i="8"/>
  <c r="DE20" i="8"/>
  <c r="DM20" i="8"/>
  <c r="DE24" i="8"/>
  <c r="DM24" i="8"/>
  <c r="DE28" i="8"/>
  <c r="DM28" i="8"/>
  <c r="DE32" i="8"/>
  <c r="DM32" i="8"/>
  <c r="DO450" i="8"/>
  <c r="DP450" i="8" s="1"/>
  <c r="DE40" i="8"/>
  <c r="DM40" i="8"/>
  <c r="DE44" i="8"/>
  <c r="DE48" i="8"/>
  <c r="DM48" i="8"/>
  <c r="DE52" i="8"/>
  <c r="DM52" i="8"/>
  <c r="DE56" i="8"/>
  <c r="DE60" i="8"/>
  <c r="DM60" i="8"/>
  <c r="DE64" i="8"/>
  <c r="DM64" i="8"/>
  <c r="DO482" i="8"/>
  <c r="DP482" i="8" s="1"/>
  <c r="EK145" i="8"/>
  <c r="EL145" i="8" s="1"/>
  <c r="EK271" i="8"/>
  <c r="EL271" i="8" s="1"/>
  <c r="EK252" i="8"/>
  <c r="EL252" i="8" s="1"/>
  <c r="EK243" i="8"/>
  <c r="EL243" i="8" s="1"/>
  <c r="EK224" i="8"/>
  <c r="EL224" i="8" s="1"/>
  <c r="EK222" i="8"/>
  <c r="EL222" i="8" s="1"/>
  <c r="EK186" i="8"/>
  <c r="EL186" i="8" s="1"/>
  <c r="DO540" i="8"/>
  <c r="DP540" i="8" s="1"/>
  <c r="DO542" i="8"/>
  <c r="DP542" i="8" s="1"/>
  <c r="CY129" i="8"/>
  <c r="DG129" i="8"/>
  <c r="DO544" i="8"/>
  <c r="DP544" i="8" s="1"/>
  <c r="DO546" i="8"/>
  <c r="DP546" i="8" s="1"/>
  <c r="DO547" i="8"/>
  <c r="DP547" i="8" s="1"/>
  <c r="DO548" i="8"/>
  <c r="DP548" i="8" s="1"/>
  <c r="DO550" i="8"/>
  <c r="DP550" i="8" s="1"/>
  <c r="DO551" i="8"/>
  <c r="DP551" i="8" s="1"/>
  <c r="DG137" i="8"/>
  <c r="DO552" i="8"/>
  <c r="DP552" i="8" s="1"/>
  <c r="DO555" i="8"/>
  <c r="DP555" i="8" s="1"/>
  <c r="DG141" i="8"/>
  <c r="DO556" i="8"/>
  <c r="DP556" i="8" s="1"/>
  <c r="EK276" i="8"/>
  <c r="EL276" i="8" s="1"/>
  <c r="EK267" i="8"/>
  <c r="EL267" i="8" s="1"/>
  <c r="EK254" i="8"/>
  <c r="EL254" i="8" s="1"/>
  <c r="EK248" i="8"/>
  <c r="EL248" i="8" s="1"/>
  <c r="EK239" i="8"/>
  <c r="EL239" i="8" s="1"/>
  <c r="EK215" i="8"/>
  <c r="EL215" i="8" s="1"/>
  <c r="EK210" i="8"/>
  <c r="EL210" i="8" s="1"/>
  <c r="EK285" i="8"/>
  <c r="EL285" i="8" s="1"/>
  <c r="EK289" i="8"/>
  <c r="EL289" i="8" s="1"/>
  <c r="EK290" i="8"/>
  <c r="EL290" i="8" s="1"/>
  <c r="EK293" i="8"/>
  <c r="EL293" i="8" s="1"/>
  <c r="EK294" i="8"/>
  <c r="EL294" i="8" s="1"/>
  <c r="EK297" i="8"/>
  <c r="EL297" i="8" s="1"/>
  <c r="EK301" i="8"/>
  <c r="EL301" i="8" s="1"/>
  <c r="EK305" i="8"/>
  <c r="EL305" i="8" s="1"/>
  <c r="EK309" i="8"/>
  <c r="EL309" i="8" s="1"/>
  <c r="EK313" i="8"/>
  <c r="EL313" i="8" s="1"/>
  <c r="EK314" i="8"/>
  <c r="EL314" i="8" s="1"/>
  <c r="EK317" i="8"/>
  <c r="EL317" i="8" s="1"/>
  <c r="EK321" i="8"/>
  <c r="EL321" i="8" s="1"/>
  <c r="EK322" i="8"/>
  <c r="EL322" i="8" s="1"/>
  <c r="EK325" i="8"/>
  <c r="EL325" i="8" s="1"/>
  <c r="EK326" i="8"/>
  <c r="EL326" i="8" s="1"/>
  <c r="EK329" i="8"/>
  <c r="EL329" i="8" s="1"/>
  <c r="EK333" i="8"/>
  <c r="EL333" i="8" s="1"/>
  <c r="EK337" i="8"/>
  <c r="EL337" i="8" s="1"/>
  <c r="EK341" i="8"/>
  <c r="EL341" i="8" s="1"/>
  <c r="EK345" i="8"/>
  <c r="EL345" i="8" s="1"/>
  <c r="EK346" i="8"/>
  <c r="EL346" i="8" s="1"/>
  <c r="EK349" i="8"/>
  <c r="EL349" i="8" s="1"/>
  <c r="EK353" i="8"/>
  <c r="EL353" i="8" s="1"/>
  <c r="EK354" i="8"/>
  <c r="EL354" i="8" s="1"/>
  <c r="EK357" i="8"/>
  <c r="EL357" i="8" s="1"/>
  <c r="EK358" i="8"/>
  <c r="EL358" i="8" s="1"/>
  <c r="EK361" i="8"/>
  <c r="EL361" i="8" s="1"/>
  <c r="EK365" i="8"/>
  <c r="EL365" i="8" s="1"/>
  <c r="DU93" i="8"/>
  <c r="EC93" i="8"/>
  <c r="DU97" i="8"/>
  <c r="EC97" i="8"/>
  <c r="DU101" i="8"/>
  <c r="EC101" i="8"/>
  <c r="EK378" i="8"/>
  <c r="EL378" i="8" s="1"/>
  <c r="DU105" i="8"/>
  <c r="EC105" i="8"/>
  <c r="DU109" i="8"/>
  <c r="DE72" i="8"/>
  <c r="DM72" i="8"/>
  <c r="DM76" i="8"/>
  <c r="DE80" i="8"/>
  <c r="DM80" i="8"/>
  <c r="DE84" i="8"/>
  <c r="DO502" i="8"/>
  <c r="DP502" i="8" s="1"/>
  <c r="DE88" i="8"/>
  <c r="DM88" i="8"/>
  <c r="CW92" i="8"/>
  <c r="DM92" i="8"/>
  <c r="CW96" i="8"/>
  <c r="DE96" i="8"/>
  <c r="DM96" i="8"/>
  <c r="CW100" i="8"/>
  <c r="DE100" i="8"/>
  <c r="DM100" i="8"/>
  <c r="CW104" i="8"/>
  <c r="DE104" i="8"/>
  <c r="DM104" i="8"/>
  <c r="CW108" i="8"/>
  <c r="DE108" i="8"/>
  <c r="CW112" i="8"/>
  <c r="DE112" i="8"/>
  <c r="DM112" i="8"/>
  <c r="CW116" i="8"/>
  <c r="DE116" i="8"/>
  <c r="DM116" i="8"/>
  <c r="CW120" i="8"/>
  <c r="DE120" i="8"/>
  <c r="DE124" i="8"/>
  <c r="DM124" i="8"/>
  <c r="EK278" i="8"/>
  <c r="EL278" i="8" s="1"/>
  <c r="EK272" i="8"/>
  <c r="EL272" i="8" s="1"/>
  <c r="EK263" i="8"/>
  <c r="EL263" i="8" s="1"/>
  <c r="EK250" i="8"/>
  <c r="EL250" i="8" s="1"/>
  <c r="EK244" i="8"/>
  <c r="EL244" i="8" s="1"/>
  <c r="EK230" i="8"/>
  <c r="EL230" i="8" s="1"/>
  <c r="EK218" i="8"/>
  <c r="EL218" i="8" s="1"/>
  <c r="EK206" i="8"/>
  <c r="EL206" i="8" s="1"/>
  <c r="EK195" i="8"/>
  <c r="EL195" i="8" s="1"/>
  <c r="CX124" i="8"/>
  <c r="DF124" i="8"/>
  <c r="DN124" i="8"/>
  <c r="CX128" i="8"/>
  <c r="DF128" i="8"/>
  <c r="DN128" i="8"/>
  <c r="CX132" i="8"/>
  <c r="DF132" i="8"/>
  <c r="DN132" i="8"/>
  <c r="CX136" i="8"/>
  <c r="DN136" i="8"/>
  <c r="CX140" i="8"/>
  <c r="DF140" i="8"/>
  <c r="DN140" i="8"/>
  <c r="CW128" i="8"/>
  <c r="DE128" i="8"/>
  <c r="DM128" i="8"/>
  <c r="CW132" i="8"/>
  <c r="DM132" i="8"/>
  <c r="CW136" i="8"/>
  <c r="DE136" i="8"/>
  <c r="DM136" i="8"/>
  <c r="CW140" i="8"/>
  <c r="DE140" i="8"/>
  <c r="EK274" i="8"/>
  <c r="EL274" i="8" s="1"/>
  <c r="EK268" i="8"/>
  <c r="EL268" i="8" s="1"/>
  <c r="EK259" i="8"/>
  <c r="EL259" i="8" s="1"/>
  <c r="EK246" i="8"/>
  <c r="EL246" i="8" s="1"/>
  <c r="EK240" i="8"/>
  <c r="EL240" i="8" s="1"/>
  <c r="EK235" i="8"/>
  <c r="EL235" i="8" s="1"/>
  <c r="EK226" i="8"/>
  <c r="EL226" i="8" s="1"/>
  <c r="EK216" i="8"/>
  <c r="EL216" i="8" s="1"/>
  <c r="EK211" i="8"/>
  <c r="EL211" i="8" s="1"/>
  <c r="EK202" i="8"/>
  <c r="EL202" i="8" s="1"/>
  <c r="EK191" i="8"/>
  <c r="EL191" i="8" s="1"/>
  <c r="EK182" i="8"/>
  <c r="EL182" i="8" s="1"/>
  <c r="EK171" i="8"/>
  <c r="EL171" i="8" s="1"/>
  <c r="EK163" i="8"/>
  <c r="EL163" i="8" s="1"/>
  <c r="EK162" i="8"/>
  <c r="EL162" i="8" s="1"/>
  <c r="EK160" i="8"/>
  <c r="EL160" i="8" s="1"/>
  <c r="EK158" i="8"/>
  <c r="EL158" i="8" s="1"/>
  <c r="EK156" i="8"/>
  <c r="EL156" i="8" s="1"/>
  <c r="EK154" i="8"/>
  <c r="EL154" i="8" s="1"/>
  <c r="EK152" i="8"/>
  <c r="EL152" i="8" s="1"/>
  <c r="EK150" i="8"/>
  <c r="EL150" i="8" s="1"/>
  <c r="EK148" i="8"/>
  <c r="EL148" i="8" s="1"/>
  <c r="EK146" i="8"/>
  <c r="EL146" i="8" s="1"/>
  <c r="EK284" i="8"/>
  <c r="EL284" i="8" s="1"/>
  <c r="EK288" i="8"/>
  <c r="EL288" i="8" s="1"/>
  <c r="EK292" i="8"/>
  <c r="EL292" i="8" s="1"/>
  <c r="EK296" i="8"/>
  <c r="EL296" i="8" s="1"/>
  <c r="EK300" i="8"/>
  <c r="EL300" i="8" s="1"/>
  <c r="EK304" i="8"/>
  <c r="EL304" i="8" s="1"/>
  <c r="EK308" i="8"/>
  <c r="EL308" i="8" s="1"/>
  <c r="EK312" i="8"/>
  <c r="EL312" i="8" s="1"/>
  <c r="EK316" i="8"/>
  <c r="EL316" i="8" s="1"/>
  <c r="EK320" i="8"/>
  <c r="EL320" i="8" s="1"/>
  <c r="EK324" i="8"/>
  <c r="EL324" i="8" s="1"/>
  <c r="EK328" i="8"/>
  <c r="EL328" i="8" s="1"/>
  <c r="EK332" i="8"/>
  <c r="EL332" i="8" s="1"/>
  <c r="EK336" i="8"/>
  <c r="EL336" i="8" s="1"/>
  <c r="EK340" i="8"/>
  <c r="EL340" i="8" s="1"/>
  <c r="EK344" i="8"/>
  <c r="EL344" i="8" s="1"/>
  <c r="EK348" i="8"/>
  <c r="EL348" i="8" s="1"/>
  <c r="EK352" i="8"/>
  <c r="EL352" i="8" s="1"/>
  <c r="EK356" i="8"/>
  <c r="EL356" i="8" s="1"/>
  <c r="EK360" i="8"/>
  <c r="EL360" i="8" s="1"/>
  <c r="EK364" i="8"/>
  <c r="EL364" i="8" s="1"/>
  <c r="EA92" i="8"/>
  <c r="EI92" i="8"/>
  <c r="DC23" i="8"/>
  <c r="DK23" i="8"/>
  <c r="DC27" i="8"/>
  <c r="DK27" i="8"/>
  <c r="DC31" i="8"/>
  <c r="DK31" i="8"/>
  <c r="DC35" i="8"/>
  <c r="DK35" i="8"/>
  <c r="DC39" i="8"/>
  <c r="DK39" i="8"/>
  <c r="DO457" i="8"/>
  <c r="DP457" i="8" s="1"/>
  <c r="DC43" i="8"/>
  <c r="DK43" i="8"/>
  <c r="DC47" i="8"/>
  <c r="DK47" i="8"/>
  <c r="DC51" i="8"/>
  <c r="DK51" i="8"/>
  <c r="DC55" i="8"/>
  <c r="DK55" i="8"/>
  <c r="DC59" i="8"/>
  <c r="DK59" i="8"/>
  <c r="DC63" i="8"/>
  <c r="DK63" i="8"/>
  <c r="DC67" i="8"/>
  <c r="DK67" i="8"/>
  <c r="DC71" i="8"/>
  <c r="DK71" i="8"/>
  <c r="DC75" i="8"/>
  <c r="DK75" i="8"/>
  <c r="DC79" i="8"/>
  <c r="DK79" i="8"/>
  <c r="DC83" i="8"/>
  <c r="DK83" i="8"/>
  <c r="DC87" i="8"/>
  <c r="DK87" i="8"/>
  <c r="DC91" i="8"/>
  <c r="DK91" i="8"/>
  <c r="DC95" i="8"/>
  <c r="DO513" i="8"/>
  <c r="DP513" i="8" s="1"/>
  <c r="DC99" i="8"/>
  <c r="DK99" i="8"/>
  <c r="DO517" i="8"/>
  <c r="DP517" i="8" s="1"/>
  <c r="DC103" i="8"/>
  <c r="DK103" i="8"/>
  <c r="DO521" i="8"/>
  <c r="DP521" i="8" s="1"/>
  <c r="DC107" i="8"/>
  <c r="DK107" i="8"/>
  <c r="CU111" i="8"/>
  <c r="DC111" i="8"/>
  <c r="DK111" i="8"/>
  <c r="CU115" i="8"/>
  <c r="DC115" i="8"/>
  <c r="DK115" i="8"/>
  <c r="DO533" i="8"/>
  <c r="DP533" i="8" s="1"/>
  <c r="DK119" i="8"/>
  <c r="CU123" i="8"/>
  <c r="DC123" i="8"/>
  <c r="DK123" i="8"/>
  <c r="EK270" i="8"/>
  <c r="EL270" i="8" s="1"/>
  <c r="EK264" i="8"/>
  <c r="EL264" i="8" s="1"/>
  <c r="EK242" i="8"/>
  <c r="EL242" i="8" s="1"/>
  <c r="EK231" i="8"/>
  <c r="EL231" i="8" s="1"/>
  <c r="EK207" i="8"/>
  <c r="EL207" i="8" s="1"/>
  <c r="EK193" i="8"/>
  <c r="EL193" i="8" s="1"/>
  <c r="EK187" i="8"/>
  <c r="EL187" i="8" s="1"/>
  <c r="EK178" i="8"/>
  <c r="EL178" i="8" s="1"/>
  <c r="DK135" i="8"/>
  <c r="DO553" i="8"/>
  <c r="DP553" i="8" s="1"/>
  <c r="DC139" i="8"/>
  <c r="DK139" i="8"/>
  <c r="EK266" i="8"/>
  <c r="EL266" i="8" s="1"/>
  <c r="EK260" i="8"/>
  <c r="EL260" i="8" s="1"/>
  <c r="EK255" i="8"/>
  <c r="EL255" i="8" s="1"/>
  <c r="EK238" i="8"/>
  <c r="EL238" i="8" s="1"/>
  <c r="EK227" i="8"/>
  <c r="EL227" i="8" s="1"/>
  <c r="EK220" i="8"/>
  <c r="EL220" i="8" s="1"/>
  <c r="EK212" i="8"/>
  <c r="EL212" i="8" s="1"/>
  <c r="EK203" i="8"/>
  <c r="EL203" i="8" s="1"/>
  <c r="EK183" i="8"/>
  <c r="EL183" i="8" s="1"/>
  <c r="EK161" i="8"/>
  <c r="EL161" i="8" s="1"/>
  <c r="EK159" i="8"/>
  <c r="EL159" i="8" s="1"/>
  <c r="EK157" i="8"/>
  <c r="EL157" i="8" s="1"/>
  <c r="EK155" i="8"/>
  <c r="EL155" i="8" s="1"/>
  <c r="EK153" i="8"/>
  <c r="EL153" i="8" s="1"/>
  <c r="EK151" i="8"/>
  <c r="EL151" i="8" s="1"/>
  <c r="EK149" i="8"/>
  <c r="EL149" i="8" s="1"/>
  <c r="EK147" i="8"/>
  <c r="EL147" i="8" s="1"/>
  <c r="EK283" i="8"/>
  <c r="EK287" i="8"/>
  <c r="EL287" i="8" s="1"/>
  <c r="EK291" i="8"/>
  <c r="EL291" i="8" s="1"/>
  <c r="EK295" i="8"/>
  <c r="EL295" i="8" s="1"/>
  <c r="EK299" i="8"/>
  <c r="EL299" i="8" s="1"/>
  <c r="EK303" i="8"/>
  <c r="EL303" i="8" s="1"/>
  <c r="EK307" i="8"/>
  <c r="EL307" i="8" s="1"/>
  <c r="EK311" i="8"/>
  <c r="EL311" i="8" s="1"/>
  <c r="EK315" i="8"/>
  <c r="EL315" i="8" s="1"/>
  <c r="EK319" i="8"/>
  <c r="EL319" i="8" s="1"/>
  <c r="EK323" i="8"/>
  <c r="EL323" i="8" s="1"/>
  <c r="EK327" i="8"/>
  <c r="EL327" i="8" s="1"/>
  <c r="EK331" i="8"/>
  <c r="EL331" i="8" s="1"/>
  <c r="EK335" i="8"/>
  <c r="EL335" i="8" s="1"/>
  <c r="EK339" i="8"/>
  <c r="EL339" i="8" s="1"/>
  <c r="EK343" i="8"/>
  <c r="EL343" i="8" s="1"/>
  <c r="EK347" i="8"/>
  <c r="EL347" i="8" s="1"/>
  <c r="EK351" i="8"/>
  <c r="EL351" i="8" s="1"/>
  <c r="EK355" i="8"/>
  <c r="EL355" i="8" s="1"/>
  <c r="EK359" i="8"/>
  <c r="EL359" i="8" s="1"/>
  <c r="EK363" i="8"/>
  <c r="EL363" i="8" s="1"/>
  <c r="DY91" i="8"/>
  <c r="EG91" i="8"/>
  <c r="DY95" i="8"/>
  <c r="EG95" i="8"/>
  <c r="DY99" i="8"/>
  <c r="EG99" i="8"/>
  <c r="DY103" i="8"/>
  <c r="EG103" i="8"/>
  <c r="DY107" i="8"/>
  <c r="EG107" i="8"/>
  <c r="DY111" i="8"/>
  <c r="EG111" i="8"/>
  <c r="DY115" i="8"/>
  <c r="EG115" i="8"/>
  <c r="DY119" i="8"/>
  <c r="EG119" i="8"/>
  <c r="DY123" i="8"/>
  <c r="EG123" i="8"/>
  <c r="DY127" i="8"/>
  <c r="DI98" i="8"/>
  <c r="DI102" i="8"/>
  <c r="DA106" i="8"/>
  <c r="DI106" i="8"/>
  <c r="DA110" i="8"/>
  <c r="DI110" i="8"/>
  <c r="DA114" i="8"/>
  <c r="DI114" i="8"/>
  <c r="DA118" i="8"/>
  <c r="DI118" i="8"/>
  <c r="DA122" i="8"/>
  <c r="DI122" i="8"/>
  <c r="EK279" i="8"/>
  <c r="EL279" i="8" s="1"/>
  <c r="EK262" i="8"/>
  <c r="EL262" i="8" s="1"/>
  <c r="EK251" i="8"/>
  <c r="EL251" i="8" s="1"/>
  <c r="EK232" i="8"/>
  <c r="EL232" i="8" s="1"/>
  <c r="EK223" i="8"/>
  <c r="EL223" i="8" s="1"/>
  <c r="EK208" i="8"/>
  <c r="EL208" i="8" s="1"/>
  <c r="EK198" i="8"/>
  <c r="EL198" i="8" s="1"/>
  <c r="EK194" i="8"/>
  <c r="EL194" i="8" s="1"/>
  <c r="EK188" i="8"/>
  <c r="EL188" i="8" s="1"/>
  <c r="EK179" i="8"/>
  <c r="EL179" i="8" s="1"/>
  <c r="DR420" i="8"/>
  <c r="DZ420" i="8"/>
  <c r="EH420" i="8"/>
  <c r="DB122" i="8"/>
  <c r="DJ122" i="8"/>
  <c r="DB126" i="8"/>
  <c r="DJ126" i="8"/>
  <c r="DB130" i="8"/>
  <c r="DJ130" i="8"/>
  <c r="DB134" i="8"/>
  <c r="DB138" i="8"/>
  <c r="DJ138" i="8"/>
  <c r="DA126" i="8"/>
  <c r="DI126" i="8"/>
  <c r="DA130" i="8"/>
  <c r="DI130" i="8"/>
  <c r="DA134" i="8"/>
  <c r="DI134" i="8"/>
  <c r="DA138" i="8"/>
  <c r="DI138" i="8"/>
  <c r="EK275" i="8"/>
  <c r="EL275" i="8" s="1"/>
  <c r="EK258" i="8"/>
  <c r="EL258" i="8" s="1"/>
  <c r="EK247" i="8"/>
  <c r="EL247" i="8" s="1"/>
  <c r="EK234" i="8"/>
  <c r="EL234" i="8" s="1"/>
  <c r="EK228" i="8"/>
  <c r="EL228" i="8" s="1"/>
  <c r="EK204" i="8"/>
  <c r="EL204" i="8" s="1"/>
  <c r="EK190" i="8"/>
  <c r="EL190" i="8" s="1"/>
  <c r="EK184" i="8"/>
  <c r="EL184" i="8" s="1"/>
  <c r="EK180" i="8"/>
  <c r="EL180" i="8" s="1"/>
  <c r="EK168" i="8"/>
  <c r="EL168" i="8" s="1"/>
  <c r="EK167" i="8"/>
  <c r="EL167" i="8" s="1"/>
  <c r="DW90" i="8"/>
  <c r="EE90" i="8"/>
  <c r="EK90" i="8" s="1"/>
  <c r="EL90" i="8" s="1"/>
  <c r="EG127" i="8"/>
  <c r="DY131" i="8"/>
  <c r="EG131" i="8"/>
  <c r="DY135" i="8"/>
  <c r="EG135" i="8"/>
  <c r="DY139" i="8"/>
  <c r="EG139" i="8"/>
  <c r="EK421" i="8"/>
  <c r="EK424" i="8"/>
  <c r="EL424" i="8" s="1"/>
  <c r="EK425" i="8"/>
  <c r="EL425" i="8" s="1"/>
  <c r="EK429" i="8"/>
  <c r="EL429" i="8" s="1"/>
  <c r="EK433" i="8"/>
  <c r="EL433" i="8" s="1"/>
  <c r="EK437" i="8"/>
  <c r="EL437" i="8" s="1"/>
  <c r="EK441" i="8"/>
  <c r="EL441" i="8" s="1"/>
  <c r="EK445" i="8"/>
  <c r="EL445" i="8" s="1"/>
  <c r="EK449" i="8"/>
  <c r="EL449" i="8" s="1"/>
  <c r="EK453" i="8"/>
  <c r="EL453" i="8" s="1"/>
  <c r="EK457" i="8"/>
  <c r="EL457" i="8" s="1"/>
  <c r="EK461" i="8"/>
  <c r="EL461" i="8" s="1"/>
  <c r="EK465" i="8"/>
  <c r="EL465" i="8" s="1"/>
  <c r="EK469" i="8"/>
  <c r="EL469" i="8" s="1"/>
  <c r="EK473" i="8"/>
  <c r="EL473" i="8" s="1"/>
  <c r="EK475" i="8"/>
  <c r="EL475" i="8" s="1"/>
  <c r="EK477" i="8"/>
  <c r="EL477" i="8" s="1"/>
  <c r="EK481" i="8"/>
  <c r="EL481" i="8" s="1"/>
  <c r="EK485" i="8"/>
  <c r="EL485" i="8" s="1"/>
  <c r="EK489" i="8"/>
  <c r="EL489" i="8" s="1"/>
  <c r="EK491" i="8"/>
  <c r="EL491" i="8" s="1"/>
  <c r="EK493" i="8"/>
  <c r="EL493" i="8" s="1"/>
  <c r="EK495" i="8"/>
  <c r="EL495" i="8" s="1"/>
  <c r="EK497" i="8"/>
  <c r="EL497" i="8" s="1"/>
  <c r="EK499" i="8"/>
  <c r="EL499" i="8" s="1"/>
  <c r="EK501" i="8"/>
  <c r="EL501" i="8" s="1"/>
  <c r="EK503" i="8"/>
  <c r="EL503" i="8" s="1"/>
  <c r="EK505" i="8"/>
  <c r="EL505" i="8" s="1"/>
  <c r="EK509" i="8"/>
  <c r="EL509" i="8" s="1"/>
  <c r="EK511" i="8"/>
  <c r="EL511" i="8" s="1"/>
  <c r="EK513" i="8"/>
  <c r="EL513" i="8" s="1"/>
  <c r="EK515" i="8"/>
  <c r="EL515" i="8" s="1"/>
  <c r="EK517" i="8"/>
  <c r="EL517" i="8" s="1"/>
  <c r="EK519" i="8"/>
  <c r="EL519" i="8" s="1"/>
  <c r="EK521" i="8"/>
  <c r="EL521" i="8" s="1"/>
  <c r="EK523" i="8"/>
  <c r="EL523" i="8" s="1"/>
  <c r="EK525" i="8"/>
  <c r="EL525" i="8" s="1"/>
  <c r="EK527" i="8"/>
  <c r="EL527" i="8" s="1"/>
  <c r="EK529" i="8"/>
  <c r="EL529" i="8" s="1"/>
  <c r="EK531" i="8"/>
  <c r="EL531" i="8" s="1"/>
  <c r="EK533" i="8"/>
  <c r="EL533" i="8" s="1"/>
  <c r="EK535" i="8"/>
  <c r="EL535" i="8" s="1"/>
  <c r="EK537" i="8"/>
  <c r="EL537" i="8" s="1"/>
  <c r="EK539" i="8"/>
  <c r="EL539" i="8" s="1"/>
  <c r="EK541" i="8"/>
  <c r="EL541" i="8" s="1"/>
  <c r="EK543" i="8"/>
  <c r="EL543" i="8" s="1"/>
  <c r="EK545" i="8"/>
  <c r="EL545" i="8" s="1"/>
  <c r="EK547" i="8"/>
  <c r="EL547" i="8" s="1"/>
  <c r="EK549" i="8"/>
  <c r="EL549" i="8" s="1"/>
  <c r="EK553" i="8"/>
  <c r="EL553" i="8" s="1"/>
  <c r="EK431" i="8"/>
  <c r="EL431" i="8" s="1"/>
  <c r="EK463" i="8"/>
  <c r="EL463" i="8" s="1"/>
  <c r="EK479" i="8"/>
  <c r="EL479" i="8" s="1"/>
  <c r="DW94" i="8"/>
  <c r="EE94" i="8"/>
  <c r="DW98" i="8"/>
  <c r="EE98" i="8"/>
  <c r="DW102" i="8"/>
  <c r="EE102" i="8"/>
  <c r="DW106" i="8"/>
  <c r="EE106" i="8"/>
  <c r="DW110" i="8"/>
  <c r="EE110" i="8"/>
  <c r="DW114" i="8"/>
  <c r="EE114" i="8"/>
  <c r="DW118" i="8"/>
  <c r="EE118" i="8"/>
  <c r="DW122" i="8"/>
  <c r="EE122" i="8"/>
  <c r="DW126" i="8"/>
  <c r="EE126" i="8"/>
  <c r="DW130" i="8"/>
  <c r="EE130" i="8"/>
  <c r="DW134" i="8"/>
  <c r="EE134" i="8"/>
  <c r="DW138" i="8"/>
  <c r="EE138" i="8"/>
  <c r="EK423" i="8"/>
  <c r="EL423" i="8" s="1"/>
  <c r="EK427" i="8"/>
  <c r="EL427" i="8" s="1"/>
  <c r="EK435" i="8"/>
  <c r="EL435" i="8" s="1"/>
  <c r="EK443" i="8"/>
  <c r="EL443" i="8" s="1"/>
  <c r="EK447" i="8"/>
  <c r="EL447" i="8" s="1"/>
  <c r="EK451" i="8"/>
  <c r="EL451" i="8" s="1"/>
  <c r="EK455" i="8"/>
  <c r="EL455" i="8" s="1"/>
  <c r="EK459" i="8"/>
  <c r="EL459" i="8" s="1"/>
  <c r="EK467" i="8"/>
  <c r="EL467" i="8" s="1"/>
  <c r="EK471" i="8"/>
  <c r="EL471" i="8" s="1"/>
  <c r="EC109" i="8"/>
  <c r="EK386" i="8"/>
  <c r="EL386" i="8" s="1"/>
  <c r="EK388" i="8"/>
  <c r="EL388" i="8" s="1"/>
  <c r="DU113" i="8"/>
  <c r="EC113" i="8"/>
  <c r="EK113" i="8" s="1"/>
  <c r="EL113" i="8" s="1"/>
  <c r="EK392" i="8"/>
  <c r="EL392" i="8" s="1"/>
  <c r="DU117" i="8"/>
  <c r="EC117" i="8"/>
  <c r="EK396" i="8"/>
  <c r="EL396" i="8" s="1"/>
  <c r="DU121" i="8"/>
  <c r="EC121" i="8"/>
  <c r="EK400" i="8"/>
  <c r="EL400" i="8" s="1"/>
  <c r="DU125" i="8"/>
  <c r="EC125" i="8"/>
  <c r="DU129" i="8"/>
  <c r="EC129" i="8"/>
  <c r="EK408" i="8"/>
  <c r="EL408" i="8" s="1"/>
  <c r="DU133" i="8"/>
  <c r="EC133" i="8"/>
  <c r="EK133" i="8" s="1"/>
  <c r="EL133" i="8" s="1"/>
  <c r="DU137" i="8"/>
  <c r="EC137" i="8"/>
  <c r="DU141" i="8"/>
  <c r="EC141" i="8"/>
  <c r="EK422" i="8"/>
  <c r="EL422" i="8" s="1"/>
  <c r="EK426" i="8"/>
  <c r="EL426" i="8" s="1"/>
  <c r="EK430" i="8"/>
  <c r="EL430" i="8" s="1"/>
  <c r="EK434" i="8"/>
  <c r="EL434" i="8" s="1"/>
  <c r="EK438" i="8"/>
  <c r="EL438" i="8" s="1"/>
  <c r="EK439" i="8"/>
  <c r="EL439" i="8" s="1"/>
  <c r="EK442" i="8"/>
  <c r="EL442" i="8" s="1"/>
  <c r="EK446" i="8"/>
  <c r="EL446" i="8" s="1"/>
  <c r="EK450" i="8"/>
  <c r="EL450" i="8" s="1"/>
  <c r="EK454" i="8"/>
  <c r="EL454" i="8" s="1"/>
  <c r="EK458" i="8"/>
  <c r="EL458" i="8" s="1"/>
  <c r="EK462" i="8"/>
  <c r="EL462" i="8" s="1"/>
  <c r="EK466" i="8"/>
  <c r="EL466" i="8" s="1"/>
  <c r="EK470" i="8"/>
  <c r="EL470" i="8" s="1"/>
  <c r="EK472" i="8"/>
  <c r="EL472" i="8" s="1"/>
  <c r="EK474" i="8"/>
  <c r="EL474" i="8" s="1"/>
  <c r="EK476" i="8"/>
  <c r="EL476" i="8" s="1"/>
  <c r="EK478" i="8"/>
  <c r="EL478" i="8" s="1"/>
  <c r="EK480" i="8"/>
  <c r="EL480" i="8" s="1"/>
  <c r="EK482" i="8"/>
  <c r="EL482" i="8" s="1"/>
  <c r="EK483" i="8"/>
  <c r="EL483" i="8" s="1"/>
  <c r="EK484" i="8"/>
  <c r="EL484" i="8" s="1"/>
  <c r="EK486" i="8"/>
  <c r="EL486" i="8" s="1"/>
  <c r="EK487" i="8"/>
  <c r="EL487" i="8" s="1"/>
  <c r="EK488" i="8"/>
  <c r="EL488" i="8" s="1"/>
  <c r="EK490" i="8"/>
  <c r="EL490" i="8" s="1"/>
  <c r="EK492" i="8"/>
  <c r="EL492" i="8" s="1"/>
  <c r="EK494" i="8"/>
  <c r="EL494" i="8" s="1"/>
  <c r="EK496" i="8"/>
  <c r="EL496" i="8" s="1"/>
  <c r="EK498" i="8"/>
  <c r="EL498" i="8" s="1"/>
  <c r="EK500" i="8"/>
  <c r="EL500" i="8" s="1"/>
  <c r="EK502" i="8"/>
  <c r="EL502" i="8" s="1"/>
  <c r="EK504" i="8"/>
  <c r="EL504" i="8" s="1"/>
  <c r="EK506" i="8"/>
  <c r="EL506" i="8" s="1"/>
  <c r="EK507" i="8"/>
  <c r="EL507" i="8" s="1"/>
  <c r="EK508" i="8"/>
  <c r="EL508" i="8" s="1"/>
  <c r="EK510" i="8"/>
  <c r="EL510" i="8" s="1"/>
  <c r="EK512" i="8"/>
  <c r="EL512" i="8" s="1"/>
  <c r="EK514" i="8"/>
  <c r="EL514" i="8" s="1"/>
  <c r="EK516" i="8"/>
  <c r="EL516" i="8" s="1"/>
  <c r="EK518" i="8"/>
  <c r="EL518" i="8" s="1"/>
  <c r="EK520" i="8"/>
  <c r="EL520" i="8" s="1"/>
  <c r="EK522" i="8"/>
  <c r="EL522" i="8" s="1"/>
  <c r="EK524" i="8"/>
  <c r="EL524" i="8" s="1"/>
  <c r="EK526" i="8"/>
  <c r="EL526" i="8" s="1"/>
  <c r="EK528" i="8"/>
  <c r="EL528" i="8" s="1"/>
  <c r="EK530" i="8"/>
  <c r="EL530" i="8" s="1"/>
  <c r="EK532" i="8"/>
  <c r="EL532" i="8" s="1"/>
  <c r="EK534" i="8"/>
  <c r="EL534" i="8" s="1"/>
  <c r="EK536" i="8"/>
  <c r="EL536" i="8" s="1"/>
  <c r="EK538" i="8"/>
  <c r="EL538" i="8" s="1"/>
  <c r="EK540" i="8"/>
  <c r="EL540" i="8" s="1"/>
  <c r="EK542" i="8"/>
  <c r="EL542" i="8" s="1"/>
  <c r="EK544" i="8"/>
  <c r="EL544" i="8" s="1"/>
  <c r="EK548" i="8"/>
  <c r="EL548" i="8" s="1"/>
  <c r="EK551" i="8"/>
  <c r="EL551" i="8" s="1"/>
  <c r="EK552" i="8"/>
  <c r="EL552" i="8" s="1"/>
  <c r="EK555" i="8"/>
  <c r="EL555" i="8" s="1"/>
  <c r="EK556" i="8"/>
  <c r="EL556" i="8" s="1"/>
  <c r="EA96" i="8"/>
  <c r="EI96" i="8"/>
  <c r="EA100" i="8"/>
  <c r="EI100" i="8"/>
  <c r="EA104" i="8"/>
  <c r="EI104" i="8"/>
  <c r="DS108" i="8"/>
  <c r="EA108" i="8"/>
  <c r="EI108" i="8"/>
  <c r="DS112" i="8"/>
  <c r="EA112" i="8"/>
  <c r="EI112" i="8"/>
  <c r="EK390" i="8"/>
  <c r="EL390" i="8" s="1"/>
  <c r="DS116" i="8"/>
  <c r="EA116" i="8"/>
  <c r="EI116" i="8"/>
  <c r="DS120" i="8"/>
  <c r="EA120" i="8"/>
  <c r="EI120" i="8"/>
  <c r="DS124" i="8"/>
  <c r="EA124" i="8"/>
  <c r="EI124" i="8"/>
  <c r="DS128" i="8"/>
  <c r="EA128" i="8"/>
  <c r="EI128" i="8"/>
  <c r="DS132" i="8"/>
  <c r="EA132" i="8"/>
  <c r="EI132" i="8"/>
  <c r="EK410" i="8"/>
  <c r="EL410" i="8" s="1"/>
  <c r="DS136" i="8"/>
  <c r="EA136" i="8"/>
  <c r="EI136" i="8"/>
  <c r="EK414" i="8"/>
  <c r="EL414" i="8" s="1"/>
  <c r="DS140" i="8"/>
  <c r="EA140" i="8"/>
  <c r="EI140" i="8"/>
  <c r="EK418" i="8"/>
  <c r="EL418" i="8" s="1"/>
  <c r="EK546" i="8"/>
  <c r="EL546" i="8" s="1"/>
  <c r="EK550" i="8"/>
  <c r="EL550" i="8" s="1"/>
  <c r="EK554" i="8"/>
  <c r="EL554" i="8" s="1"/>
  <c r="EK12" i="8"/>
  <c r="EL12" i="8" s="1"/>
  <c r="EK16" i="8"/>
  <c r="EL16" i="8" s="1"/>
  <c r="EK32" i="8"/>
  <c r="EL32" i="8" s="1"/>
  <c r="EK36" i="8"/>
  <c r="EL36" i="8" s="1"/>
  <c r="EK44" i="8"/>
  <c r="EL44" i="8" s="1"/>
  <c r="EK48" i="8"/>
  <c r="EL48" i="8" s="1"/>
  <c r="EK49" i="8"/>
  <c r="EL49" i="8" s="1"/>
  <c r="EK50" i="8"/>
  <c r="EL50" i="8" s="1"/>
  <c r="EK53" i="8"/>
  <c r="EL53" i="8" s="1"/>
  <c r="EK54" i="8"/>
  <c r="EL54" i="8" s="1"/>
  <c r="EK56" i="8"/>
  <c r="EL56" i="8" s="1"/>
  <c r="EK10" i="8"/>
  <c r="EL10" i="8" s="1"/>
  <c r="EK11" i="8"/>
  <c r="EL11" i="8" s="1"/>
  <c r="EK14" i="8"/>
  <c r="EL14" i="8" s="1"/>
  <c r="EK15" i="8"/>
  <c r="EL15" i="8" s="1"/>
  <c r="EK18" i="8"/>
  <c r="EL18" i="8" s="1"/>
  <c r="EK19" i="8"/>
  <c r="EL19" i="8" s="1"/>
  <c r="EK22" i="8"/>
  <c r="EL22" i="8" s="1"/>
  <c r="EK23" i="8"/>
  <c r="EL23" i="8" s="1"/>
  <c r="EK26" i="8"/>
  <c r="EL26" i="8" s="1"/>
  <c r="EK27" i="8"/>
  <c r="EL27" i="8" s="1"/>
  <c r="EK30" i="8"/>
  <c r="EL30" i="8" s="1"/>
  <c r="EK31" i="8"/>
  <c r="EL31" i="8" s="1"/>
  <c r="EK35" i="8"/>
  <c r="EL35" i="8" s="1"/>
  <c r="EK38" i="8"/>
  <c r="EL38" i="8" s="1"/>
  <c r="EK39" i="8"/>
  <c r="EL39" i="8" s="1"/>
  <c r="EK42" i="8"/>
  <c r="EL42" i="8" s="1"/>
  <c r="EK43" i="8"/>
  <c r="EL43" i="8" s="1"/>
  <c r="EK46" i="8"/>
  <c r="EL46" i="8" s="1"/>
  <c r="EK55" i="8"/>
  <c r="EL55" i="8" s="1"/>
  <c r="EK87" i="8"/>
  <c r="EL87" i="8" s="1"/>
  <c r="EK89" i="8"/>
  <c r="EL89" i="8" s="1"/>
  <c r="EK306" i="8"/>
  <c r="EL306" i="8" s="1"/>
  <c r="EK338" i="8"/>
  <c r="EL338" i="8" s="1"/>
  <c r="EK370" i="8"/>
  <c r="EL370" i="8" s="1"/>
  <c r="EK373" i="8"/>
  <c r="EL373" i="8" s="1"/>
  <c r="DQ111" i="8"/>
  <c r="EK387" i="8"/>
  <c r="EL387" i="8" s="1"/>
  <c r="EK394" i="8"/>
  <c r="EL394" i="8" s="1"/>
  <c r="EK404" i="8"/>
  <c r="EL404" i="8" s="1"/>
  <c r="EK405" i="8"/>
  <c r="EL405" i="8" s="1"/>
  <c r="EK310" i="8"/>
  <c r="EL310" i="8" s="1"/>
  <c r="EK342" i="8"/>
  <c r="EL342" i="8" s="1"/>
  <c r="DS92" i="8"/>
  <c r="EK368" i="8"/>
  <c r="EL368" i="8" s="1"/>
  <c r="EK374" i="8"/>
  <c r="EL374" i="8" s="1"/>
  <c r="EK377" i="8"/>
  <c r="EL377" i="8" s="1"/>
  <c r="DQ115" i="8"/>
  <c r="EK391" i="8"/>
  <c r="EL391" i="8" s="1"/>
  <c r="EK398" i="8"/>
  <c r="EL398" i="8" s="1"/>
  <c r="EK409" i="8"/>
  <c r="EL409" i="8" s="1"/>
  <c r="EK69" i="8"/>
  <c r="EL69" i="8" s="1"/>
  <c r="EK73" i="8"/>
  <c r="EL73" i="8" s="1"/>
  <c r="EK77" i="8"/>
  <c r="EL77" i="8" s="1"/>
  <c r="EK81" i="8"/>
  <c r="EL81" i="8" s="1"/>
  <c r="EK85" i="8"/>
  <c r="EL85" i="8" s="1"/>
  <c r="DS96" i="8"/>
  <c r="EK372" i="8"/>
  <c r="EL372" i="8" s="1"/>
  <c r="EK381" i="8"/>
  <c r="EL381" i="8" s="1"/>
  <c r="DQ119" i="8"/>
  <c r="EK395" i="8"/>
  <c r="EL395" i="8" s="1"/>
  <c r="EK402" i="8"/>
  <c r="EL402" i="8" s="1"/>
  <c r="EK412" i="8"/>
  <c r="EL412" i="8" s="1"/>
  <c r="EK413" i="8"/>
  <c r="EL413" i="8" s="1"/>
  <c r="EK286" i="8"/>
  <c r="EL286" i="8" s="1"/>
  <c r="EK318" i="8"/>
  <c r="EL318" i="8" s="1"/>
  <c r="EK350" i="8"/>
  <c r="EL350" i="8" s="1"/>
  <c r="DQ91" i="8"/>
  <c r="EK367" i="8"/>
  <c r="EL367" i="8" s="1"/>
  <c r="DS100" i="8"/>
  <c r="EK376" i="8"/>
  <c r="EL376" i="8" s="1"/>
  <c r="EK382" i="8"/>
  <c r="EL382" i="8" s="1"/>
  <c r="EK384" i="8"/>
  <c r="EL384" i="8" s="1"/>
  <c r="EK385" i="8"/>
  <c r="EL385" i="8" s="1"/>
  <c r="DQ123" i="8"/>
  <c r="EK399" i="8"/>
  <c r="EL399" i="8" s="1"/>
  <c r="EK406" i="8"/>
  <c r="EL406" i="8" s="1"/>
  <c r="EK416" i="8"/>
  <c r="EL416" i="8" s="1"/>
  <c r="EK417" i="8"/>
  <c r="EL417" i="8" s="1"/>
  <c r="EK88" i="8"/>
  <c r="EL88" i="8" s="1"/>
  <c r="DQ95" i="8"/>
  <c r="EK371" i="8"/>
  <c r="EL371" i="8" s="1"/>
  <c r="DS104" i="8"/>
  <c r="EK380" i="8"/>
  <c r="EL380" i="8" s="1"/>
  <c r="EK389" i="8"/>
  <c r="EL389" i="8" s="1"/>
  <c r="DQ127" i="8"/>
  <c r="EK403" i="8"/>
  <c r="EL403" i="8" s="1"/>
  <c r="DQ99" i="8"/>
  <c r="EK375" i="8"/>
  <c r="EL375" i="8" s="1"/>
  <c r="EK393" i="8"/>
  <c r="EL393" i="8" s="1"/>
  <c r="DQ131" i="8"/>
  <c r="EK407" i="8"/>
  <c r="EL407" i="8" s="1"/>
  <c r="EK34" i="8"/>
  <c r="EL34" i="8" s="1"/>
  <c r="EK298" i="8"/>
  <c r="EL298" i="8" s="1"/>
  <c r="EK330" i="8"/>
  <c r="EL330" i="8" s="1"/>
  <c r="EK362" i="8"/>
  <c r="EL362" i="8" s="1"/>
  <c r="DQ103" i="8"/>
  <c r="EK379" i="8"/>
  <c r="EL379" i="8" s="1"/>
  <c r="EK397" i="8"/>
  <c r="EL397" i="8" s="1"/>
  <c r="DQ135" i="8"/>
  <c r="EK411" i="8"/>
  <c r="EL411" i="8" s="1"/>
  <c r="EK302" i="8"/>
  <c r="EL302" i="8" s="1"/>
  <c r="EK334" i="8"/>
  <c r="EL334" i="8" s="1"/>
  <c r="EK366" i="8"/>
  <c r="EL366" i="8" s="1"/>
  <c r="EK369" i="8"/>
  <c r="EL369" i="8" s="1"/>
  <c r="DQ107" i="8"/>
  <c r="EK383" i="8"/>
  <c r="EL383" i="8" s="1"/>
  <c r="EK401" i="8"/>
  <c r="EL401" i="8" s="1"/>
  <c r="DQ139" i="8"/>
  <c r="EK415" i="8"/>
  <c r="EL415" i="8" s="1"/>
  <c r="EG7" i="8"/>
  <c r="DY7" i="8"/>
  <c r="EK8" i="8"/>
  <c r="EL8" i="8" s="1"/>
  <c r="EK47" i="8"/>
  <c r="EL47" i="8" s="1"/>
  <c r="EK51" i="8"/>
  <c r="EL51" i="8" s="1"/>
  <c r="EK59" i="8"/>
  <c r="EL59" i="8" s="1"/>
  <c r="EK63" i="8"/>
  <c r="EL63" i="8" s="1"/>
  <c r="EK67" i="8"/>
  <c r="EL67" i="8" s="1"/>
  <c r="EK71" i="8"/>
  <c r="EL71" i="8" s="1"/>
  <c r="EK75" i="8"/>
  <c r="EL75" i="8" s="1"/>
  <c r="EK79" i="8"/>
  <c r="EL79" i="8" s="1"/>
  <c r="EK83" i="8"/>
  <c r="EL83" i="8" s="1"/>
  <c r="EK17" i="8"/>
  <c r="EL17" i="8" s="1"/>
  <c r="EK21" i="8"/>
  <c r="EL21" i="8" s="1"/>
  <c r="EK25" i="8"/>
  <c r="EL25" i="8" s="1"/>
  <c r="EK29" i="8"/>
  <c r="EL29" i="8" s="1"/>
  <c r="EK33" i="8"/>
  <c r="EL33" i="8" s="1"/>
  <c r="EK37" i="8"/>
  <c r="EL37" i="8" s="1"/>
  <c r="EK41" i="8"/>
  <c r="EL41" i="8" s="1"/>
  <c r="EK45" i="8"/>
  <c r="EL45" i="8" s="1"/>
  <c r="EK9" i="8"/>
  <c r="EL9" i="8" s="1"/>
  <c r="EK13" i="8"/>
  <c r="EL13" i="8" s="1"/>
  <c r="EK20" i="8"/>
  <c r="EL20" i="8" s="1"/>
  <c r="EK24" i="8"/>
  <c r="EL24" i="8" s="1"/>
  <c r="EK28" i="8"/>
  <c r="EL28" i="8" s="1"/>
  <c r="EK40" i="8"/>
  <c r="EL40" i="8" s="1"/>
  <c r="EK57" i="8"/>
  <c r="EL57" i="8" s="1"/>
  <c r="EK58" i="8"/>
  <c r="EL58" i="8" s="1"/>
  <c r="EK60" i="8"/>
  <c r="EL60" i="8" s="1"/>
  <c r="EK61" i="8"/>
  <c r="EL61" i="8" s="1"/>
  <c r="EK62" i="8"/>
  <c r="EL62" i="8" s="1"/>
  <c r="EK64" i="8"/>
  <c r="EL64" i="8" s="1"/>
  <c r="EK65" i="8"/>
  <c r="EL65" i="8" s="1"/>
  <c r="EK66" i="8"/>
  <c r="EL66" i="8" s="1"/>
  <c r="EK68" i="8"/>
  <c r="EL68" i="8" s="1"/>
  <c r="EK70" i="8"/>
  <c r="EL70" i="8" s="1"/>
  <c r="EK72" i="8"/>
  <c r="EL72" i="8" s="1"/>
  <c r="EK74" i="8"/>
  <c r="EL74" i="8" s="1"/>
  <c r="EK76" i="8"/>
  <c r="EL76" i="8" s="1"/>
  <c r="EK78" i="8"/>
  <c r="EL78" i="8" s="1"/>
  <c r="EK80" i="8"/>
  <c r="EL80" i="8" s="1"/>
  <c r="EK82" i="8"/>
  <c r="EL82" i="8" s="1"/>
  <c r="EK84" i="8"/>
  <c r="EL84" i="8" s="1"/>
  <c r="EK86" i="8"/>
  <c r="EL86" i="8" s="1"/>
  <c r="DO426" i="8"/>
  <c r="DP426" i="8" s="1"/>
  <c r="CW12" i="8"/>
  <c r="DO432" i="8"/>
  <c r="DP432" i="8" s="1"/>
  <c r="CU35" i="8"/>
  <c r="DO449" i="8"/>
  <c r="DP449" i="8" s="1"/>
  <c r="CW44" i="8"/>
  <c r="DO458" i="8"/>
  <c r="DP458" i="8" s="1"/>
  <c r="DO464" i="8"/>
  <c r="DP464" i="8" s="1"/>
  <c r="DO467" i="8"/>
  <c r="DP467" i="8" s="1"/>
  <c r="CU67" i="8"/>
  <c r="DO481" i="8"/>
  <c r="DP481" i="8" s="1"/>
  <c r="DO490" i="8"/>
  <c r="DP490" i="8" s="1"/>
  <c r="CW76" i="8"/>
  <c r="DO499" i="8"/>
  <c r="DP499" i="8" s="1"/>
  <c r="DO439" i="8"/>
  <c r="DP439" i="8" s="1"/>
  <c r="DO503" i="8"/>
  <c r="DP503" i="8" s="1"/>
  <c r="DO425" i="8"/>
  <c r="DP425" i="8" s="1"/>
  <c r="CU11" i="8"/>
  <c r="CW20" i="8"/>
  <c r="DO434" i="8"/>
  <c r="DP434" i="8" s="1"/>
  <c r="DO440" i="8"/>
  <c r="DP440" i="8" s="1"/>
  <c r="DO443" i="8"/>
  <c r="DP443" i="8" s="1"/>
  <c r="CW52" i="8"/>
  <c r="DO466" i="8"/>
  <c r="DP466" i="8" s="1"/>
  <c r="DO472" i="8"/>
  <c r="DP472" i="8" s="1"/>
  <c r="DO475" i="8"/>
  <c r="DP475" i="8" s="1"/>
  <c r="CU75" i="8"/>
  <c r="DO489" i="8"/>
  <c r="DP489" i="8" s="1"/>
  <c r="DO498" i="8"/>
  <c r="DP498" i="8" s="1"/>
  <c r="CW84" i="8"/>
  <c r="DO504" i="8"/>
  <c r="DP504" i="8" s="1"/>
  <c r="DO506" i="8"/>
  <c r="DP506" i="8" s="1"/>
  <c r="DO507" i="8"/>
  <c r="DP507" i="8" s="1"/>
  <c r="CU39" i="8"/>
  <c r="DO453" i="8"/>
  <c r="DP453" i="8" s="1"/>
  <c r="DO471" i="8"/>
  <c r="DP471" i="8" s="1"/>
  <c r="CU71" i="8"/>
  <c r="DO485" i="8"/>
  <c r="DP485" i="8" s="1"/>
  <c r="CW24" i="8"/>
  <c r="DO438" i="8"/>
  <c r="DP438" i="8" s="1"/>
  <c r="DO444" i="8"/>
  <c r="DP444" i="8" s="1"/>
  <c r="DO447" i="8"/>
  <c r="DP447" i="8" s="1"/>
  <c r="CU47" i="8"/>
  <c r="DO461" i="8"/>
  <c r="DP461" i="8" s="1"/>
  <c r="DO470" i="8"/>
  <c r="DP470" i="8" s="1"/>
  <c r="CW56" i="8"/>
  <c r="DO476" i="8"/>
  <c r="DP476" i="8" s="1"/>
  <c r="DO479" i="8"/>
  <c r="DP479" i="8" s="1"/>
  <c r="DO493" i="8"/>
  <c r="DP493" i="8" s="1"/>
  <c r="CU79" i="8"/>
  <c r="DO508" i="8"/>
  <c r="DP508" i="8" s="1"/>
  <c r="CW28" i="8"/>
  <c r="DO442" i="8"/>
  <c r="DP442" i="8" s="1"/>
  <c r="DO451" i="8"/>
  <c r="DP451" i="8" s="1"/>
  <c r="CU51" i="8"/>
  <c r="DO465" i="8"/>
  <c r="DP465" i="8" s="1"/>
  <c r="CW60" i="8"/>
  <c r="DO474" i="8"/>
  <c r="DP474" i="8" s="1"/>
  <c r="DO483" i="8"/>
  <c r="DP483" i="8" s="1"/>
  <c r="DO497" i="8"/>
  <c r="DP497" i="8" s="1"/>
  <c r="CU83" i="8"/>
  <c r="CW16" i="8"/>
  <c r="DO430" i="8"/>
  <c r="DP430" i="8" s="1"/>
  <c r="CW48" i="8"/>
  <c r="DO462" i="8"/>
  <c r="DP462" i="8" s="1"/>
  <c r="DO423" i="8"/>
  <c r="DP423" i="8" s="1"/>
  <c r="DO437" i="8"/>
  <c r="DP437" i="8" s="1"/>
  <c r="CU23" i="8"/>
  <c r="CW32" i="8"/>
  <c r="DO446" i="8"/>
  <c r="DP446" i="8" s="1"/>
  <c r="DO452" i="8"/>
  <c r="DP452" i="8" s="1"/>
  <c r="DO469" i="8"/>
  <c r="DP469" i="8" s="1"/>
  <c r="CU55" i="8"/>
  <c r="CW64" i="8"/>
  <c r="DO478" i="8"/>
  <c r="DP478" i="8" s="1"/>
  <c r="DO484" i="8"/>
  <c r="DP484" i="8" s="1"/>
  <c r="DO487" i="8"/>
  <c r="DP487" i="8" s="1"/>
  <c r="DO501" i="8"/>
  <c r="DP501" i="8" s="1"/>
  <c r="CU87" i="8"/>
  <c r="DO554" i="8"/>
  <c r="DP554" i="8" s="1"/>
  <c r="DO421" i="8"/>
  <c r="CU7" i="8"/>
  <c r="DO494" i="8"/>
  <c r="DP494" i="8" s="1"/>
  <c r="CW80" i="8"/>
  <c r="DO424" i="8"/>
  <c r="DP424" i="8" s="1"/>
  <c r="DO427" i="8"/>
  <c r="DP427" i="8" s="1"/>
  <c r="CU27" i="8"/>
  <c r="DO441" i="8"/>
  <c r="DP441" i="8" s="1"/>
  <c r="DO456" i="8"/>
  <c r="DP456" i="8" s="1"/>
  <c r="DO459" i="8"/>
  <c r="DP459" i="8" s="1"/>
  <c r="CU59" i="8"/>
  <c r="DO473" i="8"/>
  <c r="DP473" i="8" s="1"/>
  <c r="DO488" i="8"/>
  <c r="DP488" i="8" s="1"/>
  <c r="DO491" i="8"/>
  <c r="DP491" i="8" s="1"/>
  <c r="DO505" i="8"/>
  <c r="DP505" i="8" s="1"/>
  <c r="CU91" i="8"/>
  <c r="DO422" i="8"/>
  <c r="DP422" i="8" s="1"/>
  <c r="CW8" i="8"/>
  <c r="DO428" i="8"/>
  <c r="DP428" i="8" s="1"/>
  <c r="DO431" i="8"/>
  <c r="DP431" i="8" s="1"/>
  <c r="DO445" i="8"/>
  <c r="DP445" i="8" s="1"/>
  <c r="CU31" i="8"/>
  <c r="DO454" i="8"/>
  <c r="DP454" i="8" s="1"/>
  <c r="CW40" i="8"/>
  <c r="DO460" i="8"/>
  <c r="DP460" i="8" s="1"/>
  <c r="DO463" i="8"/>
  <c r="DP463" i="8" s="1"/>
  <c r="DO477" i="8"/>
  <c r="DP477" i="8" s="1"/>
  <c r="CU63" i="8"/>
  <c r="DO486" i="8"/>
  <c r="DP486" i="8" s="1"/>
  <c r="CW72" i="8"/>
  <c r="DO492" i="8"/>
  <c r="DP492" i="8" s="1"/>
  <c r="DO495" i="8"/>
  <c r="DP495" i="8" s="1"/>
  <c r="DO509" i="8"/>
  <c r="DP509" i="8" s="1"/>
  <c r="CU95" i="8"/>
  <c r="CY113" i="8"/>
  <c r="CU131" i="8"/>
  <c r="DO531" i="8"/>
  <c r="DP531" i="8" s="1"/>
  <c r="DO543" i="8"/>
  <c r="DP543" i="8" s="1"/>
  <c r="CU119" i="8"/>
  <c r="CY133" i="8"/>
  <c r="DO511" i="8"/>
  <c r="DP511" i="8" s="1"/>
  <c r="DO515" i="8"/>
  <c r="DP515" i="8" s="1"/>
  <c r="DO519" i="8"/>
  <c r="DP519" i="8" s="1"/>
  <c r="DO535" i="8"/>
  <c r="DP535" i="8" s="1"/>
  <c r="CU99" i="8"/>
  <c r="CU107" i="8"/>
  <c r="CU127" i="8"/>
  <c r="CU139" i="8"/>
  <c r="CU103" i="8"/>
  <c r="CY109" i="8"/>
  <c r="CY141" i="8"/>
  <c r="DO525" i="8"/>
  <c r="DP525" i="8" s="1"/>
  <c r="DO529" i="8"/>
  <c r="DP529" i="8" s="1"/>
  <c r="DO537" i="8"/>
  <c r="DP537" i="8" s="1"/>
  <c r="DO549" i="8"/>
  <c r="DP549" i="8" s="1"/>
  <c r="DO36" i="8"/>
  <c r="DP36" i="8" s="1"/>
  <c r="DO68" i="8"/>
  <c r="DP68" i="8" s="1"/>
  <c r="DO295" i="8"/>
  <c r="DP295" i="8" s="1"/>
  <c r="DO297" i="8"/>
  <c r="DP297" i="8" s="1"/>
  <c r="DO310" i="8"/>
  <c r="DP310" i="8" s="1"/>
  <c r="DO312" i="8"/>
  <c r="DP312" i="8" s="1"/>
  <c r="DO329" i="8"/>
  <c r="DP329" i="8" s="1"/>
  <c r="DO338" i="8"/>
  <c r="DP338" i="8" s="1"/>
  <c r="DO344" i="8"/>
  <c r="DP344" i="8" s="1"/>
  <c r="DO359" i="8"/>
  <c r="DP359" i="8" s="1"/>
  <c r="DO361" i="8"/>
  <c r="DP361" i="8" s="1"/>
  <c r="DO374" i="8"/>
  <c r="DP374" i="8" s="1"/>
  <c r="DO376" i="8"/>
  <c r="DP376" i="8" s="1"/>
  <c r="DO391" i="8"/>
  <c r="DP391" i="8" s="1"/>
  <c r="DO406" i="8"/>
  <c r="DP406" i="8" s="1"/>
  <c r="DO408" i="8"/>
  <c r="DP408" i="8" s="1"/>
  <c r="DO409" i="8"/>
  <c r="DP409" i="8" s="1"/>
  <c r="DO299" i="8"/>
  <c r="DP299" i="8" s="1"/>
  <c r="DO301" i="8"/>
  <c r="DP301" i="8" s="1"/>
  <c r="DO333" i="8"/>
  <c r="DP333" i="8" s="1"/>
  <c r="DO342" i="8"/>
  <c r="DP342" i="8" s="1"/>
  <c r="DO363" i="8"/>
  <c r="DP363" i="8" s="1"/>
  <c r="DO365" i="8"/>
  <c r="DP365" i="8" s="1"/>
  <c r="DO395" i="8"/>
  <c r="DP395" i="8" s="1"/>
  <c r="DO413" i="8"/>
  <c r="DP413" i="8" s="1"/>
  <c r="DO286" i="8"/>
  <c r="DP286" i="8" s="1"/>
  <c r="DO288" i="8"/>
  <c r="DP288" i="8" s="1"/>
  <c r="DO303" i="8"/>
  <c r="DP303" i="8" s="1"/>
  <c r="DO305" i="8"/>
  <c r="DP305" i="8" s="1"/>
  <c r="DO320" i="8"/>
  <c r="DP320" i="8" s="1"/>
  <c r="DO335" i="8"/>
  <c r="DP335" i="8" s="1"/>
  <c r="DO337" i="8"/>
  <c r="DP337" i="8" s="1"/>
  <c r="DO352" i="8"/>
  <c r="DP352" i="8" s="1"/>
  <c r="DO367" i="8"/>
  <c r="DP367" i="8" s="1"/>
  <c r="DO369" i="8"/>
  <c r="DP369" i="8" s="1"/>
  <c r="DO384" i="8"/>
  <c r="DP384" i="8" s="1"/>
  <c r="DO386" i="8"/>
  <c r="DP386" i="8" s="1"/>
  <c r="DO388" i="8"/>
  <c r="DP388" i="8" s="1"/>
  <c r="DO418" i="8"/>
  <c r="DP418" i="8" s="1"/>
  <c r="DO294" i="8"/>
  <c r="DP294" i="8" s="1"/>
  <c r="DO296" i="8"/>
  <c r="DP296" i="8" s="1"/>
  <c r="DO311" i="8"/>
  <c r="DP311" i="8" s="1"/>
  <c r="DO313" i="8"/>
  <c r="DP313" i="8" s="1"/>
  <c r="DO328" i="8"/>
  <c r="DP328" i="8" s="1"/>
  <c r="DO343" i="8"/>
  <c r="DP343" i="8" s="1"/>
  <c r="DO345" i="8"/>
  <c r="DP345" i="8" s="1"/>
  <c r="DO360" i="8"/>
  <c r="DP360" i="8" s="1"/>
  <c r="DO375" i="8"/>
  <c r="DP375" i="8" s="1"/>
  <c r="DO377" i="8"/>
  <c r="DP377" i="8" s="1"/>
  <c r="DO390" i="8"/>
  <c r="DP390" i="8" s="1"/>
  <c r="DO392" i="8"/>
  <c r="DP392" i="8" s="1"/>
  <c r="DO393" i="8"/>
  <c r="DP393" i="8" s="1"/>
  <c r="DO407" i="8"/>
  <c r="DP407" i="8" s="1"/>
  <c r="DO416" i="8"/>
  <c r="DP416" i="8" s="1"/>
  <c r="DO397" i="8"/>
  <c r="DP397" i="8" s="1"/>
  <c r="DO411" i="8"/>
  <c r="DP411" i="8" s="1"/>
  <c r="DO287" i="8"/>
  <c r="DP287" i="8" s="1"/>
  <c r="DO289" i="8"/>
  <c r="DP289" i="8" s="1"/>
  <c r="DO302" i="8"/>
  <c r="DP302" i="8" s="1"/>
  <c r="DO304" i="8"/>
  <c r="DP304" i="8" s="1"/>
  <c r="DO319" i="8"/>
  <c r="DP319" i="8" s="1"/>
  <c r="DO321" i="8"/>
  <c r="DP321" i="8" s="1"/>
  <c r="DO334" i="8"/>
  <c r="DP334" i="8" s="1"/>
  <c r="CV71" i="8"/>
  <c r="DO347" i="8"/>
  <c r="DP347" i="8" s="1"/>
  <c r="DO351" i="8"/>
  <c r="DP351" i="8" s="1"/>
  <c r="DO353" i="8"/>
  <c r="DP353" i="8" s="1"/>
  <c r="DO366" i="8"/>
  <c r="DP366" i="8" s="1"/>
  <c r="DO383" i="8"/>
  <c r="DP383" i="8" s="1"/>
  <c r="DO401" i="8"/>
  <c r="DP401" i="8" s="1"/>
  <c r="DO415" i="8"/>
  <c r="DP415" i="8" s="1"/>
  <c r="DO264" i="8"/>
  <c r="DP264" i="8" s="1"/>
  <c r="CW126" i="8"/>
  <c r="CU117" i="8"/>
  <c r="DO255" i="8"/>
  <c r="DP255" i="8" s="1"/>
  <c r="DO232" i="8"/>
  <c r="DP232" i="8" s="1"/>
  <c r="DO223" i="8"/>
  <c r="DP223" i="8" s="1"/>
  <c r="DO214" i="8"/>
  <c r="DP214" i="8" s="1"/>
  <c r="DO191" i="8"/>
  <c r="DP191" i="8" s="1"/>
  <c r="DO274" i="8"/>
  <c r="DP274" i="8" s="1"/>
  <c r="DA136" i="8"/>
  <c r="DO260" i="8"/>
  <c r="DP260" i="8" s="1"/>
  <c r="CW122" i="8"/>
  <c r="CU113" i="8"/>
  <c r="DO251" i="8"/>
  <c r="DP251" i="8" s="1"/>
  <c r="DO242" i="8"/>
  <c r="DP242" i="8" s="1"/>
  <c r="DO228" i="8"/>
  <c r="DP228" i="8" s="1"/>
  <c r="DO219" i="8"/>
  <c r="DP219" i="8" s="1"/>
  <c r="DO210" i="8"/>
  <c r="DP210" i="8" s="1"/>
  <c r="DO196" i="8"/>
  <c r="DP196" i="8" s="1"/>
  <c r="DO187" i="8"/>
  <c r="DP187" i="8" s="1"/>
  <c r="DO178" i="8"/>
  <c r="DP178" i="8" s="1"/>
  <c r="DO168" i="8"/>
  <c r="DP168" i="8" s="1"/>
  <c r="DO155" i="8"/>
  <c r="DP155" i="8" s="1"/>
  <c r="CW94" i="8"/>
  <c r="CU141" i="8"/>
  <c r="DO279" i="8"/>
  <c r="DP279" i="8" s="1"/>
  <c r="DO270" i="8"/>
  <c r="DP270" i="8" s="1"/>
  <c r="DA132" i="8"/>
  <c r="DO256" i="8"/>
  <c r="DP256" i="8" s="1"/>
  <c r="CW118" i="8"/>
  <c r="CU109" i="8"/>
  <c r="DO247" i="8"/>
  <c r="DP247" i="8" s="1"/>
  <c r="DO238" i="8"/>
  <c r="DP238" i="8" s="1"/>
  <c r="DO224" i="8"/>
  <c r="DP224" i="8" s="1"/>
  <c r="DO215" i="8"/>
  <c r="DP215" i="8" s="1"/>
  <c r="DO206" i="8"/>
  <c r="DP206" i="8" s="1"/>
  <c r="DO192" i="8"/>
  <c r="DP192" i="8" s="1"/>
  <c r="DO183" i="8"/>
  <c r="DP183" i="8" s="1"/>
  <c r="DO174" i="8"/>
  <c r="DP174" i="8" s="1"/>
  <c r="DO151" i="8"/>
  <c r="DP151" i="8" s="1"/>
  <c r="DO246" i="8"/>
  <c r="DP246" i="8" s="1"/>
  <c r="DA108" i="8"/>
  <c r="CU137" i="8"/>
  <c r="DO275" i="8"/>
  <c r="DP275" i="8" s="1"/>
  <c r="DO266" i="8"/>
  <c r="DP266" i="8" s="1"/>
  <c r="DA128" i="8"/>
  <c r="DO252" i="8"/>
  <c r="DP252" i="8" s="1"/>
  <c r="CW114" i="8"/>
  <c r="DO243" i="8"/>
  <c r="DP243" i="8" s="1"/>
  <c r="DO234" i="8"/>
  <c r="DP234" i="8" s="1"/>
  <c r="DO220" i="8"/>
  <c r="DP220" i="8" s="1"/>
  <c r="DO211" i="8"/>
  <c r="DP211" i="8" s="1"/>
  <c r="DO202" i="8"/>
  <c r="DP202" i="8" s="1"/>
  <c r="DO188" i="8"/>
  <c r="DP188" i="8" s="1"/>
  <c r="DO179" i="8"/>
  <c r="DP179" i="8" s="1"/>
  <c r="DO170" i="8"/>
  <c r="DP170" i="8" s="1"/>
  <c r="DO160" i="8"/>
  <c r="DP160" i="8" s="1"/>
  <c r="DO158" i="8"/>
  <c r="DP158" i="8" s="1"/>
  <c r="DO147" i="8"/>
  <c r="DP147" i="8" s="1"/>
  <c r="DO15" i="8"/>
  <c r="DP15" i="8" s="1"/>
  <c r="DO19" i="8"/>
  <c r="DP19" i="8" s="1"/>
  <c r="CU21" i="8"/>
  <c r="CU53" i="8"/>
  <c r="DO62" i="8"/>
  <c r="DP62" i="8" s="1"/>
  <c r="CU85" i="8"/>
  <c r="CU133" i="8"/>
  <c r="DO271" i="8"/>
  <c r="DP271" i="8" s="1"/>
  <c r="DO262" i="8"/>
  <c r="DP262" i="8" s="1"/>
  <c r="DA124" i="8"/>
  <c r="DO248" i="8"/>
  <c r="DP248" i="8" s="1"/>
  <c r="CW110" i="8"/>
  <c r="DO239" i="8"/>
  <c r="DP239" i="8" s="1"/>
  <c r="DO230" i="8"/>
  <c r="DP230" i="8" s="1"/>
  <c r="DO216" i="8"/>
  <c r="DP216" i="8" s="1"/>
  <c r="DO207" i="8"/>
  <c r="DP207" i="8" s="1"/>
  <c r="DO198" i="8"/>
  <c r="DP198" i="8" s="1"/>
  <c r="DO184" i="8"/>
  <c r="DP184" i="8" s="1"/>
  <c r="DO175" i="8"/>
  <c r="DP175" i="8" s="1"/>
  <c r="DO278" i="8"/>
  <c r="DP278" i="8" s="1"/>
  <c r="DA140" i="8"/>
  <c r="DO200" i="8"/>
  <c r="DP200" i="8" s="1"/>
  <c r="DO182" i="8"/>
  <c r="DP182" i="8" s="1"/>
  <c r="DO276" i="8"/>
  <c r="DP276" i="8" s="1"/>
  <c r="CW138" i="8"/>
  <c r="CU129" i="8"/>
  <c r="DO267" i="8"/>
  <c r="DP267" i="8" s="1"/>
  <c r="DO258" i="8"/>
  <c r="DP258" i="8" s="1"/>
  <c r="DA120" i="8"/>
  <c r="DO244" i="8"/>
  <c r="DP244" i="8" s="1"/>
  <c r="DO235" i="8"/>
  <c r="DP235" i="8" s="1"/>
  <c r="DO226" i="8"/>
  <c r="DP226" i="8" s="1"/>
  <c r="DO212" i="8"/>
  <c r="DP212" i="8" s="1"/>
  <c r="DO203" i="8"/>
  <c r="DP203" i="8" s="1"/>
  <c r="DO194" i="8"/>
  <c r="DP194" i="8" s="1"/>
  <c r="DO180" i="8"/>
  <c r="DP180" i="8" s="1"/>
  <c r="DO171" i="8"/>
  <c r="DP171" i="8" s="1"/>
  <c r="DO152" i="8"/>
  <c r="DP152" i="8" s="1"/>
  <c r="DO150" i="8"/>
  <c r="DP150" i="8" s="1"/>
  <c r="DA44" i="8"/>
  <c r="DA76" i="8"/>
  <c r="DO272" i="8"/>
  <c r="DP272" i="8" s="1"/>
  <c r="CW134" i="8"/>
  <c r="CU125" i="8"/>
  <c r="DO263" i="8"/>
  <c r="DP263" i="8" s="1"/>
  <c r="DO254" i="8"/>
  <c r="DP254" i="8" s="1"/>
  <c r="DA116" i="8"/>
  <c r="DO240" i="8"/>
  <c r="DP240" i="8" s="1"/>
  <c r="DO231" i="8"/>
  <c r="DP231" i="8" s="1"/>
  <c r="DO222" i="8"/>
  <c r="DP222" i="8" s="1"/>
  <c r="DO208" i="8"/>
  <c r="DP208" i="8" s="1"/>
  <c r="DO199" i="8"/>
  <c r="DP199" i="8" s="1"/>
  <c r="DO190" i="8"/>
  <c r="DP190" i="8" s="1"/>
  <c r="DO176" i="8"/>
  <c r="DP176" i="8" s="1"/>
  <c r="DO167" i="8"/>
  <c r="DP167" i="8" s="1"/>
  <c r="DO146" i="8"/>
  <c r="DP146" i="8" s="1"/>
  <c r="DO268" i="8"/>
  <c r="DP268" i="8" s="1"/>
  <c r="CW130" i="8"/>
  <c r="CU121" i="8"/>
  <c r="DO259" i="8"/>
  <c r="DP259" i="8" s="1"/>
  <c r="DO250" i="8"/>
  <c r="DP250" i="8" s="1"/>
  <c r="DA112" i="8"/>
  <c r="DO236" i="8"/>
  <c r="DP236" i="8" s="1"/>
  <c r="DO227" i="8"/>
  <c r="DP227" i="8" s="1"/>
  <c r="DO218" i="8"/>
  <c r="DP218" i="8" s="1"/>
  <c r="DO204" i="8"/>
  <c r="DP204" i="8" s="1"/>
  <c r="DO195" i="8"/>
  <c r="DP195" i="8" s="1"/>
  <c r="DO186" i="8"/>
  <c r="DP186" i="8" s="1"/>
  <c r="DO172" i="8"/>
  <c r="DP172" i="8" s="1"/>
  <c r="DO163" i="8"/>
  <c r="DP163" i="8" s="1"/>
  <c r="DG144" i="8"/>
  <c r="CY144" i="8"/>
  <c r="BC63" i="8"/>
  <c r="BY282" i="8"/>
  <c r="CS429" i="8"/>
  <c r="CT429" i="8" s="1"/>
  <c r="CS493" i="8"/>
  <c r="CT493" i="8" s="1"/>
  <c r="CS525" i="8"/>
  <c r="CT525" i="8" s="1"/>
  <c r="CS450" i="8"/>
  <c r="CT450" i="8" s="1"/>
  <c r="CS482" i="8"/>
  <c r="CT482" i="8" s="1"/>
  <c r="CS497" i="8"/>
  <c r="CT497" i="8" s="1"/>
  <c r="CS514" i="8"/>
  <c r="CT514" i="8" s="1"/>
  <c r="CS529" i="8"/>
  <c r="CT529" i="8" s="1"/>
  <c r="CS546" i="8"/>
  <c r="CT546" i="8" s="1"/>
  <c r="CS452" i="8"/>
  <c r="CT452" i="8" s="1"/>
  <c r="CS484" i="8"/>
  <c r="CT484" i="8" s="1"/>
  <c r="CS516" i="8"/>
  <c r="CT516" i="8" s="1"/>
  <c r="CS424" i="8"/>
  <c r="CT424" i="8" s="1"/>
  <c r="CS426" i="8"/>
  <c r="CT426" i="8" s="1"/>
  <c r="CS441" i="8"/>
  <c r="CT441" i="8" s="1"/>
  <c r="CS443" i="8"/>
  <c r="CT443" i="8" s="1"/>
  <c r="CS456" i="8"/>
  <c r="CT456" i="8" s="1"/>
  <c r="CS458" i="8"/>
  <c r="CT458" i="8" s="1"/>
  <c r="CS473" i="8"/>
  <c r="CT473" i="8" s="1"/>
  <c r="CS475" i="8"/>
  <c r="CT475" i="8" s="1"/>
  <c r="CS488" i="8"/>
  <c r="CT488" i="8" s="1"/>
  <c r="CS490" i="8"/>
  <c r="CT490" i="8" s="1"/>
  <c r="CS505" i="8"/>
  <c r="CT505" i="8" s="1"/>
  <c r="CS507" i="8"/>
  <c r="CT507" i="8" s="1"/>
  <c r="CS520" i="8"/>
  <c r="CT520" i="8" s="1"/>
  <c r="CS537" i="8"/>
  <c r="CT537" i="8" s="1"/>
  <c r="CS539" i="8"/>
  <c r="CT539" i="8" s="1"/>
  <c r="CS432" i="8"/>
  <c r="CT432" i="8" s="1"/>
  <c r="CS434" i="8"/>
  <c r="CT434" i="8" s="1"/>
  <c r="CS451" i="8"/>
  <c r="CT451" i="8" s="1"/>
  <c r="CS464" i="8"/>
  <c r="CT464" i="8" s="1"/>
  <c r="CS466" i="8"/>
  <c r="CT466" i="8" s="1"/>
  <c r="CS483" i="8"/>
  <c r="CT483" i="8" s="1"/>
  <c r="CS496" i="8"/>
  <c r="CT496" i="8" s="1"/>
  <c r="CS498" i="8"/>
  <c r="CT498" i="8" s="1"/>
  <c r="CS513" i="8"/>
  <c r="CT513" i="8" s="1"/>
  <c r="CS515" i="8"/>
  <c r="CT515" i="8" s="1"/>
  <c r="CS528" i="8"/>
  <c r="CT528" i="8" s="1"/>
  <c r="CS530" i="8"/>
  <c r="CT530" i="8" s="1"/>
  <c r="CS545" i="8"/>
  <c r="CT545" i="8" s="1"/>
  <c r="CS547" i="8"/>
  <c r="CT547" i="8" s="1"/>
  <c r="CS552" i="8"/>
  <c r="CT552" i="8" s="1"/>
  <c r="CS436" i="8"/>
  <c r="CT436" i="8" s="1"/>
  <c r="CS438" i="8"/>
  <c r="CT438" i="8" s="1"/>
  <c r="CS468" i="8"/>
  <c r="CT468" i="8" s="1"/>
  <c r="CS470" i="8"/>
  <c r="CT470" i="8" s="1"/>
  <c r="CS487" i="8"/>
  <c r="CT487" i="8" s="1"/>
  <c r="CS500" i="8"/>
  <c r="CT500" i="8" s="1"/>
  <c r="CS502" i="8"/>
  <c r="CT502" i="8" s="1"/>
  <c r="CS519" i="8"/>
  <c r="CT519" i="8" s="1"/>
  <c r="CS532" i="8"/>
  <c r="CT532" i="8" s="1"/>
  <c r="CS534" i="8"/>
  <c r="CT534" i="8" s="1"/>
  <c r="CS551" i="8"/>
  <c r="CT551" i="8" s="1"/>
  <c r="CS556" i="8"/>
  <c r="CT556" i="8" s="1"/>
  <c r="CS425" i="8"/>
  <c r="CT425" i="8" s="1"/>
  <c r="CS427" i="8"/>
  <c r="CT427" i="8" s="1"/>
  <c r="CS440" i="8"/>
  <c r="CT440" i="8" s="1"/>
  <c r="CS442" i="8"/>
  <c r="CT442" i="8" s="1"/>
  <c r="CS457" i="8"/>
  <c r="CT457" i="8" s="1"/>
  <c r="CS459" i="8"/>
  <c r="CT459" i="8" s="1"/>
  <c r="CS472" i="8"/>
  <c r="CT472" i="8" s="1"/>
  <c r="CS474" i="8"/>
  <c r="CT474" i="8" s="1"/>
  <c r="CS489" i="8"/>
  <c r="CT489" i="8" s="1"/>
  <c r="CS491" i="8"/>
  <c r="CT491" i="8" s="1"/>
  <c r="CS504" i="8"/>
  <c r="CT504" i="8" s="1"/>
  <c r="CS506" i="8"/>
  <c r="CT506" i="8" s="1"/>
  <c r="CS521" i="8"/>
  <c r="CT521" i="8" s="1"/>
  <c r="CS523" i="8"/>
  <c r="CT523" i="8" s="1"/>
  <c r="CS536" i="8"/>
  <c r="CT536" i="8" s="1"/>
  <c r="CS538" i="8"/>
  <c r="CT538" i="8" s="1"/>
  <c r="CS553" i="8"/>
  <c r="CT553" i="8" s="1"/>
  <c r="CS555" i="8"/>
  <c r="CT555" i="8" s="1"/>
  <c r="BY96" i="8"/>
  <c r="CS372" i="8"/>
  <c r="CT372" i="8" s="1"/>
  <c r="CA105" i="8"/>
  <c r="CS381" i="8"/>
  <c r="CT381" i="8" s="1"/>
  <c r="CS390" i="8"/>
  <c r="CT390" i="8" s="1"/>
  <c r="BY128" i="8"/>
  <c r="CS404" i="8"/>
  <c r="CT404" i="8" s="1"/>
  <c r="BY100" i="8"/>
  <c r="CS376" i="8"/>
  <c r="CT376" i="8" s="1"/>
  <c r="CA109" i="8"/>
  <c r="CS385" i="8"/>
  <c r="CT385" i="8" s="1"/>
  <c r="CS394" i="8"/>
  <c r="CT394" i="8" s="1"/>
  <c r="BY132" i="8"/>
  <c r="CS408" i="8"/>
  <c r="CT408" i="8" s="1"/>
  <c r="CS299" i="8"/>
  <c r="CT299" i="8" s="1"/>
  <c r="CS331" i="8"/>
  <c r="CT331" i="8" s="1"/>
  <c r="CS363" i="8"/>
  <c r="CT363" i="8" s="1"/>
  <c r="BY104" i="8"/>
  <c r="CS380" i="8"/>
  <c r="CT380" i="8" s="1"/>
  <c r="CA113" i="8"/>
  <c r="CS389" i="8"/>
  <c r="CT389" i="8" s="1"/>
  <c r="CS395" i="8"/>
  <c r="CT395" i="8" s="1"/>
  <c r="CS398" i="8"/>
  <c r="CT398" i="8" s="1"/>
  <c r="BY136" i="8"/>
  <c r="CS412" i="8"/>
  <c r="CT412" i="8" s="1"/>
  <c r="CS303" i="8"/>
  <c r="CT303" i="8" s="1"/>
  <c r="CS335" i="8"/>
  <c r="CT335" i="8" s="1"/>
  <c r="CS367" i="8"/>
  <c r="CT367" i="8" s="1"/>
  <c r="CS370" i="8"/>
  <c r="CT370" i="8" s="1"/>
  <c r="BY108" i="8"/>
  <c r="CS384" i="8"/>
  <c r="CT384" i="8" s="1"/>
  <c r="CA117" i="8"/>
  <c r="CS393" i="8"/>
  <c r="CT393" i="8" s="1"/>
  <c r="CS399" i="8"/>
  <c r="CT399" i="8" s="1"/>
  <c r="CS402" i="8"/>
  <c r="CT402" i="8" s="1"/>
  <c r="BY140" i="8"/>
  <c r="CS416" i="8"/>
  <c r="CT416" i="8" s="1"/>
  <c r="CS374" i="8"/>
  <c r="CT374" i="8" s="1"/>
  <c r="BY112" i="8"/>
  <c r="CS388" i="8"/>
  <c r="CT388" i="8" s="1"/>
  <c r="CA121" i="8"/>
  <c r="CS397" i="8"/>
  <c r="CT397" i="8" s="1"/>
  <c r="CS406" i="8"/>
  <c r="CT406" i="8" s="1"/>
  <c r="CA93" i="8"/>
  <c r="CS369" i="8"/>
  <c r="CT369" i="8" s="1"/>
  <c r="CS378" i="8"/>
  <c r="CT378" i="8" s="1"/>
  <c r="BY116" i="8"/>
  <c r="CS392" i="8"/>
  <c r="CT392" i="8" s="1"/>
  <c r="CA125" i="8"/>
  <c r="CS401" i="8"/>
  <c r="CT401" i="8" s="1"/>
  <c r="CS410" i="8"/>
  <c r="CT410" i="8" s="1"/>
  <c r="CS283" i="8"/>
  <c r="CT283" i="8" s="1"/>
  <c r="CS315" i="8"/>
  <c r="CT315" i="8" s="1"/>
  <c r="CS347" i="8"/>
  <c r="CT347" i="8" s="1"/>
  <c r="CA97" i="8"/>
  <c r="CS373" i="8"/>
  <c r="CT373" i="8" s="1"/>
  <c r="CS379" i="8"/>
  <c r="CT379" i="8" s="1"/>
  <c r="CS382" i="8"/>
  <c r="CT382" i="8" s="1"/>
  <c r="BY120" i="8"/>
  <c r="CS396" i="8"/>
  <c r="CT396" i="8" s="1"/>
  <c r="CS411" i="8"/>
  <c r="CT411" i="8" s="1"/>
  <c r="CS413" i="8"/>
  <c r="CT413" i="8" s="1"/>
  <c r="CS414" i="8"/>
  <c r="CT414" i="8" s="1"/>
  <c r="CS287" i="8"/>
  <c r="CT287" i="8" s="1"/>
  <c r="CS319" i="8"/>
  <c r="CT319" i="8" s="1"/>
  <c r="CS351" i="8"/>
  <c r="CT351" i="8" s="1"/>
  <c r="BY92" i="8"/>
  <c r="CS368" i="8"/>
  <c r="CT368" i="8" s="1"/>
  <c r="CA101" i="8"/>
  <c r="CS377" i="8"/>
  <c r="CT377" i="8" s="1"/>
  <c r="CS383" i="8"/>
  <c r="CT383" i="8" s="1"/>
  <c r="CS386" i="8"/>
  <c r="CT386" i="8" s="1"/>
  <c r="BY124" i="8"/>
  <c r="CS400" i="8"/>
  <c r="CT400" i="8" s="1"/>
  <c r="CS415" i="8"/>
  <c r="CT415" i="8" s="1"/>
  <c r="CS417" i="8"/>
  <c r="CT417" i="8" s="1"/>
  <c r="CS418" i="8"/>
  <c r="CT418" i="8" s="1"/>
  <c r="CM7" i="8"/>
  <c r="CE7" i="8"/>
  <c r="CS31" i="8"/>
  <c r="CT31" i="8" s="1"/>
  <c r="CS32" i="8"/>
  <c r="CT32" i="8" s="1"/>
  <c r="CS35" i="8"/>
  <c r="CT35" i="8" s="1"/>
  <c r="CS39" i="8"/>
  <c r="CT39" i="8" s="1"/>
  <c r="CS40" i="8"/>
  <c r="CT40" i="8" s="1"/>
  <c r="CS43" i="8"/>
  <c r="CT43" i="8" s="1"/>
  <c r="CS47" i="8"/>
  <c r="CT47" i="8" s="1"/>
  <c r="CS63" i="8"/>
  <c r="CT63" i="8" s="1"/>
  <c r="CS71" i="8"/>
  <c r="CT71" i="8" s="1"/>
  <c r="CS16" i="8"/>
  <c r="CT16" i="8" s="1"/>
  <c r="CS19" i="8"/>
  <c r="CT19" i="8" s="1"/>
  <c r="CS20" i="8"/>
  <c r="CT20" i="8" s="1"/>
  <c r="CS23" i="8"/>
  <c r="CT23" i="8" s="1"/>
  <c r="CS28" i="8"/>
  <c r="CT28" i="8" s="1"/>
  <c r="CS9" i="8"/>
  <c r="CT9" i="8" s="1"/>
  <c r="CS10" i="8"/>
  <c r="CT10" i="8" s="1"/>
  <c r="CS17" i="8"/>
  <c r="CT17" i="8" s="1"/>
  <c r="CS30" i="8"/>
  <c r="CT30" i="8" s="1"/>
  <c r="CS33" i="8"/>
  <c r="CT33" i="8" s="1"/>
  <c r="CS34" i="8"/>
  <c r="CT34" i="8" s="1"/>
  <c r="CS42" i="8"/>
  <c r="CT42" i="8" s="1"/>
  <c r="CS49" i="8"/>
  <c r="CT49" i="8" s="1"/>
  <c r="CS61" i="8"/>
  <c r="CT61" i="8" s="1"/>
  <c r="CS73" i="8"/>
  <c r="CT73" i="8" s="1"/>
  <c r="CS8" i="8"/>
  <c r="CT8" i="8" s="1"/>
  <c r="BW449" i="8"/>
  <c r="BX449" i="8" s="1"/>
  <c r="BW453" i="8"/>
  <c r="BX453" i="8" s="1"/>
  <c r="BW457" i="8"/>
  <c r="BX457" i="8" s="1"/>
  <c r="BW461" i="8"/>
  <c r="BX461" i="8" s="1"/>
  <c r="BW465" i="8"/>
  <c r="BX465" i="8" s="1"/>
  <c r="BW469" i="8"/>
  <c r="BX469" i="8" s="1"/>
  <c r="BW473" i="8"/>
  <c r="BX473" i="8" s="1"/>
  <c r="BW477" i="8"/>
  <c r="BX477" i="8" s="1"/>
  <c r="BW481" i="8"/>
  <c r="BX481" i="8" s="1"/>
  <c r="BW485" i="8"/>
  <c r="BX485" i="8" s="1"/>
  <c r="BW489" i="8"/>
  <c r="BX489" i="8" s="1"/>
  <c r="BW493" i="8"/>
  <c r="BX493" i="8" s="1"/>
  <c r="BW497" i="8"/>
  <c r="BX497" i="8" s="1"/>
  <c r="BW501" i="8"/>
  <c r="BX501" i="8" s="1"/>
  <c r="BW505" i="8"/>
  <c r="BX505" i="8" s="1"/>
  <c r="BW509" i="8"/>
  <c r="BX509" i="8" s="1"/>
  <c r="BW513" i="8"/>
  <c r="BX513" i="8" s="1"/>
  <c r="BW517" i="8"/>
  <c r="BX517" i="8" s="1"/>
  <c r="BW521" i="8"/>
  <c r="BX521" i="8" s="1"/>
  <c r="BW525" i="8"/>
  <c r="BX525" i="8" s="1"/>
  <c r="BW529" i="8"/>
  <c r="BX529" i="8" s="1"/>
  <c r="BW533" i="8"/>
  <c r="BX533" i="8" s="1"/>
  <c r="BW537" i="8"/>
  <c r="BX537" i="8" s="1"/>
  <c r="BW541" i="8"/>
  <c r="BX541" i="8" s="1"/>
  <c r="BW545" i="8"/>
  <c r="BX545" i="8" s="1"/>
  <c r="BW549" i="8"/>
  <c r="BX549" i="8" s="1"/>
  <c r="BW553" i="8"/>
  <c r="BX553" i="8" s="1"/>
  <c r="BW425" i="8"/>
  <c r="BX425" i="8" s="1"/>
  <c r="BW429" i="8"/>
  <c r="BX429" i="8" s="1"/>
  <c r="BW433" i="8"/>
  <c r="BX433" i="8" s="1"/>
  <c r="BW437" i="8"/>
  <c r="BX437" i="8" s="1"/>
  <c r="BW441" i="8"/>
  <c r="BX441" i="8" s="1"/>
  <c r="BW445" i="8"/>
  <c r="BX445" i="8" s="1"/>
  <c r="BW421" i="8"/>
  <c r="BX283" i="8"/>
  <c r="BC282" i="8"/>
  <c r="BW272" i="8"/>
  <c r="BX272" i="8" s="1"/>
  <c r="BW243" i="8"/>
  <c r="BX243" i="8" s="1"/>
  <c r="BW237" i="8"/>
  <c r="BX237" i="8" s="1"/>
  <c r="BW234" i="8"/>
  <c r="BX234" i="8" s="1"/>
  <c r="BW216" i="8"/>
  <c r="BX216" i="8" s="1"/>
  <c r="BW207" i="8"/>
  <c r="BX207" i="8" s="1"/>
  <c r="BW176" i="8"/>
  <c r="BX176" i="8" s="1"/>
  <c r="BW170" i="8"/>
  <c r="BX170" i="8" s="1"/>
  <c r="BW166" i="8"/>
  <c r="BX166" i="8" s="1"/>
  <c r="BW155" i="8"/>
  <c r="BX155" i="8" s="1"/>
  <c r="BW264" i="8"/>
  <c r="BX264" i="8" s="1"/>
  <c r="BW246" i="8"/>
  <c r="BX246" i="8" s="1"/>
  <c r="BW235" i="8"/>
  <c r="BX235" i="8" s="1"/>
  <c r="BW229" i="8"/>
  <c r="BX229" i="8" s="1"/>
  <c r="BW208" i="8"/>
  <c r="BX208" i="8" s="1"/>
  <c r="BW198" i="8"/>
  <c r="BX198" i="8" s="1"/>
  <c r="BW186" i="8"/>
  <c r="BX186" i="8" s="1"/>
  <c r="BW168" i="8"/>
  <c r="BX168" i="8" s="1"/>
  <c r="BW149" i="8"/>
  <c r="BX149" i="8" s="1"/>
  <c r="BW277" i="8"/>
  <c r="BX277" i="8" s="1"/>
  <c r="BW265" i="8"/>
  <c r="BX265" i="8" s="1"/>
  <c r="BW258" i="8"/>
  <c r="BX258" i="8" s="1"/>
  <c r="BW256" i="8"/>
  <c r="BX256" i="8" s="1"/>
  <c r="BW247" i="8"/>
  <c r="BX247" i="8" s="1"/>
  <c r="BW238" i="8"/>
  <c r="BX238" i="8" s="1"/>
  <c r="BW218" i="8"/>
  <c r="BX218" i="8" s="1"/>
  <c r="BW209" i="8"/>
  <c r="BX209" i="8" s="1"/>
  <c r="BW202" i="8"/>
  <c r="BX202" i="8" s="1"/>
  <c r="BW199" i="8"/>
  <c r="BX199" i="8" s="1"/>
  <c r="BW187" i="8"/>
  <c r="BX187" i="8" s="1"/>
  <c r="BW177" i="8"/>
  <c r="BX177" i="8" s="1"/>
  <c r="BW160" i="8"/>
  <c r="BX160" i="8" s="1"/>
  <c r="BW275" i="8"/>
  <c r="BX275" i="8" s="1"/>
  <c r="BW250" i="8"/>
  <c r="BX250" i="8" s="1"/>
  <c r="BW248" i="8"/>
  <c r="BX248" i="8" s="1"/>
  <c r="BW221" i="8"/>
  <c r="BX221" i="8" s="1"/>
  <c r="BW200" i="8"/>
  <c r="BX200" i="8" s="1"/>
  <c r="BW178" i="8"/>
  <c r="BX178" i="8" s="1"/>
  <c r="BW169" i="8"/>
  <c r="BX169" i="8" s="1"/>
  <c r="BW158" i="8"/>
  <c r="BX158" i="8" s="1"/>
  <c r="BW269" i="8"/>
  <c r="BX269" i="8" s="1"/>
  <c r="BW249" i="8"/>
  <c r="BX249" i="8" s="1"/>
  <c r="BW242" i="8"/>
  <c r="BX242" i="8" s="1"/>
  <c r="BW240" i="8"/>
  <c r="BX240" i="8" s="1"/>
  <c r="BW231" i="8"/>
  <c r="BX231" i="8" s="1"/>
  <c r="BW213" i="8"/>
  <c r="BX213" i="8" s="1"/>
  <c r="BW211" i="8"/>
  <c r="BX211" i="8" s="1"/>
  <c r="BW194" i="8"/>
  <c r="BX194" i="8" s="1"/>
  <c r="BW191" i="8"/>
  <c r="BX191" i="8" s="1"/>
  <c r="BW181" i="8"/>
  <c r="BX181" i="8" s="1"/>
  <c r="BW173" i="8"/>
  <c r="BX173" i="8" s="1"/>
  <c r="BW267" i="8"/>
  <c r="BX267" i="8" s="1"/>
  <c r="BW261" i="8"/>
  <c r="BX261" i="8" s="1"/>
  <c r="BW232" i="8"/>
  <c r="BX232" i="8" s="1"/>
  <c r="BW222" i="8"/>
  <c r="BX222" i="8" s="1"/>
  <c r="BW205" i="8"/>
  <c r="BX205" i="8" s="1"/>
  <c r="BW192" i="8"/>
  <c r="BX192" i="8" s="1"/>
  <c r="BW182" i="8"/>
  <c r="BX182" i="8" s="1"/>
  <c r="BW171" i="8"/>
  <c r="BX171" i="8" s="1"/>
  <c r="BW165" i="8"/>
  <c r="BX165" i="8" s="1"/>
  <c r="BW150" i="8"/>
  <c r="BX150" i="8" s="1"/>
  <c r="BW245" i="8"/>
  <c r="BX245" i="8" s="1"/>
  <c r="BW270" i="8"/>
  <c r="BX270" i="8" s="1"/>
  <c r="BW259" i="8"/>
  <c r="BX259" i="8" s="1"/>
  <c r="BW253" i="8"/>
  <c r="BX253" i="8" s="1"/>
  <c r="BW251" i="8"/>
  <c r="BX251" i="8" s="1"/>
  <c r="BW233" i="8"/>
  <c r="BX233" i="8" s="1"/>
  <c r="BW224" i="8"/>
  <c r="BX224" i="8" s="1"/>
  <c r="BW223" i="8"/>
  <c r="BX223" i="8" s="1"/>
  <c r="BW214" i="8"/>
  <c r="BX214" i="8" s="1"/>
  <c r="BW183" i="8"/>
  <c r="BX183" i="8" s="1"/>
  <c r="BW163" i="8"/>
  <c r="BX163" i="8" s="1"/>
  <c r="BW153" i="8"/>
  <c r="BX153" i="8" s="1"/>
  <c r="BW146" i="8"/>
  <c r="BX146" i="8" s="1"/>
  <c r="J88" i="8"/>
  <c r="F18" i="8"/>
  <c r="F46" i="8"/>
  <c r="F50" i="8"/>
  <c r="F88" i="8"/>
  <c r="F92" i="8"/>
  <c r="F100" i="8"/>
  <c r="J114" i="8"/>
  <c r="J44" i="8"/>
  <c r="F62" i="8"/>
  <c r="F66" i="8"/>
  <c r="F116" i="8"/>
  <c r="J13" i="8"/>
  <c r="J117" i="8"/>
  <c r="F98" i="8"/>
  <c r="J109" i="8"/>
  <c r="J98" i="8"/>
  <c r="F24" i="8"/>
  <c r="F28" i="8"/>
  <c r="F56" i="8"/>
  <c r="F60" i="8"/>
  <c r="F68" i="8"/>
  <c r="J106" i="8"/>
  <c r="J65" i="8"/>
  <c r="F106" i="8"/>
  <c r="F110" i="8"/>
  <c r="F22" i="8"/>
  <c r="F26" i="8"/>
  <c r="F30" i="8"/>
  <c r="F61" i="8"/>
  <c r="F80" i="8"/>
  <c r="F115" i="8"/>
  <c r="F119" i="8"/>
  <c r="F123" i="8"/>
  <c r="F127" i="8"/>
  <c r="J10" i="8"/>
  <c r="J66" i="8"/>
  <c r="F10" i="8"/>
  <c r="F14" i="8"/>
  <c r="F52" i="8"/>
  <c r="F76" i="8"/>
  <c r="H142" i="8"/>
  <c r="H6" i="8" s="1"/>
  <c r="J91" i="8"/>
  <c r="J96" i="8"/>
  <c r="I144" i="8"/>
  <c r="J38" i="8"/>
  <c r="F12" i="8"/>
  <c r="F16" i="8"/>
  <c r="F23" i="8"/>
  <c r="F27" i="8"/>
  <c r="F78" i="8"/>
  <c r="F105" i="8"/>
  <c r="F128" i="8"/>
  <c r="F135" i="8"/>
  <c r="J14" i="8"/>
  <c r="J21" i="8"/>
  <c r="J45" i="8"/>
  <c r="J76" i="8"/>
  <c r="J33" i="8"/>
  <c r="J55" i="8"/>
  <c r="J84" i="8"/>
  <c r="J97" i="8"/>
  <c r="J25" i="8"/>
  <c r="J70" i="8"/>
  <c r="J107" i="8"/>
  <c r="F64" i="8"/>
  <c r="F112" i="8"/>
  <c r="J40" i="8"/>
  <c r="J87" i="8"/>
  <c r="J49" i="8"/>
  <c r="J77" i="8"/>
  <c r="J113" i="8"/>
  <c r="J11" i="8"/>
  <c r="J63" i="8"/>
  <c r="D6" i="8"/>
  <c r="F13" i="8"/>
  <c r="F17" i="8"/>
  <c r="F20" i="8"/>
  <c r="F31" i="8"/>
  <c r="F45" i="8"/>
  <c r="F58" i="8"/>
  <c r="F75" i="8"/>
  <c r="F79" i="8"/>
  <c r="F99" i="8"/>
  <c r="F113" i="8"/>
  <c r="F136" i="8"/>
  <c r="J16" i="8"/>
  <c r="J12" i="8"/>
  <c r="J19" i="8"/>
  <c r="J27" i="8"/>
  <c r="J57" i="8"/>
  <c r="E6" i="8"/>
  <c r="F9" i="8"/>
  <c r="F34" i="8"/>
  <c r="F38" i="8"/>
  <c r="F42" i="8"/>
  <c r="F69" i="8"/>
  <c r="F82" i="8"/>
  <c r="F83" i="8"/>
  <c r="F93" i="8"/>
  <c r="F133" i="8"/>
  <c r="F140" i="8"/>
  <c r="J35" i="8"/>
  <c r="J43" i="8"/>
  <c r="J102" i="8"/>
  <c r="J101" i="8"/>
  <c r="J95" i="8"/>
  <c r="F39" i="8"/>
  <c r="F43" i="8"/>
  <c r="F63" i="8"/>
  <c r="F73" i="8"/>
  <c r="F84" i="8"/>
  <c r="F90" i="8"/>
  <c r="F104" i="8"/>
  <c r="F141" i="8"/>
  <c r="J62" i="8"/>
  <c r="J74" i="8"/>
  <c r="J85" i="8"/>
  <c r="J17" i="8"/>
  <c r="J81" i="8"/>
  <c r="J67" i="8"/>
  <c r="J75" i="8"/>
  <c r="J83" i="8"/>
  <c r="J23" i="8"/>
  <c r="J37" i="8"/>
  <c r="J69" i="8"/>
  <c r="J121" i="8"/>
  <c r="J115" i="8"/>
  <c r="J128" i="8"/>
  <c r="J134" i="8"/>
  <c r="G6" i="8"/>
  <c r="J29" i="8"/>
  <c r="J61" i="8"/>
  <c r="F282" i="8"/>
  <c r="J20" i="8"/>
  <c r="J26" i="8"/>
  <c r="J39" i="8"/>
  <c r="J52" i="8"/>
  <c r="J58" i="8"/>
  <c r="J71" i="8"/>
  <c r="J90" i="8"/>
  <c r="J103" i="8"/>
  <c r="J116" i="8"/>
  <c r="J122" i="8"/>
  <c r="J135" i="8"/>
  <c r="F420" i="8"/>
  <c r="J15" i="8"/>
  <c r="J22" i="8"/>
  <c r="J28" i="8"/>
  <c r="J41" i="8"/>
  <c r="J47" i="8"/>
  <c r="J54" i="8"/>
  <c r="J60" i="8"/>
  <c r="J73" i="8"/>
  <c r="J79" i="8"/>
  <c r="J86" i="8"/>
  <c r="J92" i="8"/>
  <c r="J105" i="8"/>
  <c r="J111" i="8"/>
  <c r="J123" i="8"/>
  <c r="J136" i="8"/>
  <c r="F29" i="8"/>
  <c r="F41" i="8"/>
  <c r="F51" i="8"/>
  <c r="F81" i="8"/>
  <c r="F103" i="8"/>
  <c r="F131" i="8"/>
  <c r="J130" i="8"/>
  <c r="F19" i="8"/>
  <c r="F49" i="8"/>
  <c r="F59" i="8"/>
  <c r="F71" i="8"/>
  <c r="F89" i="8"/>
  <c r="F101" i="8"/>
  <c r="F111" i="8"/>
  <c r="F120" i="8"/>
  <c r="F124" i="8"/>
  <c r="J131" i="8"/>
  <c r="F7" i="8"/>
  <c r="F37" i="8"/>
  <c r="F47" i="8"/>
  <c r="F57" i="8"/>
  <c r="F67" i="8"/>
  <c r="F97" i="8"/>
  <c r="F109" i="8"/>
  <c r="F117" i="8"/>
  <c r="F121" i="8"/>
  <c r="F125" i="8"/>
  <c r="F129" i="8"/>
  <c r="G144" i="8"/>
  <c r="J129" i="8"/>
  <c r="J120" i="8"/>
  <c r="J126" i="8"/>
  <c r="J139" i="8"/>
  <c r="F15" i="8"/>
  <c r="F25" i="8"/>
  <c r="F35" i="8"/>
  <c r="F55" i="8"/>
  <c r="F65" i="8"/>
  <c r="F77" i="8"/>
  <c r="F95" i="8"/>
  <c r="F107" i="8"/>
  <c r="F139" i="8"/>
  <c r="J125" i="8"/>
  <c r="J127" i="8"/>
  <c r="J140" i="8"/>
  <c r="F144" i="8"/>
  <c r="J147" i="8"/>
  <c r="J141" i="8"/>
  <c r="J124" i="8"/>
  <c r="J137" i="8"/>
  <c r="J118" i="8"/>
  <c r="J133" i="8"/>
  <c r="J280" i="8"/>
  <c r="J119" i="8"/>
  <c r="J132" i="8"/>
  <c r="J138" i="8"/>
  <c r="J420" i="8"/>
  <c r="J283" i="8"/>
  <c r="AD95" i="8" l="1"/>
  <c r="X12" i="8"/>
  <c r="U118" i="8"/>
  <c r="AB70" i="8"/>
  <c r="AB47" i="8"/>
  <c r="AB128" i="8"/>
  <c r="Y126" i="8"/>
  <c r="U101" i="8"/>
  <c r="L65" i="8"/>
  <c r="T42" i="8"/>
  <c r="P101" i="8"/>
  <c r="CS121" i="8"/>
  <c r="CT121" i="8" s="1"/>
  <c r="CS74" i="8"/>
  <c r="CT74" i="8" s="1"/>
  <c r="P85" i="8"/>
  <c r="W128" i="8"/>
  <c r="O104" i="8"/>
  <c r="M91" i="8"/>
  <c r="L138" i="8"/>
  <c r="V126" i="8"/>
  <c r="Y90" i="8"/>
  <c r="M43" i="8"/>
  <c r="AA43" i="8"/>
  <c r="CS130" i="8"/>
  <c r="CT130" i="8" s="1"/>
  <c r="CS70" i="8"/>
  <c r="CT70" i="8" s="1"/>
  <c r="BW122" i="8"/>
  <c r="BX122" i="8" s="1"/>
  <c r="AC72" i="8"/>
  <c r="AA48" i="8"/>
  <c r="AC139" i="8"/>
  <c r="Y91" i="8"/>
  <c r="T68" i="8"/>
  <c r="W67" i="8"/>
  <c r="N113" i="8"/>
  <c r="O101" i="8"/>
  <c r="Y18" i="8"/>
  <c r="V83" i="8"/>
  <c r="AD59" i="8"/>
  <c r="AB105" i="8"/>
  <c r="R92" i="8"/>
  <c r="Q80" i="8"/>
  <c r="K80" i="8"/>
  <c r="Q33" i="8"/>
  <c r="AB140" i="8"/>
  <c r="AD33" i="8"/>
  <c r="M78" i="8"/>
  <c r="O61" i="8"/>
  <c r="M13" i="8"/>
  <c r="AC106" i="8"/>
  <c r="Z94" i="8"/>
  <c r="O107" i="8"/>
  <c r="S83" i="8"/>
  <c r="Q59" i="8"/>
  <c r="N117" i="8"/>
  <c r="AD81" i="8"/>
  <c r="AB46" i="8"/>
  <c r="M82" i="8"/>
  <c r="O46" i="8"/>
  <c r="K57" i="8"/>
  <c r="P139" i="8"/>
  <c r="AB67" i="8"/>
  <c r="P56" i="8"/>
  <c r="L114" i="8"/>
  <c r="L125" i="8"/>
  <c r="Y113" i="8"/>
  <c r="AC120" i="8"/>
  <c r="AC85" i="8"/>
  <c r="T61" i="8"/>
  <c r="AA37" i="8"/>
  <c r="T13" i="8"/>
  <c r="W95" i="8"/>
  <c r="U12" i="8"/>
  <c r="AA12" i="8"/>
  <c r="P118" i="8"/>
  <c r="Y106" i="8"/>
  <c r="Q106" i="8"/>
  <c r="R94" i="8"/>
  <c r="Y70" i="8"/>
  <c r="U58" i="8"/>
  <c r="S35" i="8"/>
  <c r="X35" i="8"/>
  <c r="L23" i="8"/>
  <c r="S11" i="8"/>
  <c r="R59" i="8"/>
  <c r="R93" i="8"/>
  <c r="N81" i="8"/>
  <c r="Q34" i="8"/>
  <c r="V20" i="8"/>
  <c r="CS85" i="8"/>
  <c r="CT85" i="8" s="1"/>
  <c r="CS66" i="8"/>
  <c r="CT66" i="8" s="1"/>
  <c r="L96" i="8"/>
  <c r="L85" i="8"/>
  <c r="O60" i="8"/>
  <c r="U130" i="8"/>
  <c r="T58" i="8"/>
  <c r="AC23" i="8"/>
  <c r="U83" i="8"/>
  <c r="Z141" i="8"/>
  <c r="V129" i="8"/>
  <c r="Z69" i="8"/>
  <c r="U116" i="8"/>
  <c r="N20" i="8"/>
  <c r="L89" i="8"/>
  <c r="W30" i="8"/>
  <c r="AA18" i="8"/>
  <c r="AA116" i="8"/>
  <c r="W69" i="8"/>
  <c r="AC21" i="8"/>
  <c r="AC127" i="8"/>
  <c r="S138" i="8"/>
  <c r="O126" i="8"/>
  <c r="Z114" i="8"/>
  <c r="O90" i="8"/>
  <c r="U138" i="8"/>
  <c r="AA126" i="8"/>
  <c r="N67" i="8"/>
  <c r="P55" i="8"/>
  <c r="U43" i="8"/>
  <c r="Z66" i="8"/>
  <c r="X42" i="8"/>
  <c r="AD42" i="8"/>
  <c r="V18" i="8"/>
  <c r="AC29" i="8"/>
  <c r="K18" i="8"/>
  <c r="O65" i="8"/>
  <c r="N75" i="8"/>
  <c r="P63" i="8"/>
  <c r="O97" i="8"/>
  <c r="AD37" i="8"/>
  <c r="AA13" i="8"/>
  <c r="K108" i="8"/>
  <c r="O85" i="8"/>
  <c r="Q61" i="8"/>
  <c r="V78" i="8"/>
  <c r="AB29" i="8"/>
  <c r="AC16" i="8"/>
  <c r="W16" i="8"/>
  <c r="L136" i="8"/>
  <c r="N124" i="8"/>
  <c r="R100" i="8"/>
  <c r="U17" i="8"/>
  <c r="R76" i="8"/>
  <c r="U64" i="8"/>
  <c r="R40" i="8"/>
  <c r="Y74" i="8"/>
  <c r="R39" i="8"/>
  <c r="P121" i="8"/>
  <c r="Y24" i="8"/>
  <c r="CS13" i="8"/>
  <c r="CT13" i="8" s="1"/>
  <c r="O73" i="8"/>
  <c r="K61" i="8"/>
  <c r="O49" i="8"/>
  <c r="M25" i="8"/>
  <c r="N72" i="8"/>
  <c r="X95" i="8"/>
  <c r="S84" i="8"/>
  <c r="K72" i="8"/>
  <c r="M60" i="8"/>
  <c r="Q24" i="8"/>
  <c r="S118" i="8"/>
  <c r="R11" i="8"/>
  <c r="O82" i="8"/>
  <c r="Q70" i="8"/>
  <c r="M22" i="8"/>
  <c r="O10" i="8"/>
  <c r="U81" i="8"/>
  <c r="R69" i="8"/>
  <c r="U45" i="8"/>
  <c r="V67" i="8"/>
  <c r="U127" i="8"/>
  <c r="L115" i="8"/>
  <c r="R115" i="8"/>
  <c r="U91" i="8"/>
  <c r="L56" i="8"/>
  <c r="R420" i="8"/>
  <c r="U32" i="8"/>
  <c r="L79" i="8"/>
  <c r="R67" i="8"/>
  <c r="O42" i="8"/>
  <c r="K30" i="8"/>
  <c r="Q83" i="8"/>
  <c r="S71" i="8"/>
  <c r="K11" i="8"/>
  <c r="N93" i="8"/>
  <c r="K70" i="8"/>
  <c r="M46" i="8"/>
  <c r="K34" i="8"/>
  <c r="L140" i="8"/>
  <c r="T104" i="8"/>
  <c r="V80" i="8"/>
  <c r="W21" i="8"/>
  <c r="P140" i="8"/>
  <c r="O33" i="8"/>
  <c r="CS60" i="8"/>
  <c r="CT60" i="8" s="1"/>
  <c r="Q96" i="8"/>
  <c r="AA131" i="8"/>
  <c r="AD84" i="8"/>
  <c r="X48" i="8"/>
  <c r="AD48" i="8"/>
  <c r="L94" i="8"/>
  <c r="Q117" i="8"/>
  <c r="AB138" i="8"/>
  <c r="X140" i="8"/>
  <c r="AC38" i="8"/>
  <c r="W38" i="8"/>
  <c r="EK102" i="8"/>
  <c r="EL102" i="8" s="1"/>
  <c r="Q71" i="8"/>
  <c r="P59" i="8"/>
  <c r="Y67" i="8"/>
  <c r="L32" i="8"/>
  <c r="R20" i="8"/>
  <c r="P17" i="8"/>
  <c r="U135" i="8"/>
  <c r="BW97" i="8"/>
  <c r="BX97" i="8" s="1"/>
  <c r="X85" i="8"/>
  <c r="Z131" i="8"/>
  <c r="W84" i="8"/>
  <c r="Y72" i="8"/>
  <c r="Q94" i="8"/>
  <c r="Q23" i="8"/>
  <c r="L34" i="8"/>
  <c r="Y80" i="8"/>
  <c r="AA138" i="8"/>
  <c r="AC31" i="8"/>
  <c r="AD137" i="8"/>
  <c r="AA42" i="8"/>
  <c r="O18" i="8"/>
  <c r="Q104" i="8"/>
  <c r="O91" i="8"/>
  <c r="K44" i="8"/>
  <c r="AD126" i="8"/>
  <c r="W90" i="8"/>
  <c r="W78" i="8"/>
  <c r="L54" i="8"/>
  <c r="K19" i="8"/>
  <c r="BW75" i="8"/>
  <c r="BX75" i="8" s="1"/>
  <c r="Y132" i="8"/>
  <c r="U80" i="8"/>
  <c r="BW137" i="8"/>
  <c r="BX137" i="8" s="1"/>
  <c r="L106" i="8"/>
  <c r="L70" i="8"/>
  <c r="V127" i="8"/>
  <c r="V55" i="8"/>
  <c r="O51" i="8"/>
  <c r="N111" i="8"/>
  <c r="S15" i="8"/>
  <c r="Q26" i="8"/>
  <c r="X83" i="8"/>
  <c r="AD116" i="8"/>
  <c r="U112" i="8"/>
  <c r="Q76" i="8"/>
  <c r="L99" i="8"/>
  <c r="CS104" i="8"/>
  <c r="CT104" i="8" s="1"/>
  <c r="Q49" i="8"/>
  <c r="V82" i="8"/>
  <c r="M107" i="8"/>
  <c r="S60" i="8"/>
  <c r="AC129" i="8"/>
  <c r="AD22" i="8"/>
  <c r="AD113" i="8"/>
  <c r="W65" i="8"/>
  <c r="L53" i="8"/>
  <c r="CW142" i="8"/>
  <c r="DO45" i="8"/>
  <c r="DP45" i="8" s="1"/>
  <c r="CS96" i="8"/>
  <c r="CT96" i="8" s="1"/>
  <c r="CS59" i="8"/>
  <c r="CT59" i="8" s="1"/>
  <c r="BW15" i="8"/>
  <c r="BX15" i="8" s="1"/>
  <c r="BW23" i="8"/>
  <c r="BX23" i="8" s="1"/>
  <c r="CS69" i="8"/>
  <c r="CT69" i="8" s="1"/>
  <c r="BW131" i="8"/>
  <c r="BX131" i="8" s="1"/>
  <c r="BW135" i="8"/>
  <c r="BX135" i="8" s="1"/>
  <c r="Y108" i="8"/>
  <c r="T96" i="8"/>
  <c r="AC73" i="8"/>
  <c r="AA95" i="8"/>
  <c r="P94" i="8"/>
  <c r="P82" i="8"/>
  <c r="Z35" i="8"/>
  <c r="M92" i="8"/>
  <c r="N103" i="8"/>
  <c r="O17" i="8"/>
  <c r="W17" i="8"/>
  <c r="K86" i="8"/>
  <c r="DO34" i="8"/>
  <c r="DP34" i="8" s="1"/>
  <c r="CS98" i="8"/>
  <c r="CT98" i="8" s="1"/>
  <c r="BW121" i="8"/>
  <c r="BX121" i="8" s="1"/>
  <c r="V23" i="8"/>
  <c r="P131" i="8"/>
  <c r="L84" i="8"/>
  <c r="Y129" i="8"/>
  <c r="Q105" i="8"/>
  <c r="AA22" i="8"/>
  <c r="R128" i="8"/>
  <c r="R79" i="8"/>
  <c r="O15" i="8"/>
  <c r="AA38" i="8"/>
  <c r="W54" i="8"/>
  <c r="W136" i="8"/>
  <c r="BW67" i="8"/>
  <c r="BX67" i="8" s="1"/>
  <c r="BW111" i="8"/>
  <c r="BX111" i="8" s="1"/>
  <c r="AD49" i="8"/>
  <c r="O94" i="8"/>
  <c r="AD83" i="8"/>
  <c r="O34" i="8"/>
  <c r="Y45" i="8"/>
  <c r="AA20" i="8"/>
  <c r="W80" i="8"/>
  <c r="Y68" i="8"/>
  <c r="W44" i="8"/>
  <c r="AC32" i="8"/>
  <c r="Y32" i="8"/>
  <c r="AA31" i="8"/>
  <c r="Q113" i="8"/>
  <c r="Y89" i="8"/>
  <c r="U65" i="8"/>
  <c r="S23" i="8"/>
  <c r="AD118" i="8"/>
  <c r="V117" i="8"/>
  <c r="W93" i="8"/>
  <c r="X46" i="8"/>
  <c r="N128" i="8"/>
  <c r="L104" i="8"/>
  <c r="L92" i="8"/>
  <c r="AA56" i="8"/>
  <c r="Q45" i="8"/>
  <c r="K45" i="8"/>
  <c r="R21" i="8"/>
  <c r="T129" i="8"/>
  <c r="K92" i="8"/>
  <c r="O57" i="8"/>
  <c r="S21" i="8"/>
  <c r="S91" i="8"/>
  <c r="S80" i="8"/>
  <c r="Q56" i="8"/>
  <c r="AC8" i="8"/>
  <c r="O8" i="8"/>
  <c r="AB126" i="8"/>
  <c r="R114" i="8"/>
  <c r="AB102" i="8"/>
  <c r="AC90" i="8"/>
  <c r="U54" i="8"/>
  <c r="M19" i="8"/>
  <c r="AB19" i="8"/>
  <c r="N29" i="8"/>
  <c r="R135" i="8"/>
  <c r="M75" i="8"/>
  <c r="AB122" i="8"/>
  <c r="O14" i="8"/>
  <c r="BW141" i="8"/>
  <c r="BX141" i="8" s="1"/>
  <c r="O132" i="8"/>
  <c r="K85" i="8"/>
  <c r="Q95" i="8"/>
  <c r="P60" i="8"/>
  <c r="K60" i="8"/>
  <c r="Q118" i="8"/>
  <c r="M118" i="8"/>
  <c r="Q11" i="8"/>
  <c r="L11" i="8"/>
  <c r="S105" i="8"/>
  <c r="AD93" i="8"/>
  <c r="O105" i="8"/>
  <c r="AB93" i="8"/>
  <c r="O70" i="8"/>
  <c r="K22" i="8"/>
  <c r="Q22" i="8"/>
  <c r="M10" i="8"/>
  <c r="AB127" i="8"/>
  <c r="Y127" i="8"/>
  <c r="W91" i="8"/>
  <c r="AC55" i="8"/>
  <c r="AD44" i="8"/>
  <c r="N102" i="8"/>
  <c r="P31" i="8"/>
  <c r="AA125" i="8"/>
  <c r="Y101" i="8"/>
  <c r="AC140" i="8"/>
  <c r="BW119" i="8"/>
  <c r="BX119" i="8" s="1"/>
  <c r="AC25" i="8"/>
  <c r="Y131" i="8"/>
  <c r="W107" i="8"/>
  <c r="V48" i="8"/>
  <c r="X11" i="8"/>
  <c r="T92" i="8"/>
  <c r="AA92" i="8"/>
  <c r="M55" i="8"/>
  <c r="CS36" i="8"/>
  <c r="CT36" i="8" s="1"/>
  <c r="U49" i="8"/>
  <c r="P119" i="8"/>
  <c r="R107" i="8"/>
  <c r="L95" i="8"/>
  <c r="S36" i="8"/>
  <c r="AC12" i="8"/>
  <c r="Q130" i="8"/>
  <c r="L47" i="8"/>
  <c r="R35" i="8"/>
  <c r="W23" i="8"/>
  <c r="R84" i="8"/>
  <c r="R48" i="8"/>
  <c r="N36" i="8"/>
  <c r="R12" i="8"/>
  <c r="P130" i="8"/>
  <c r="P47" i="8"/>
  <c r="AC81" i="8"/>
  <c r="N65" i="8"/>
  <c r="DO133" i="8"/>
  <c r="DP133" i="8" s="1"/>
  <c r="BW38" i="8"/>
  <c r="BX38" i="8" s="1"/>
  <c r="DO17" i="8"/>
  <c r="DP17" i="8" s="1"/>
  <c r="CS102" i="8"/>
  <c r="CT102" i="8" s="1"/>
  <c r="DO38" i="8"/>
  <c r="DP38" i="8" s="1"/>
  <c r="CS122" i="8"/>
  <c r="CT122" i="8" s="1"/>
  <c r="BW58" i="8"/>
  <c r="BX58" i="8" s="1"/>
  <c r="BW69" i="8"/>
  <c r="BX69" i="8" s="1"/>
  <c r="BW140" i="8"/>
  <c r="BX140" i="8" s="1"/>
  <c r="BW45" i="8"/>
  <c r="BX45" i="8" s="1"/>
  <c r="BW77" i="8"/>
  <c r="BX77" i="8" s="1"/>
  <c r="M131" i="8"/>
  <c r="O119" i="8"/>
  <c r="Q107" i="8"/>
  <c r="U84" i="8"/>
  <c r="P84" i="8"/>
  <c r="R72" i="8"/>
  <c r="N60" i="8"/>
  <c r="U48" i="8"/>
  <c r="P48" i="8"/>
  <c r="L36" i="8"/>
  <c r="R36" i="8"/>
  <c r="N24" i="8"/>
  <c r="Q12" i="8"/>
  <c r="M106" i="8"/>
  <c r="AD94" i="8"/>
  <c r="N70" i="8"/>
  <c r="V58" i="8"/>
  <c r="M47" i="8"/>
  <c r="M35" i="8"/>
  <c r="AD23" i="8"/>
  <c r="X23" i="8"/>
  <c r="T11" i="8"/>
  <c r="V107" i="8"/>
  <c r="AB95" i="8"/>
  <c r="AB84" i="8"/>
  <c r="X84" i="8"/>
  <c r="Z72" i="8"/>
  <c r="V60" i="8"/>
  <c r="AB48" i="8"/>
  <c r="X36" i="8"/>
  <c r="V12" i="8"/>
  <c r="AB12" i="8"/>
  <c r="AD106" i="8"/>
  <c r="Z83" i="8"/>
  <c r="AB71" i="8"/>
  <c r="BW65" i="8"/>
  <c r="BX65" i="8" s="1"/>
  <c r="BW132" i="8"/>
  <c r="BX132" i="8" s="1"/>
  <c r="BW99" i="8"/>
  <c r="BX99" i="8" s="1"/>
  <c r="BW112" i="8"/>
  <c r="BX112" i="8" s="1"/>
  <c r="S72" i="8"/>
  <c r="Q48" i="8"/>
  <c r="M36" i="8"/>
  <c r="O24" i="8"/>
  <c r="T24" i="8"/>
  <c r="AB69" i="8"/>
  <c r="T115" i="8"/>
  <c r="AB130" i="8"/>
  <c r="Q35" i="8"/>
  <c r="N118" i="8"/>
  <c r="L141" i="8"/>
  <c r="R117" i="8"/>
  <c r="AC93" i="8"/>
  <c r="T20" i="8"/>
  <c r="DO10" i="8"/>
  <c r="DP10" i="8" s="1"/>
  <c r="DO89" i="8"/>
  <c r="DP89" i="8" s="1"/>
  <c r="DO61" i="8"/>
  <c r="DP61" i="8" s="1"/>
  <c r="CS117" i="8"/>
  <c r="CT117" i="8" s="1"/>
  <c r="DI144" i="8"/>
  <c r="DO8" i="8"/>
  <c r="DP8" i="8" s="1"/>
  <c r="DO64" i="8"/>
  <c r="DP64" i="8" s="1"/>
  <c r="EK94" i="8"/>
  <c r="EL94" i="8" s="1"/>
  <c r="DJ142" i="8"/>
  <c r="CS18" i="8"/>
  <c r="CT18" i="8" s="1"/>
  <c r="CS56" i="8"/>
  <c r="CT56" i="8" s="1"/>
  <c r="CS141" i="8"/>
  <c r="CT141" i="8" s="1"/>
  <c r="CS78" i="8"/>
  <c r="CT78" i="8" s="1"/>
  <c r="CN6" i="8"/>
  <c r="BW16" i="8"/>
  <c r="BX16" i="8" s="1"/>
  <c r="BW27" i="8"/>
  <c r="BX27" i="8" s="1"/>
  <c r="BW50" i="8"/>
  <c r="BX50" i="8" s="1"/>
  <c r="BW89" i="8"/>
  <c r="BX89" i="8" s="1"/>
  <c r="S127" i="8"/>
  <c r="O79" i="8"/>
  <c r="R82" i="8"/>
  <c r="BW102" i="8"/>
  <c r="BX102" i="8" s="1"/>
  <c r="AC115" i="8"/>
  <c r="S92" i="8"/>
  <c r="K69" i="8"/>
  <c r="Q57" i="8"/>
  <c r="Q21" i="8"/>
  <c r="U8" i="8"/>
  <c r="AD138" i="8"/>
  <c r="T138" i="8"/>
  <c r="V102" i="8"/>
  <c r="X66" i="8"/>
  <c r="CS132" i="8"/>
  <c r="CT132" i="8" s="1"/>
  <c r="CS128" i="8"/>
  <c r="CT128" i="8" s="1"/>
  <c r="BW128" i="8"/>
  <c r="BX128" i="8" s="1"/>
  <c r="CS139" i="8"/>
  <c r="CT139" i="8" s="1"/>
  <c r="BW76" i="8"/>
  <c r="BX76" i="8" s="1"/>
  <c r="BW94" i="8"/>
  <c r="BX94" i="8" s="1"/>
  <c r="N107" i="8"/>
  <c r="N95" i="8"/>
  <c r="Q60" i="8"/>
  <c r="M48" i="8"/>
  <c r="L12" i="8"/>
  <c r="R118" i="8"/>
  <c r="K106" i="8"/>
  <c r="N47" i="8"/>
  <c r="P35" i="8"/>
  <c r="U35" i="8"/>
  <c r="Y11" i="8"/>
  <c r="Y48" i="8"/>
  <c r="AA94" i="8"/>
  <c r="BW64" i="8"/>
  <c r="BX64" i="8" s="1"/>
  <c r="CS107" i="8"/>
  <c r="CT107" i="8" s="1"/>
  <c r="EK109" i="8"/>
  <c r="EL109" i="8" s="1"/>
  <c r="DO124" i="8"/>
  <c r="DP124" i="8" s="1"/>
  <c r="CS50" i="8"/>
  <c r="CT50" i="8" s="1"/>
  <c r="CS119" i="8"/>
  <c r="CT119" i="8" s="1"/>
  <c r="K94" i="8"/>
  <c r="Q58" i="8"/>
  <c r="S47" i="8"/>
  <c r="O23" i="8"/>
  <c r="M11" i="8"/>
  <c r="AD129" i="8"/>
  <c r="AD57" i="8"/>
  <c r="U46" i="8"/>
  <c r="Q81" i="8"/>
  <c r="Z91" i="8"/>
  <c r="N79" i="8"/>
  <c r="W106" i="8"/>
  <c r="AA47" i="8"/>
  <c r="Y141" i="8"/>
  <c r="AC117" i="8"/>
  <c r="Z93" i="8"/>
  <c r="T82" i="8"/>
  <c r="W70" i="8"/>
  <c r="AC58" i="8"/>
  <c r="W34" i="8"/>
  <c r="AC22" i="8"/>
  <c r="Q128" i="8"/>
  <c r="V116" i="8"/>
  <c r="S104" i="8"/>
  <c r="N45" i="8"/>
  <c r="K21" i="8"/>
  <c r="O21" i="8"/>
  <c r="Q140" i="8"/>
  <c r="BW113" i="8"/>
  <c r="BX113" i="8" s="1"/>
  <c r="BW62" i="8"/>
  <c r="BX62" i="8" s="1"/>
  <c r="BW95" i="8"/>
  <c r="BX95" i="8" s="1"/>
  <c r="Q131" i="8"/>
  <c r="M119" i="8"/>
  <c r="S95" i="8"/>
  <c r="O95" i="8"/>
  <c r="BW81" i="8"/>
  <c r="BX81" i="8" s="1"/>
  <c r="BW78" i="8"/>
  <c r="BX78" i="8" s="1"/>
  <c r="BW83" i="8"/>
  <c r="BX83" i="8" s="1"/>
  <c r="O11" i="8"/>
  <c r="K118" i="8"/>
  <c r="U11" i="8"/>
  <c r="W57" i="8"/>
  <c r="DO101" i="8"/>
  <c r="DP101" i="8" s="1"/>
  <c r="DO78" i="8"/>
  <c r="DP78" i="8" s="1"/>
  <c r="DO82" i="8"/>
  <c r="DP82" i="8" s="1"/>
  <c r="DO85" i="8"/>
  <c r="DP85" i="8" s="1"/>
  <c r="DO139" i="8"/>
  <c r="DP139" i="8" s="1"/>
  <c r="EK141" i="8"/>
  <c r="EL141" i="8" s="1"/>
  <c r="CS80" i="8"/>
  <c r="CT80" i="8" s="1"/>
  <c r="CS142" i="8"/>
  <c r="CT142" i="8" s="1"/>
  <c r="BW138" i="8"/>
  <c r="BX138" i="8" s="1"/>
  <c r="BW52" i="8"/>
  <c r="BX52" i="8" s="1"/>
  <c r="U107" i="8"/>
  <c r="L130" i="8"/>
  <c r="AA82" i="8"/>
  <c r="V47" i="8"/>
  <c r="Z11" i="8"/>
  <c r="Y83" i="8"/>
  <c r="Y117" i="8"/>
  <c r="AD79" i="8"/>
  <c r="AB32" i="8"/>
  <c r="AB20" i="8"/>
  <c r="R138" i="8"/>
  <c r="R102" i="8"/>
  <c r="N31" i="8"/>
  <c r="U31" i="8"/>
  <c r="W137" i="8"/>
  <c r="BW103" i="8"/>
  <c r="BX103" i="8" s="1"/>
  <c r="BW74" i="8"/>
  <c r="BX74" i="8" s="1"/>
  <c r="BW87" i="8"/>
  <c r="BX87" i="8" s="1"/>
  <c r="BW110" i="8"/>
  <c r="BX110" i="8" s="1"/>
  <c r="BW104" i="8"/>
  <c r="BX104" i="8" s="1"/>
  <c r="M128" i="8"/>
  <c r="M68" i="8"/>
  <c r="L21" i="8"/>
  <c r="S54" i="8"/>
  <c r="AC102" i="8"/>
  <c r="T79" i="8"/>
  <c r="AA79" i="8"/>
  <c r="AC43" i="8"/>
  <c r="O19" i="8"/>
  <c r="K137" i="8"/>
  <c r="Q137" i="8"/>
  <c r="P78" i="8"/>
  <c r="L66" i="8"/>
  <c r="R66" i="8"/>
  <c r="N54" i="8"/>
  <c r="R30" i="8"/>
  <c r="M136" i="8"/>
  <c r="AD124" i="8"/>
  <c r="W124" i="8"/>
  <c r="Z100" i="8"/>
  <c r="Z64" i="8"/>
  <c r="P52" i="8"/>
  <c r="N41" i="8"/>
  <c r="V113" i="8"/>
  <c r="X124" i="8"/>
  <c r="AC53" i="8"/>
  <c r="Z53" i="8"/>
  <c r="V41" i="8"/>
  <c r="X17" i="8"/>
  <c r="R123" i="8"/>
  <c r="P99" i="8"/>
  <c r="Q75" i="8"/>
  <c r="Y63" i="8"/>
  <c r="W51" i="8"/>
  <c r="P135" i="8"/>
  <c r="X135" i="8"/>
  <c r="AD123" i="8"/>
  <c r="Z123" i="8"/>
  <c r="Z87" i="8"/>
  <c r="AD28" i="8"/>
  <c r="AD98" i="8"/>
  <c r="W75" i="8"/>
  <c r="AC75" i="8"/>
  <c r="T63" i="8"/>
  <c r="AA51" i="8"/>
  <c r="W39" i="8"/>
  <c r="Y27" i="8"/>
  <c r="N133" i="8"/>
  <c r="Q109" i="8"/>
  <c r="N61" i="8"/>
  <c r="S38" i="8"/>
  <c r="AD110" i="8"/>
  <c r="Z98" i="8"/>
  <c r="V75" i="8"/>
  <c r="AB63" i="8"/>
  <c r="R51" i="8"/>
  <c r="Z51" i="8"/>
  <c r="V27" i="8"/>
  <c r="X15" i="8"/>
  <c r="V133" i="8"/>
  <c r="AD97" i="8"/>
  <c r="Z97" i="8"/>
  <c r="AD74" i="8"/>
  <c r="Z74" i="8"/>
  <c r="AB62" i="8"/>
  <c r="Z38" i="8"/>
  <c r="V14" i="8"/>
  <c r="T132" i="8"/>
  <c r="U120" i="8"/>
  <c r="AE234" i="8"/>
  <c r="M84" i="8"/>
  <c r="Q84" i="8"/>
  <c r="Q72" i="8"/>
  <c r="V49" i="8"/>
  <c r="L25" i="8"/>
  <c r="R13" i="8"/>
  <c r="V31" i="8"/>
  <c r="AA105" i="8"/>
  <c r="P93" i="8"/>
  <c r="P81" i="8"/>
  <c r="S57" i="8"/>
  <c r="N46" i="8"/>
  <c r="L22" i="8"/>
  <c r="AC10" i="8"/>
  <c r="T141" i="8"/>
  <c r="AA10" i="8"/>
  <c r="W116" i="8"/>
  <c r="AC116" i="8"/>
  <c r="X21" i="8"/>
  <c r="R127" i="8"/>
  <c r="Q115" i="8"/>
  <c r="R103" i="8"/>
  <c r="U67" i="8"/>
  <c r="O55" i="8"/>
  <c r="T8" i="8"/>
  <c r="R31" i="8"/>
  <c r="Y65" i="8"/>
  <c r="N84" i="8"/>
  <c r="U72" i="8"/>
  <c r="L60" i="8"/>
  <c r="N48" i="8"/>
  <c r="U36" i="8"/>
  <c r="R24" i="8"/>
  <c r="M12" i="8"/>
  <c r="AB94" i="8"/>
  <c r="AB82" i="8"/>
  <c r="P70" i="8"/>
  <c r="O35" i="8"/>
  <c r="U23" i="8"/>
  <c r="Z23" i="8"/>
  <c r="AA11" i="8"/>
  <c r="V84" i="8"/>
  <c r="X72" i="8"/>
  <c r="Z60" i="8"/>
  <c r="X106" i="8"/>
  <c r="X94" i="8"/>
  <c r="V59" i="8"/>
  <c r="AD35" i="8"/>
  <c r="S141" i="8"/>
  <c r="K129" i="8"/>
  <c r="P117" i="8"/>
  <c r="S117" i="8"/>
  <c r="R57" i="8"/>
  <c r="P22" i="8"/>
  <c r="AB10" i="8"/>
  <c r="V10" i="8"/>
  <c r="X117" i="8"/>
  <c r="V128" i="8"/>
  <c r="Y69" i="8"/>
  <c r="W139" i="8"/>
  <c r="P115" i="8"/>
  <c r="R91" i="8"/>
  <c r="Y79" i="8"/>
  <c r="W32" i="8"/>
  <c r="AE541" i="8"/>
  <c r="AF541" i="8" s="1"/>
  <c r="M56" i="8"/>
  <c r="M20" i="8"/>
  <c r="M126" i="8"/>
  <c r="S126" i="8"/>
  <c r="L90" i="8"/>
  <c r="Q79" i="8"/>
  <c r="K55" i="8"/>
  <c r="Q43" i="8"/>
  <c r="V137" i="8"/>
  <c r="X137" i="8"/>
  <c r="T113" i="8"/>
  <c r="AC101" i="8"/>
  <c r="P89" i="8"/>
  <c r="AA77" i="8"/>
  <c r="AB65" i="8"/>
  <c r="N53" i="8"/>
  <c r="N42" i="8"/>
  <c r="L16" i="8"/>
  <c r="R15" i="8"/>
  <c r="O58" i="8"/>
  <c r="AD67" i="8"/>
  <c r="R125" i="8"/>
  <c r="AA113" i="8"/>
  <c r="N30" i="8"/>
  <c r="AA50" i="8"/>
  <c r="P87" i="8"/>
  <c r="N64" i="8"/>
  <c r="Q27" i="8"/>
  <c r="L18" i="8"/>
  <c r="V100" i="8"/>
  <c r="AB100" i="8"/>
  <c r="AC123" i="8"/>
  <c r="S87" i="8"/>
  <c r="AB38" i="8"/>
  <c r="AB26" i="8"/>
  <c r="X59" i="8"/>
  <c r="Z47" i="8"/>
  <c r="V35" i="8"/>
  <c r="AB35" i="8"/>
  <c r="AC141" i="8"/>
  <c r="P141" i="8"/>
  <c r="P129" i="8"/>
  <c r="T105" i="8"/>
  <c r="X105" i="8"/>
  <c r="S93" i="8"/>
  <c r="S81" i="8"/>
  <c r="P69" i="8"/>
  <c r="U69" i="8"/>
  <c r="P57" i="8"/>
  <c r="U57" i="8"/>
  <c r="O22" i="8"/>
  <c r="Z10" i="8"/>
  <c r="AB141" i="8"/>
  <c r="AD117" i="8"/>
  <c r="V105" i="8"/>
  <c r="X93" i="8"/>
  <c r="X82" i="8"/>
  <c r="AD82" i="8"/>
  <c r="Z70" i="8"/>
  <c r="Z46" i="8"/>
  <c r="AB22" i="8"/>
  <c r="X10" i="8"/>
  <c r="AD10" i="8"/>
  <c r="X128" i="8"/>
  <c r="AD128" i="8"/>
  <c r="Z116" i="8"/>
  <c r="AD92" i="8"/>
  <c r="Z92" i="8"/>
  <c r="Y81" i="8"/>
  <c r="T81" i="8"/>
  <c r="AA69" i="8"/>
  <c r="X57" i="8"/>
  <c r="T45" i="8"/>
  <c r="AB139" i="8"/>
  <c r="S139" i="8"/>
  <c r="N127" i="8"/>
  <c r="V115" i="8"/>
  <c r="N115" i="8"/>
  <c r="W103" i="8"/>
  <c r="O103" i="8"/>
  <c r="L91" i="8"/>
  <c r="AC79" i="8"/>
  <c r="W79" i="8"/>
  <c r="Q67" i="8"/>
  <c r="R55" i="8"/>
  <c r="P44" i="8"/>
  <c r="S44" i="8"/>
  <c r="AA32" i="8"/>
  <c r="T32" i="8"/>
  <c r="AB8" i="8"/>
  <c r="Z44" i="8"/>
  <c r="R78" i="8"/>
  <c r="S66" i="8"/>
  <c r="AD54" i="8"/>
  <c r="Z42" i="8"/>
  <c r="M124" i="8"/>
  <c r="P41" i="8"/>
  <c r="AC99" i="8"/>
  <c r="Z75" i="8"/>
  <c r="X121" i="8"/>
  <c r="AD121" i="8"/>
  <c r="Z109" i="8"/>
  <c r="AD86" i="8"/>
  <c r="Z62" i="8"/>
  <c r="V38" i="8"/>
  <c r="X14" i="8"/>
  <c r="Y96" i="8"/>
  <c r="Z73" i="8"/>
  <c r="V73" i="8"/>
  <c r="AD25" i="8"/>
  <c r="Q119" i="8"/>
  <c r="P95" i="8"/>
  <c r="U95" i="8"/>
  <c r="CS38" i="8"/>
  <c r="CT38" i="8" s="1"/>
  <c r="CS25" i="8"/>
  <c r="CT25" i="8" s="1"/>
  <c r="CS46" i="8"/>
  <c r="CT46" i="8" s="1"/>
  <c r="CS37" i="8"/>
  <c r="CT37" i="8" s="1"/>
  <c r="CG6" i="8"/>
  <c r="CS15" i="8"/>
  <c r="CT15" i="8" s="1"/>
  <c r="CS57" i="8"/>
  <c r="CT57" i="8" s="1"/>
  <c r="N26" i="8"/>
  <c r="N121" i="8"/>
  <c r="O106" i="8"/>
  <c r="X126" i="8"/>
  <c r="Q19" i="8"/>
  <c r="Z29" i="8"/>
  <c r="L133" i="8"/>
  <c r="R133" i="8"/>
  <c r="R74" i="8"/>
  <c r="N108" i="8"/>
  <c r="Y61" i="8"/>
  <c r="L37" i="8"/>
  <c r="T59" i="8"/>
  <c r="W36" i="8"/>
  <c r="Y125" i="8"/>
  <c r="T125" i="8"/>
  <c r="W42" i="8"/>
  <c r="Q29" i="8"/>
  <c r="Y29" i="8"/>
  <c r="R111" i="8"/>
  <c r="Z136" i="8"/>
  <c r="X112" i="8"/>
  <c r="AD112" i="8"/>
  <c r="V88" i="8"/>
  <c r="Z41" i="8"/>
  <c r="V29" i="8"/>
  <c r="AB17" i="8"/>
  <c r="Z135" i="8"/>
  <c r="V135" i="8"/>
  <c r="Z99" i="8"/>
  <c r="V99" i="8"/>
  <c r="AD88" i="8"/>
  <c r="V76" i="8"/>
  <c r="Z40" i="8"/>
  <c r="V40" i="8"/>
  <c r="AB28" i="8"/>
  <c r="AD134" i="8"/>
  <c r="R98" i="8"/>
  <c r="N62" i="8"/>
  <c r="P50" i="8"/>
  <c r="AA39" i="8"/>
  <c r="X27" i="8"/>
  <c r="Y15" i="8"/>
  <c r="DO51" i="8"/>
  <c r="DP51" i="8" s="1"/>
  <c r="EK96" i="8"/>
  <c r="EL96" i="8" s="1"/>
  <c r="EK138" i="8"/>
  <c r="EL138" i="8" s="1"/>
  <c r="EK114" i="8"/>
  <c r="EL114" i="8" s="1"/>
  <c r="DO115" i="8"/>
  <c r="DP115" i="8" s="1"/>
  <c r="DL144" i="8"/>
  <c r="CS87" i="8"/>
  <c r="CT87" i="8" s="1"/>
  <c r="BW93" i="8"/>
  <c r="BX93" i="8" s="1"/>
  <c r="BW133" i="8"/>
  <c r="BX133" i="8" s="1"/>
  <c r="BW105" i="8"/>
  <c r="BX105" i="8" s="1"/>
  <c r="BW114" i="8"/>
  <c r="BX114" i="8" s="1"/>
  <c r="BW61" i="8"/>
  <c r="BX61" i="8" s="1"/>
  <c r="BW136" i="8"/>
  <c r="BX136" i="8" s="1"/>
  <c r="AD420" i="8"/>
  <c r="BW70" i="8"/>
  <c r="BX70" i="8" s="1"/>
  <c r="CS83" i="8"/>
  <c r="CT83" i="8" s="1"/>
  <c r="CS84" i="8"/>
  <c r="CT84" i="8" s="1"/>
  <c r="AC112" i="8"/>
  <c r="AB27" i="8"/>
  <c r="CS112" i="8"/>
  <c r="CT112" i="8" s="1"/>
  <c r="BW127" i="8"/>
  <c r="BX127" i="8" s="1"/>
  <c r="BW35" i="8"/>
  <c r="BX35" i="8" s="1"/>
  <c r="N97" i="8"/>
  <c r="Z134" i="8"/>
  <c r="X86" i="8"/>
  <c r="V62" i="8"/>
  <c r="AB14" i="8"/>
  <c r="O37" i="8"/>
  <c r="CK6" i="8"/>
  <c r="DD6" i="8"/>
  <c r="DA144" i="8"/>
  <c r="DO113" i="8"/>
  <c r="DP113" i="8" s="1"/>
  <c r="EK137" i="8"/>
  <c r="EL137" i="8" s="1"/>
  <c r="CS68" i="8"/>
  <c r="CT68" i="8" s="1"/>
  <c r="CQ6" i="8"/>
  <c r="CS110" i="8"/>
  <c r="CT110" i="8" s="1"/>
  <c r="BW71" i="8"/>
  <c r="BX71" i="8" s="1"/>
  <c r="BW98" i="8"/>
  <c r="BX98" i="8" s="1"/>
  <c r="BW107" i="8"/>
  <c r="BX107" i="8" s="1"/>
  <c r="BW115" i="8"/>
  <c r="BX115" i="8" s="1"/>
  <c r="BW129" i="8"/>
  <c r="BX129" i="8" s="1"/>
  <c r="AB118" i="8"/>
  <c r="BX282" i="8"/>
  <c r="CS105" i="8"/>
  <c r="CT105" i="8" s="1"/>
  <c r="EK121" i="8"/>
  <c r="EL121" i="8" s="1"/>
  <c r="EK134" i="8"/>
  <c r="EL134" i="8" s="1"/>
  <c r="EK110" i="8"/>
  <c r="EL110" i="8" s="1"/>
  <c r="DO100" i="8"/>
  <c r="DP100" i="8" s="1"/>
  <c r="DO27" i="8"/>
  <c r="DP27" i="8" s="1"/>
  <c r="DO24" i="8"/>
  <c r="DP24" i="8" s="1"/>
  <c r="DO102" i="8"/>
  <c r="DP102" i="8" s="1"/>
  <c r="DO14" i="8"/>
  <c r="DP14" i="8" s="1"/>
  <c r="CS108" i="8"/>
  <c r="CT108" i="8" s="1"/>
  <c r="BW124" i="8"/>
  <c r="BX124" i="8" s="1"/>
  <c r="BW116" i="8"/>
  <c r="BX116" i="8" s="1"/>
  <c r="BW88" i="8"/>
  <c r="BX88" i="8" s="1"/>
  <c r="CS77" i="8"/>
  <c r="CT77" i="8" s="1"/>
  <c r="BW66" i="8"/>
  <c r="BX66" i="8" s="1"/>
  <c r="BW84" i="8"/>
  <c r="BX84" i="8" s="1"/>
  <c r="BW126" i="8"/>
  <c r="BX126" i="8" s="1"/>
  <c r="AC67" i="8"/>
  <c r="M420" i="8"/>
  <c r="Q127" i="8"/>
  <c r="DH144" i="8"/>
  <c r="CS111" i="8"/>
  <c r="CT111" i="8" s="1"/>
  <c r="CH6" i="8"/>
  <c r="CS89" i="8"/>
  <c r="CT89" i="8" s="1"/>
  <c r="BW80" i="8"/>
  <c r="BX80" i="8" s="1"/>
  <c r="BW73" i="8"/>
  <c r="BX73" i="8" s="1"/>
  <c r="BW96" i="8"/>
  <c r="BX96" i="8" s="1"/>
  <c r="CS95" i="8"/>
  <c r="CT95" i="8" s="1"/>
  <c r="CS27" i="8"/>
  <c r="CT27" i="8" s="1"/>
  <c r="BW11" i="8"/>
  <c r="BX11" i="8" s="1"/>
  <c r="BW22" i="8"/>
  <c r="BX22" i="8" s="1"/>
  <c r="BW47" i="8"/>
  <c r="BX47" i="8" s="1"/>
  <c r="BW40" i="8"/>
  <c r="BX40" i="8" s="1"/>
  <c r="BW44" i="8"/>
  <c r="BX44" i="8" s="1"/>
  <c r="BW125" i="8"/>
  <c r="BX125" i="8" s="1"/>
  <c r="BW120" i="8"/>
  <c r="BX120" i="8" s="1"/>
  <c r="K68" i="8"/>
  <c r="DO123" i="8"/>
  <c r="DP123" i="8" s="1"/>
  <c r="DO20" i="8"/>
  <c r="DP20" i="8" s="1"/>
  <c r="BW36" i="8"/>
  <c r="BX36" i="8" s="1"/>
  <c r="BM6" i="8"/>
  <c r="BW118" i="8"/>
  <c r="BX118" i="8" s="1"/>
  <c r="L30" i="8"/>
  <c r="CS62" i="8"/>
  <c r="CT62" i="8" s="1"/>
  <c r="BK6" i="8"/>
  <c r="BW82" i="8"/>
  <c r="BX82" i="8" s="1"/>
  <c r="BW108" i="8"/>
  <c r="BX108" i="8" s="1"/>
  <c r="CS54" i="8"/>
  <c r="CT54" i="8" s="1"/>
  <c r="CS100" i="8"/>
  <c r="CT100" i="8" s="1"/>
  <c r="DO39" i="8"/>
  <c r="DP39" i="8" s="1"/>
  <c r="EK119" i="8"/>
  <c r="EL119" i="8" s="1"/>
  <c r="DO54" i="8"/>
  <c r="DP54" i="8" s="1"/>
  <c r="CS127" i="8"/>
  <c r="CT127" i="8" s="1"/>
  <c r="BW57" i="8"/>
  <c r="BX57" i="8" s="1"/>
  <c r="BW142" i="8"/>
  <c r="BX142" i="8" s="1"/>
  <c r="CS101" i="8"/>
  <c r="CT101" i="8" s="1"/>
  <c r="CS136" i="8"/>
  <c r="CT136" i="8" s="1"/>
  <c r="CS113" i="8"/>
  <c r="CT113" i="8" s="1"/>
  <c r="BC6" i="8"/>
  <c r="DO7" i="8"/>
  <c r="DP7" i="8" s="1"/>
  <c r="DO56" i="8"/>
  <c r="DP56" i="8" s="1"/>
  <c r="CS94" i="8"/>
  <c r="CT94" i="8" s="1"/>
  <c r="CS81" i="8"/>
  <c r="CT81" i="8" s="1"/>
  <c r="CS97" i="8"/>
  <c r="CT97" i="8" s="1"/>
  <c r="DO60" i="8"/>
  <c r="DP60" i="8" s="1"/>
  <c r="EK107" i="8"/>
  <c r="EL107" i="8" s="1"/>
  <c r="EE142" i="8"/>
  <c r="EK101" i="8"/>
  <c r="EL101" i="8" s="1"/>
  <c r="DO9" i="8"/>
  <c r="DP9" i="8" s="1"/>
  <c r="CS90" i="8"/>
  <c r="CT90" i="8" s="1"/>
  <c r="CS88" i="8"/>
  <c r="CT88" i="8" s="1"/>
  <c r="CS72" i="8"/>
  <c r="CT72" i="8" s="1"/>
  <c r="BW109" i="8"/>
  <c r="BX109" i="8" s="1"/>
  <c r="BW43" i="8"/>
  <c r="BX43" i="8" s="1"/>
  <c r="BW55" i="8"/>
  <c r="BX55" i="8" s="1"/>
  <c r="BW106" i="8"/>
  <c r="BX106" i="8" s="1"/>
  <c r="BW130" i="8"/>
  <c r="BX130" i="8" s="1"/>
  <c r="R23" i="8"/>
  <c r="S24" i="8"/>
  <c r="U115" i="8"/>
  <c r="AC91" i="8"/>
  <c r="T56" i="8"/>
  <c r="P32" i="8"/>
  <c r="Y20" i="8"/>
  <c r="T126" i="8"/>
  <c r="Y31" i="8"/>
  <c r="AA89" i="8"/>
  <c r="AE191" i="8"/>
  <c r="AE380" i="8"/>
  <c r="AF380" i="8" s="1"/>
  <c r="U33" i="8"/>
  <c r="Z18" i="8"/>
  <c r="Z14" i="8"/>
  <c r="K12" i="8"/>
  <c r="L132" i="8"/>
  <c r="U108" i="8"/>
  <c r="R85" i="8"/>
  <c r="N73" i="8"/>
  <c r="U61" i="8"/>
  <c r="N49" i="8"/>
  <c r="P420" i="8"/>
  <c r="N131" i="8"/>
  <c r="U119" i="8"/>
  <c r="L107" i="8"/>
  <c r="AE360" i="8"/>
  <c r="AF360" i="8" s="1"/>
  <c r="U106" i="8"/>
  <c r="AB106" i="8"/>
  <c r="Y94" i="8"/>
  <c r="M70" i="8"/>
  <c r="Y58" i="8"/>
  <c r="L35" i="8"/>
  <c r="AD11" i="8"/>
  <c r="L131" i="8"/>
  <c r="AC131" i="8"/>
  <c r="Y119" i="8"/>
  <c r="T119" i="8"/>
  <c r="AA107" i="8"/>
  <c r="AA60" i="8"/>
  <c r="W48" i="8"/>
  <c r="AC48" i="8"/>
  <c r="Y36" i="8"/>
  <c r="W12" i="8"/>
  <c r="AC420" i="8"/>
  <c r="Y118" i="8"/>
  <c r="T94" i="8"/>
  <c r="AA83" i="8"/>
  <c r="W35" i="8"/>
  <c r="X141" i="8"/>
  <c r="O141" i="8"/>
  <c r="AE267" i="8"/>
  <c r="Z117" i="8"/>
  <c r="AD105" i="8"/>
  <c r="O69" i="8"/>
  <c r="M34" i="8"/>
  <c r="AA46" i="8"/>
  <c r="AB21" i="8"/>
  <c r="M115" i="8"/>
  <c r="Q91" i="8"/>
  <c r="N44" i="8"/>
  <c r="R44" i="8"/>
  <c r="U20" i="8"/>
  <c r="L68" i="8"/>
  <c r="R68" i="8"/>
  <c r="N56" i="8"/>
  <c r="N126" i="8"/>
  <c r="AC125" i="8"/>
  <c r="O89" i="8"/>
  <c r="V77" i="8"/>
  <c r="S42" i="8"/>
  <c r="V46" i="8"/>
  <c r="R104" i="8"/>
  <c r="M33" i="8"/>
  <c r="N57" i="8"/>
  <c r="Z90" i="8"/>
  <c r="N14" i="8"/>
  <c r="AE325" i="8"/>
  <c r="AF325" i="8" s="1"/>
  <c r="Z120" i="8"/>
  <c r="Z49" i="8"/>
  <c r="W47" i="8"/>
  <c r="W131" i="8"/>
  <c r="N119" i="8"/>
  <c r="U24" i="8"/>
  <c r="W46" i="8"/>
  <c r="R22" i="8"/>
  <c r="Q69" i="8"/>
  <c r="U79" i="8"/>
  <c r="AC44" i="8"/>
  <c r="N32" i="8"/>
  <c r="M116" i="8"/>
  <c r="V92" i="8"/>
  <c r="BD6" i="8"/>
  <c r="BU6" i="8"/>
  <c r="BW72" i="8"/>
  <c r="BX72" i="8" s="1"/>
  <c r="BW41" i="8"/>
  <c r="BX41" i="8" s="1"/>
  <c r="CS123" i="8"/>
  <c r="CT123" i="8" s="1"/>
  <c r="CS115" i="8"/>
  <c r="CT115" i="8" s="1"/>
  <c r="CS52" i="8"/>
  <c r="CT52" i="8" s="1"/>
  <c r="Q93" i="8"/>
  <c r="P26" i="8"/>
  <c r="U132" i="8"/>
  <c r="BW49" i="8"/>
  <c r="BX49" i="8" s="1"/>
  <c r="BW86" i="8"/>
  <c r="BX86" i="8" s="1"/>
  <c r="BW123" i="8"/>
  <c r="BX123" i="8" s="1"/>
  <c r="BW139" i="8"/>
  <c r="BX139" i="8" s="1"/>
  <c r="O47" i="8"/>
  <c r="P23" i="8"/>
  <c r="W55" i="8"/>
  <c r="N8" i="8"/>
  <c r="P125" i="8"/>
  <c r="S18" i="8"/>
  <c r="AA54" i="8"/>
  <c r="R132" i="8"/>
  <c r="S48" i="8"/>
  <c r="T95" i="8"/>
  <c r="Y71" i="8"/>
  <c r="Y35" i="8"/>
  <c r="L81" i="8"/>
  <c r="W117" i="8"/>
  <c r="N18" i="8"/>
  <c r="AD12" i="8"/>
  <c r="V120" i="8"/>
  <c r="V131" i="8"/>
  <c r="AB131" i="8"/>
  <c r="X119" i="8"/>
  <c r="AD119" i="8"/>
  <c r="Z107" i="8"/>
  <c r="T84" i="8"/>
  <c r="AC60" i="8"/>
  <c r="AA36" i="8"/>
  <c r="W24" i="8"/>
  <c r="AC24" i="8"/>
  <c r="Y130" i="8"/>
  <c r="Q82" i="8"/>
  <c r="P11" i="8"/>
  <c r="U131" i="8"/>
  <c r="U59" i="8"/>
  <c r="AB117" i="8"/>
  <c r="W81" i="8"/>
  <c r="X69" i="8"/>
  <c r="V34" i="8"/>
  <c r="W22" i="8"/>
  <c r="Q10" i="8"/>
  <c r="K10" i="8"/>
  <c r="U141" i="8"/>
  <c r="R105" i="8"/>
  <c r="N58" i="8"/>
  <c r="U22" i="8"/>
  <c r="R116" i="8"/>
  <c r="AE357" i="8"/>
  <c r="AF357" i="8" s="1"/>
  <c r="AE321" i="8"/>
  <c r="AF321" i="8" s="1"/>
  <c r="N139" i="8"/>
  <c r="AD91" i="8"/>
  <c r="S32" i="8"/>
  <c r="AE544" i="8"/>
  <c r="AF544" i="8" s="1"/>
  <c r="Y128" i="8"/>
  <c r="W92" i="8"/>
  <c r="AB80" i="8"/>
  <c r="AC68" i="8"/>
  <c r="S56" i="8"/>
  <c r="AE159" i="8"/>
  <c r="AF159" i="8" s="1"/>
  <c r="U140" i="8"/>
  <c r="V104" i="8"/>
  <c r="AB92" i="8"/>
  <c r="X81" i="8"/>
  <c r="AD139" i="8"/>
  <c r="X115" i="8"/>
  <c r="AD80" i="8"/>
  <c r="X56" i="8"/>
  <c r="V32" i="8"/>
  <c r="Z8" i="8"/>
  <c r="X138" i="8"/>
  <c r="N78" i="8"/>
  <c r="P43" i="8"/>
  <c r="M31" i="8"/>
  <c r="Q31" i="8"/>
  <c r="L40" i="8"/>
  <c r="U40" i="8"/>
  <c r="AE339" i="8"/>
  <c r="AF339" i="8" s="1"/>
  <c r="M51" i="8"/>
  <c r="AE303" i="8"/>
  <c r="AF303" i="8" s="1"/>
  <c r="W85" i="8"/>
  <c r="X118" i="8"/>
  <c r="AB58" i="8"/>
  <c r="AD47" i="8"/>
  <c r="W11" i="8"/>
  <c r="AD107" i="8"/>
  <c r="AB72" i="8"/>
  <c r="Z48" i="8"/>
  <c r="AB36" i="8"/>
  <c r="Z420" i="8"/>
  <c r="R71" i="8"/>
  <c r="K93" i="8"/>
  <c r="L57" i="8"/>
  <c r="V93" i="8"/>
  <c r="AD70" i="8"/>
  <c r="Y103" i="8"/>
  <c r="M67" i="8"/>
  <c r="N55" i="8"/>
  <c r="W20" i="8"/>
  <c r="O20" i="8"/>
  <c r="AC105" i="8"/>
  <c r="AC46" i="8"/>
  <c r="Z56" i="8"/>
  <c r="Q20" i="8"/>
  <c r="AC78" i="8"/>
  <c r="X31" i="8"/>
  <c r="T114" i="8"/>
  <c r="AE445" i="8"/>
  <c r="AF445" i="8" s="1"/>
  <c r="S137" i="8"/>
  <c r="O137" i="8"/>
  <c r="AE401" i="8"/>
  <c r="AF401" i="8" s="1"/>
  <c r="S101" i="8"/>
  <c r="AE330" i="8"/>
  <c r="AB64" i="8"/>
  <c r="X113" i="8"/>
  <c r="V124" i="8"/>
  <c r="V65" i="8"/>
  <c r="AD16" i="8"/>
  <c r="V16" i="8"/>
  <c r="AD100" i="8"/>
  <c r="X99" i="8"/>
  <c r="AC13" i="8"/>
  <c r="AA70" i="8"/>
  <c r="T23" i="8"/>
  <c r="R27" i="8"/>
  <c r="U92" i="8"/>
  <c r="R19" i="8"/>
  <c r="BW51" i="8"/>
  <c r="BX51" i="8" s="1"/>
  <c r="BW31" i="8"/>
  <c r="BX31" i="8" s="1"/>
  <c r="BW60" i="8"/>
  <c r="BX60" i="8" s="1"/>
  <c r="BW100" i="8"/>
  <c r="BX100" i="8" s="1"/>
  <c r="BW134" i="8"/>
  <c r="BX134" i="8" s="1"/>
  <c r="Y93" i="8"/>
  <c r="T44" i="8"/>
  <c r="M140" i="8"/>
  <c r="Z33" i="8"/>
  <c r="AA21" i="8"/>
  <c r="Z17" i="8"/>
  <c r="AA14" i="8"/>
  <c r="X25" i="8"/>
  <c r="DO77" i="8"/>
  <c r="DP77" i="8" s="1"/>
  <c r="EK136" i="8"/>
  <c r="EL136" i="8" s="1"/>
  <c r="J9" i="8"/>
  <c r="R147" i="8"/>
  <c r="R9" i="8" s="1"/>
  <c r="AD147" i="8"/>
  <c r="AD9" i="8" s="1"/>
  <c r="S147" i="8"/>
  <c r="S9" i="8" s="1"/>
  <c r="T147" i="8"/>
  <c r="T9" i="8" s="1"/>
  <c r="U147" i="8"/>
  <c r="U9" i="8" s="1"/>
  <c r="V147" i="8"/>
  <c r="V9" i="8" s="1"/>
  <c r="K147" i="8"/>
  <c r="W147" i="8"/>
  <c r="W9" i="8" s="1"/>
  <c r="L147" i="8"/>
  <c r="L9" i="8" s="1"/>
  <c r="X147" i="8"/>
  <c r="X9" i="8" s="1"/>
  <c r="M147" i="8"/>
  <c r="M9" i="8" s="1"/>
  <c r="Y147" i="8"/>
  <c r="Y9" i="8" s="1"/>
  <c r="N147" i="8"/>
  <c r="N9" i="8" s="1"/>
  <c r="Z147" i="8"/>
  <c r="Z9" i="8" s="1"/>
  <c r="O147" i="8"/>
  <c r="O9" i="8" s="1"/>
  <c r="AA147" i="8"/>
  <c r="AA9" i="8" s="1"/>
  <c r="Q147" i="8"/>
  <c r="Q9" i="8" s="1"/>
  <c r="AC147" i="8"/>
  <c r="AC9" i="8" s="1"/>
  <c r="P147" i="8"/>
  <c r="P9" i="8" s="1"/>
  <c r="AB147" i="8"/>
  <c r="AB9" i="8" s="1"/>
  <c r="EK104" i="8"/>
  <c r="EL104" i="8" s="1"/>
  <c r="EK115" i="8"/>
  <c r="EL115" i="8" s="1"/>
  <c r="X283" i="8"/>
  <c r="X282" i="8" s="1"/>
  <c r="W283" i="8"/>
  <c r="W282" i="8" s="1"/>
  <c r="V283" i="8"/>
  <c r="V282" i="8" s="1"/>
  <c r="T283" i="8"/>
  <c r="T282" i="8" s="1"/>
  <c r="S283" i="8"/>
  <c r="S282" i="8" s="1"/>
  <c r="AD283" i="8"/>
  <c r="AD282" i="8" s="1"/>
  <c r="R283" i="8"/>
  <c r="R282" i="8" s="1"/>
  <c r="AC283" i="8"/>
  <c r="AC282" i="8" s="1"/>
  <c r="AA283" i="8"/>
  <c r="AA282" i="8" s="1"/>
  <c r="Z283" i="8"/>
  <c r="Z282" i="8" s="1"/>
  <c r="Y283" i="8"/>
  <c r="Y7" i="8" s="1"/>
  <c r="U283" i="8"/>
  <c r="U282" i="8" s="1"/>
  <c r="Q283" i="8"/>
  <c r="P283" i="8"/>
  <c r="P282" i="8" s="1"/>
  <c r="O283" i="8"/>
  <c r="O7" i="8" s="1"/>
  <c r="N283" i="8"/>
  <c r="N282" i="8" s="1"/>
  <c r="M283" i="8"/>
  <c r="M282" i="8" s="1"/>
  <c r="L283" i="8"/>
  <c r="K283" i="8"/>
  <c r="K282" i="8" s="1"/>
  <c r="AB283" i="8"/>
  <c r="DO137" i="8"/>
  <c r="DP137" i="8" s="1"/>
  <c r="DO125" i="8"/>
  <c r="DP125" i="8" s="1"/>
  <c r="EK116" i="8"/>
  <c r="EL116" i="8" s="1"/>
  <c r="CV144" i="8"/>
  <c r="DO21" i="8"/>
  <c r="DP21" i="8" s="1"/>
  <c r="DO48" i="8"/>
  <c r="DP48" i="8" s="1"/>
  <c r="DO28" i="8"/>
  <c r="DP28" i="8" s="1"/>
  <c r="DD144" i="8"/>
  <c r="Z12" i="8"/>
  <c r="AA119" i="8"/>
  <c r="AC107" i="8"/>
  <c r="AD72" i="8"/>
  <c r="AD36" i="8"/>
  <c r="Z24" i="8"/>
  <c r="V130" i="8"/>
  <c r="N94" i="8"/>
  <c r="X47" i="8"/>
  <c r="O83" i="8"/>
  <c r="M59" i="8"/>
  <c r="AD46" i="8"/>
  <c r="W102" i="8"/>
  <c r="AE275" i="8"/>
  <c r="L137" i="8"/>
  <c r="DO25" i="8"/>
  <c r="DP25" i="8" s="1"/>
  <c r="AC84" i="8"/>
  <c r="T72" i="8"/>
  <c r="AA24" i="8"/>
  <c r="K84" i="8"/>
  <c r="X420" i="8"/>
  <c r="P61" i="8"/>
  <c r="R37" i="8"/>
  <c r="T83" i="8"/>
  <c r="DO72" i="8"/>
  <c r="DP72" i="8" s="1"/>
  <c r="DO18" i="8"/>
  <c r="DP18" i="8" s="1"/>
  <c r="DO83" i="8"/>
  <c r="DP83" i="8" s="1"/>
  <c r="O420" i="8"/>
  <c r="Q420" i="8"/>
  <c r="S12" i="8"/>
  <c r="AE324" i="8"/>
  <c r="AF324" i="8" s="1"/>
  <c r="K48" i="8"/>
  <c r="AE208" i="8"/>
  <c r="AE255" i="8"/>
  <c r="L117" i="8"/>
  <c r="Y420" i="8"/>
  <c r="DO55" i="8"/>
  <c r="DP55" i="8" s="1"/>
  <c r="EK106" i="8"/>
  <c r="EL106" i="8" s="1"/>
  <c r="DO73" i="8"/>
  <c r="DP73" i="8" s="1"/>
  <c r="DC144" i="8"/>
  <c r="DM144" i="8"/>
  <c r="AE451" i="8"/>
  <c r="AF451" i="8" s="1"/>
  <c r="AC95" i="8"/>
  <c r="AE336" i="8"/>
  <c r="AF336" i="8" s="1"/>
  <c r="AE300" i="8"/>
  <c r="AF300" i="8" s="1"/>
  <c r="K24" i="8"/>
  <c r="Z106" i="8"/>
  <c r="T47" i="8"/>
  <c r="V141" i="8"/>
  <c r="S129" i="8"/>
  <c r="AE207" i="8"/>
  <c r="AE195" i="8"/>
  <c r="AE265" i="8"/>
  <c r="AE193" i="8"/>
  <c r="AE146" i="8"/>
  <c r="X33" i="8"/>
  <c r="U420" i="8"/>
  <c r="DO67" i="8"/>
  <c r="DP67" i="8" s="1"/>
  <c r="W420" i="8"/>
  <c r="P37" i="8"/>
  <c r="AE256" i="8"/>
  <c r="AE359" i="8"/>
  <c r="AF359" i="8" s="1"/>
  <c r="AE334" i="8"/>
  <c r="AF334" i="8" s="1"/>
  <c r="AE298" i="8"/>
  <c r="AF298" i="8" s="1"/>
  <c r="U128" i="8"/>
  <c r="V420" i="8"/>
  <c r="N420" i="8"/>
  <c r="AE534" i="8"/>
  <c r="AF534" i="8" s="1"/>
  <c r="AE487" i="8"/>
  <c r="AF487" i="8" s="1"/>
  <c r="AE407" i="8"/>
  <c r="AF407" i="8" s="1"/>
  <c r="AE268" i="8"/>
  <c r="M130" i="8"/>
  <c r="T106" i="8"/>
  <c r="AE184" i="8"/>
  <c r="L129" i="8"/>
  <c r="AD24" i="8"/>
  <c r="U94" i="8"/>
  <c r="U82" i="8"/>
  <c r="N105" i="8"/>
  <c r="V22" i="8"/>
  <c r="N35" i="8"/>
  <c r="DO138" i="8"/>
  <c r="DP138" i="8" s="1"/>
  <c r="EK95" i="8"/>
  <c r="EL95" i="8" s="1"/>
  <c r="EK100" i="8"/>
  <c r="EL100" i="8" s="1"/>
  <c r="AA420" i="8"/>
  <c r="AE546" i="8"/>
  <c r="AF546" i="8" s="1"/>
  <c r="K132" i="8"/>
  <c r="AE510" i="8"/>
  <c r="AF510" i="8" s="1"/>
  <c r="AE499" i="8"/>
  <c r="AF499" i="8" s="1"/>
  <c r="AE383" i="8"/>
  <c r="AF383" i="8" s="1"/>
  <c r="AE371" i="8"/>
  <c r="AF371" i="8" s="1"/>
  <c r="L72" i="8"/>
  <c r="R130" i="8"/>
  <c r="W130" i="8"/>
  <c r="AE244" i="8"/>
  <c r="AE231" i="8"/>
  <c r="Q46" i="8"/>
  <c r="M120" i="8"/>
  <c r="Q108" i="8"/>
  <c r="M72" i="8"/>
  <c r="AE505" i="8"/>
  <c r="AF505" i="8" s="1"/>
  <c r="AE482" i="8"/>
  <c r="AF482" i="8" s="1"/>
  <c r="AE446" i="8"/>
  <c r="AE414" i="8"/>
  <c r="AF414" i="8" s="1"/>
  <c r="AE378" i="8"/>
  <c r="AF378" i="8" s="1"/>
  <c r="AE331" i="8"/>
  <c r="AF331" i="8" s="1"/>
  <c r="AE508" i="8"/>
  <c r="AF508" i="8" s="1"/>
  <c r="AE266" i="8"/>
  <c r="AF266" i="8" s="1"/>
  <c r="AE447" i="8"/>
  <c r="AF447" i="8" s="1"/>
  <c r="AE276" i="8"/>
  <c r="AE145" i="8"/>
  <c r="AF145" i="8" s="1"/>
  <c r="AE295" i="8"/>
  <c r="AF295" i="8" s="1"/>
  <c r="AE552" i="8"/>
  <c r="AF552" i="8" s="1"/>
  <c r="AE516" i="8"/>
  <c r="AF516" i="8" s="1"/>
  <c r="AE262" i="8"/>
  <c r="AE250" i="8"/>
  <c r="AE524" i="8"/>
  <c r="AF524" i="8" s="1"/>
  <c r="AE429" i="8"/>
  <c r="AF429" i="8" s="1"/>
  <c r="AE551" i="8"/>
  <c r="AF551" i="8" s="1"/>
  <c r="AE503" i="8"/>
  <c r="AF503" i="8" s="1"/>
  <c r="AE468" i="8"/>
  <c r="AF468" i="8" s="1"/>
  <c r="AE456" i="8"/>
  <c r="AF456" i="8" s="1"/>
  <c r="AE412" i="8"/>
  <c r="AF412" i="8" s="1"/>
  <c r="AE353" i="8"/>
  <c r="AF353" i="8" s="1"/>
  <c r="AE455" i="8"/>
  <c r="AF455" i="8" s="1"/>
  <c r="AE375" i="8"/>
  <c r="AF375" i="8" s="1"/>
  <c r="AE260" i="8"/>
  <c r="AE452" i="8"/>
  <c r="AF452" i="8" s="1"/>
  <c r="AE372" i="8"/>
  <c r="AF372" i="8" s="1"/>
  <c r="AE349" i="8"/>
  <c r="AF349" i="8" s="1"/>
  <c r="AE178" i="8"/>
  <c r="AE249" i="8"/>
  <c r="AE224" i="8"/>
  <c r="AE212" i="8"/>
  <c r="AE180" i="8"/>
  <c r="AE218" i="8"/>
  <c r="AE506" i="8"/>
  <c r="AF506" i="8" s="1"/>
  <c r="AE471" i="8"/>
  <c r="AF471" i="8" s="1"/>
  <c r="AE403" i="8"/>
  <c r="AF403" i="8" s="1"/>
  <c r="AE344" i="8"/>
  <c r="AF344" i="8" s="1"/>
  <c r="AE308" i="8"/>
  <c r="AF308" i="8" s="1"/>
  <c r="AE469" i="8"/>
  <c r="AF469" i="8" s="1"/>
  <c r="AE202" i="8"/>
  <c r="AE400" i="8"/>
  <c r="AF400" i="8" s="1"/>
  <c r="AE341" i="8"/>
  <c r="AF341" i="8" s="1"/>
  <c r="AE293" i="8"/>
  <c r="AF293" i="8" s="1"/>
  <c r="AE430" i="8"/>
  <c r="AF430" i="8" s="1"/>
  <c r="AE247" i="8"/>
  <c r="AE536" i="8"/>
  <c r="AF536" i="8" s="1"/>
  <c r="AE489" i="8"/>
  <c r="AF489" i="8" s="1"/>
  <c r="AE409" i="8"/>
  <c r="AF409" i="8" s="1"/>
  <c r="AE338" i="8"/>
  <c r="AF338" i="8" s="1"/>
  <c r="AE290" i="8"/>
  <c r="AF290" i="8" s="1"/>
  <c r="AE221" i="8"/>
  <c r="AE150" i="8"/>
  <c r="AE526" i="8"/>
  <c r="AF526" i="8" s="1"/>
  <c r="AE340" i="8"/>
  <c r="AF340" i="8" s="1"/>
  <c r="AE304" i="8"/>
  <c r="AF304" i="8" s="1"/>
  <c r="AE236" i="8"/>
  <c r="AE177" i="8"/>
  <c r="AE427" i="8"/>
  <c r="AF427" i="8" s="1"/>
  <c r="AE149" i="8"/>
  <c r="AE533" i="8"/>
  <c r="AF533" i="8" s="1"/>
  <c r="AE498" i="8"/>
  <c r="AF498" i="8" s="1"/>
  <c r="AE450" i="8"/>
  <c r="AF450" i="8" s="1"/>
  <c r="AE394" i="8"/>
  <c r="AF394" i="8" s="1"/>
  <c r="AE335" i="8"/>
  <c r="AF335" i="8" s="1"/>
  <c r="AE555" i="8"/>
  <c r="AF555" i="8" s="1"/>
  <c r="AE507" i="8"/>
  <c r="AF507" i="8" s="1"/>
  <c r="AE496" i="8"/>
  <c r="AF496" i="8" s="1"/>
  <c r="AE424" i="8"/>
  <c r="AF424" i="8" s="1"/>
  <c r="AE404" i="8"/>
  <c r="AF404" i="8" s="1"/>
  <c r="AE277" i="8"/>
  <c r="AE168" i="8"/>
  <c r="AE485" i="8"/>
  <c r="AF485" i="8" s="1"/>
  <c r="AE449" i="8"/>
  <c r="AF449" i="8" s="1"/>
  <c r="AE278" i="8"/>
  <c r="AE448" i="8"/>
  <c r="AF448" i="8" s="1"/>
  <c r="AE228" i="8"/>
  <c r="AE216" i="8"/>
  <c r="AE342" i="8"/>
  <c r="AF342" i="8" s="1"/>
  <c r="AE306" i="8"/>
  <c r="AF306" i="8" s="1"/>
  <c r="AE214" i="8"/>
  <c r="AE273" i="8"/>
  <c r="AE549" i="8"/>
  <c r="AF549" i="8" s="1"/>
  <c r="AE513" i="8"/>
  <c r="AF513" i="8" s="1"/>
  <c r="AE442" i="8"/>
  <c r="AF442" i="8" s="1"/>
  <c r="AE374" i="8"/>
  <c r="AF374" i="8" s="1"/>
  <c r="AE259" i="8"/>
  <c r="AE222" i="8"/>
  <c r="AE187" i="8"/>
  <c r="AE384" i="8"/>
  <c r="AF384" i="8" s="1"/>
  <c r="AE361" i="8"/>
  <c r="AF361" i="8" s="1"/>
  <c r="AE289" i="8"/>
  <c r="AF289" i="8" s="1"/>
  <c r="AE174" i="8"/>
  <c r="AE387" i="8"/>
  <c r="AF387" i="8" s="1"/>
  <c r="AE248" i="8"/>
  <c r="K63" i="8"/>
  <c r="K32" i="8"/>
  <c r="AE463" i="8"/>
  <c r="AF463" i="8" s="1"/>
  <c r="AE348" i="8"/>
  <c r="AF348" i="8" s="1"/>
  <c r="AE312" i="8"/>
  <c r="AF312" i="8" s="1"/>
  <c r="AE170" i="8"/>
  <c r="AE553" i="8"/>
  <c r="AF553" i="8" s="1"/>
  <c r="AE517" i="8"/>
  <c r="AF517" i="8" s="1"/>
  <c r="AE494" i="8"/>
  <c r="AF494" i="8" s="1"/>
  <c r="AE458" i="8"/>
  <c r="AF458" i="8" s="1"/>
  <c r="AE422" i="8"/>
  <c r="AF422" i="8" s="1"/>
  <c r="AE390" i="8"/>
  <c r="AF390" i="8" s="1"/>
  <c r="AE343" i="8"/>
  <c r="AF343" i="8" s="1"/>
  <c r="AE307" i="8"/>
  <c r="AF307" i="8" s="1"/>
  <c r="AE230" i="8"/>
  <c r="AE206" i="8"/>
  <c r="AE542" i="8"/>
  <c r="AF542" i="8" s="1"/>
  <c r="AE459" i="8"/>
  <c r="AF459" i="8" s="1"/>
  <c r="AE423" i="8"/>
  <c r="AF423" i="8" s="1"/>
  <c r="AE192" i="8"/>
  <c r="AE528" i="8"/>
  <c r="AF528" i="8" s="1"/>
  <c r="AE226" i="8"/>
  <c r="AE271" i="8"/>
  <c r="AE441" i="8"/>
  <c r="AF441" i="8" s="1"/>
  <c r="AE245" i="8"/>
  <c r="AE515" i="8"/>
  <c r="AF515" i="8" s="1"/>
  <c r="AE480" i="8"/>
  <c r="AF480" i="8" s="1"/>
  <c r="AE431" i="8"/>
  <c r="AF431" i="8" s="1"/>
  <c r="AE188" i="8"/>
  <c r="AE165" i="8"/>
  <c r="AE523" i="8"/>
  <c r="AF523" i="8" s="1"/>
  <c r="AE476" i="8"/>
  <c r="AF476" i="8" s="1"/>
  <c r="AE396" i="8"/>
  <c r="AF396" i="8" s="1"/>
  <c r="AE301" i="8"/>
  <c r="AF301" i="8" s="1"/>
  <c r="AE257" i="8"/>
  <c r="AE186" i="8"/>
  <c r="AE418" i="8"/>
  <c r="AF418" i="8" s="1"/>
  <c r="AE287" i="8"/>
  <c r="AF287" i="8" s="1"/>
  <c r="AE243" i="8"/>
  <c r="AE253" i="8"/>
  <c r="AE215" i="8"/>
  <c r="AE556" i="8"/>
  <c r="AF556" i="8" s="1"/>
  <c r="AE520" i="8"/>
  <c r="AF520" i="8" s="1"/>
  <c r="AE497" i="8"/>
  <c r="AF497" i="8" s="1"/>
  <c r="AE381" i="8"/>
  <c r="AF381" i="8" s="1"/>
  <c r="AE346" i="8"/>
  <c r="AF346" i="8" s="1"/>
  <c r="AE310" i="8"/>
  <c r="AF310" i="8" s="1"/>
  <c r="AE543" i="8"/>
  <c r="AF543" i="8" s="1"/>
  <c r="AE204" i="8"/>
  <c r="AE169" i="8"/>
  <c r="AE413" i="8"/>
  <c r="AF413" i="8" s="1"/>
  <c r="AE389" i="8"/>
  <c r="AE377" i="8"/>
  <c r="AF377" i="8" s="1"/>
  <c r="AE365" i="8"/>
  <c r="AF365" i="8" s="1"/>
  <c r="AE190" i="8"/>
  <c r="AE466" i="8"/>
  <c r="AF466" i="8" s="1"/>
  <c r="AE351" i="8"/>
  <c r="AF351" i="8" s="1"/>
  <c r="AE315" i="8"/>
  <c r="AF315" i="8" s="1"/>
  <c r="AE270" i="8"/>
  <c r="AE246" i="8"/>
  <c r="AE464" i="8"/>
  <c r="AF464" i="8" s="1"/>
  <c r="AE467" i="8"/>
  <c r="AF467" i="8" s="1"/>
  <c r="AE272" i="8"/>
  <c r="AE209" i="8"/>
  <c r="AE205" i="8"/>
  <c r="AE182" i="8"/>
  <c r="AE263" i="8"/>
  <c r="AE227" i="8"/>
  <c r="AE417" i="8"/>
  <c r="AF417" i="8" s="1"/>
  <c r="AE242" i="8"/>
  <c r="AF242" i="8" s="1"/>
  <c r="AE554" i="8"/>
  <c r="AF554" i="8" s="1"/>
  <c r="AE518" i="8"/>
  <c r="AF518" i="8" s="1"/>
  <c r="AE483" i="8"/>
  <c r="AF483" i="8" s="1"/>
  <c r="AE415" i="8"/>
  <c r="AF415" i="8" s="1"/>
  <c r="AE379" i="8"/>
  <c r="AF379" i="8" s="1"/>
  <c r="AE367" i="8"/>
  <c r="AF367" i="8" s="1"/>
  <c r="AE356" i="8"/>
  <c r="AF356" i="8" s="1"/>
  <c r="AE320" i="8"/>
  <c r="AF320" i="8" s="1"/>
  <c r="AE157" i="8"/>
  <c r="AE481" i="8"/>
  <c r="AF481" i="8" s="1"/>
  <c r="AE457" i="8"/>
  <c r="AF457" i="8" s="1"/>
  <c r="AE421" i="8"/>
  <c r="AE317" i="8"/>
  <c r="AF317" i="8" s="1"/>
  <c r="AE189" i="8"/>
  <c r="AE166" i="8"/>
  <c r="AE548" i="8"/>
  <c r="AF548" i="8" s="1"/>
  <c r="AE512" i="8"/>
  <c r="AF512" i="8" s="1"/>
  <c r="AE385" i="8"/>
  <c r="AF385" i="8" s="1"/>
  <c r="AE373" i="8"/>
  <c r="AF373" i="8" s="1"/>
  <c r="AE350" i="8"/>
  <c r="AF350" i="8" s="1"/>
  <c r="AE314" i="8"/>
  <c r="AF314" i="8" s="1"/>
  <c r="AE210" i="8"/>
  <c r="AE197" i="8"/>
  <c r="AE538" i="8"/>
  <c r="AE502" i="8"/>
  <c r="AF502" i="8" s="1"/>
  <c r="AE479" i="8"/>
  <c r="AF479" i="8" s="1"/>
  <c r="AE399" i="8"/>
  <c r="AF399" i="8" s="1"/>
  <c r="AE352" i="8"/>
  <c r="AF352" i="8" s="1"/>
  <c r="AE316" i="8"/>
  <c r="AF316" i="8" s="1"/>
  <c r="AE386" i="8"/>
  <c r="AF386" i="8" s="1"/>
  <c r="AE302" i="8"/>
  <c r="AF302" i="8" s="1"/>
  <c r="AE439" i="8"/>
  <c r="AF439" i="8" s="1"/>
  <c r="AE545" i="8"/>
  <c r="AF545" i="8" s="1"/>
  <c r="AE509" i="8"/>
  <c r="AF509" i="8" s="1"/>
  <c r="AE474" i="8"/>
  <c r="AF474" i="8" s="1"/>
  <c r="AE462" i="8"/>
  <c r="AF462" i="8" s="1"/>
  <c r="AE426" i="8"/>
  <c r="AF426" i="8" s="1"/>
  <c r="AE406" i="8"/>
  <c r="AF406" i="8" s="1"/>
  <c r="AE347" i="8"/>
  <c r="AF347" i="8" s="1"/>
  <c r="AE311" i="8"/>
  <c r="AF311" i="8" s="1"/>
  <c r="AE519" i="8"/>
  <c r="AF519" i="8" s="1"/>
  <c r="AE472" i="8"/>
  <c r="AF472" i="8" s="1"/>
  <c r="AE436" i="8"/>
  <c r="AF436" i="8" s="1"/>
  <c r="AE333" i="8"/>
  <c r="AF333" i="8" s="1"/>
  <c r="AE285" i="8"/>
  <c r="AF285" i="8" s="1"/>
  <c r="AE241" i="8"/>
  <c r="AE217" i="8"/>
  <c r="AE239" i="8"/>
  <c r="AE156" i="8"/>
  <c r="AE461" i="8"/>
  <c r="AF461" i="8" s="1"/>
  <c r="AE425" i="8"/>
  <c r="AF425" i="8" s="1"/>
  <c r="AE254" i="8"/>
  <c r="AE354" i="8"/>
  <c r="AF354" i="8" s="1"/>
  <c r="AE318" i="8"/>
  <c r="AF318" i="8" s="1"/>
  <c r="AE274" i="8"/>
  <c r="AE179" i="8"/>
  <c r="AE167" i="8"/>
  <c r="AE155" i="8"/>
  <c r="AE525" i="8"/>
  <c r="AF525" i="8" s="1"/>
  <c r="AE478" i="8"/>
  <c r="AF478" i="8" s="1"/>
  <c r="AE454" i="8"/>
  <c r="AF454" i="8" s="1"/>
  <c r="AE398" i="8"/>
  <c r="AF398" i="8" s="1"/>
  <c r="AE258" i="8"/>
  <c r="AE547" i="8"/>
  <c r="AF547" i="8" s="1"/>
  <c r="AE488" i="8"/>
  <c r="AF488" i="8" s="1"/>
  <c r="AE408" i="8"/>
  <c r="AF408" i="8" s="1"/>
  <c r="AE313" i="8"/>
  <c r="AF313" i="8" s="1"/>
  <c r="AE200" i="8"/>
  <c r="AE172" i="8"/>
  <c r="AE229" i="8"/>
  <c r="AE529" i="8"/>
  <c r="AF529" i="8" s="1"/>
  <c r="AE434" i="8"/>
  <c r="AF434" i="8" s="1"/>
  <c r="AE402" i="8"/>
  <c r="AF402" i="8" s="1"/>
  <c r="AE355" i="8"/>
  <c r="AF355" i="8" s="1"/>
  <c r="AE319" i="8"/>
  <c r="AF319" i="8" s="1"/>
  <c r="AE183" i="8"/>
  <c r="AE171" i="8"/>
  <c r="AE435" i="8"/>
  <c r="AF435" i="8" s="1"/>
  <c r="AE284" i="8"/>
  <c r="AF284" i="8" s="1"/>
  <c r="AE540" i="8"/>
  <c r="AF540" i="8" s="1"/>
  <c r="AE504" i="8"/>
  <c r="AF504" i="8" s="1"/>
  <c r="AE493" i="8"/>
  <c r="AF493" i="8" s="1"/>
  <c r="AE237" i="8"/>
  <c r="AE235" i="8"/>
  <c r="AE211" i="8"/>
  <c r="AE199" i="8"/>
  <c r="AE465" i="8"/>
  <c r="AF465" i="8" s="1"/>
  <c r="AE453" i="8"/>
  <c r="AF453" i="8" s="1"/>
  <c r="AE198" i="8"/>
  <c r="AE269" i="8"/>
  <c r="AE539" i="8"/>
  <c r="AF539" i="8" s="1"/>
  <c r="AE492" i="8"/>
  <c r="AF492" i="8" s="1"/>
  <c r="AE444" i="8"/>
  <c r="AF444" i="8" s="1"/>
  <c r="AE388" i="8"/>
  <c r="AF388" i="8" s="1"/>
  <c r="AE305" i="8"/>
  <c r="AF305" i="8" s="1"/>
  <c r="AE443" i="8"/>
  <c r="AF443" i="8" s="1"/>
  <c r="AE397" i="8"/>
  <c r="AF397" i="8" s="1"/>
  <c r="AE535" i="8"/>
  <c r="AF535" i="8" s="1"/>
  <c r="AE428" i="8"/>
  <c r="AF428" i="8" s="1"/>
  <c r="AE232" i="8"/>
  <c r="AE220" i="8"/>
  <c r="AE196" i="8"/>
  <c r="AE161" i="8"/>
  <c r="AE279" i="8"/>
  <c r="AE345" i="8"/>
  <c r="AF345" i="8" s="1"/>
  <c r="AE297" i="8"/>
  <c r="AF297" i="8" s="1"/>
  <c r="AE470" i="8"/>
  <c r="AF470" i="8" s="1"/>
  <c r="AE251" i="8"/>
  <c r="AE299" i="8"/>
  <c r="AF299" i="8" s="1"/>
  <c r="AE532" i="8"/>
  <c r="AF532" i="8" s="1"/>
  <c r="AE473" i="8"/>
  <c r="AF473" i="8" s="1"/>
  <c r="AE405" i="8"/>
  <c r="AF405" i="8" s="1"/>
  <c r="AE393" i="8"/>
  <c r="AF393" i="8" s="1"/>
  <c r="AE358" i="8"/>
  <c r="AF358" i="8" s="1"/>
  <c r="AE322" i="8"/>
  <c r="AF322" i="8" s="1"/>
  <c r="AE286" i="8"/>
  <c r="AF286" i="8" s="1"/>
  <c r="AE240" i="8"/>
  <c r="AE225" i="8"/>
  <c r="AE213" i="8"/>
  <c r="AE291" i="8"/>
  <c r="AF291" i="8" s="1"/>
  <c r="AE164" i="8"/>
  <c r="AE500" i="8"/>
  <c r="AF500" i="8" s="1"/>
  <c r="AE233" i="8"/>
  <c r="M94" i="8"/>
  <c r="P104" i="8"/>
  <c r="AE522" i="8"/>
  <c r="AF522" i="8" s="1"/>
  <c r="AE475" i="8"/>
  <c r="AF475" i="8" s="1"/>
  <c r="AE395" i="8"/>
  <c r="AF395" i="8" s="1"/>
  <c r="AE288" i="8"/>
  <c r="AF288" i="8" s="1"/>
  <c r="AE185" i="8"/>
  <c r="AE173" i="8"/>
  <c r="AE219" i="8"/>
  <c r="AE160" i="8"/>
  <c r="AE158" i="8"/>
  <c r="AE366" i="8"/>
  <c r="AF366" i="8" s="1"/>
  <c r="AE530" i="8"/>
  <c r="AF530" i="8" s="1"/>
  <c r="AE495" i="8"/>
  <c r="AF495" i="8" s="1"/>
  <c r="AE391" i="8"/>
  <c r="AF391" i="8" s="1"/>
  <c r="AE332" i="8"/>
  <c r="AF332" i="8" s="1"/>
  <c r="AE296" i="8"/>
  <c r="AF296" i="8" s="1"/>
  <c r="AE252" i="8"/>
  <c r="AE181" i="8"/>
  <c r="AE238" i="8"/>
  <c r="AE527" i="8"/>
  <c r="AF527" i="8" s="1"/>
  <c r="AE432" i="8"/>
  <c r="AF432" i="8" s="1"/>
  <c r="AE376" i="8"/>
  <c r="AF376" i="8" s="1"/>
  <c r="AE329" i="8"/>
  <c r="AF329" i="8" s="1"/>
  <c r="AE201" i="8"/>
  <c r="AE223" i="8"/>
  <c r="AE176" i="8"/>
  <c r="AE152" i="8"/>
  <c r="AE477" i="8"/>
  <c r="AF477" i="8" s="1"/>
  <c r="AE362" i="8"/>
  <c r="AF362" i="8" s="1"/>
  <c r="AE326" i="8"/>
  <c r="AF326" i="8" s="1"/>
  <c r="AE175" i="8"/>
  <c r="AE154" i="8"/>
  <c r="AE550" i="8"/>
  <c r="AF550" i="8" s="1"/>
  <c r="AE514" i="8"/>
  <c r="AF514" i="8" s="1"/>
  <c r="AE491" i="8"/>
  <c r="AF491" i="8" s="1"/>
  <c r="AE411" i="8"/>
  <c r="AF411" i="8" s="1"/>
  <c r="AE364" i="8"/>
  <c r="AF364" i="8" s="1"/>
  <c r="AE328" i="8"/>
  <c r="AF328" i="8" s="1"/>
  <c r="AE292" i="8"/>
  <c r="AF292" i="8" s="1"/>
  <c r="AE153" i="8"/>
  <c r="AE162" i="8"/>
  <c r="AE521" i="8"/>
  <c r="AF521" i="8" s="1"/>
  <c r="AE486" i="8"/>
  <c r="AF486" i="8" s="1"/>
  <c r="AE438" i="8"/>
  <c r="AE382" i="8"/>
  <c r="AF382" i="8" s="1"/>
  <c r="AE370" i="8"/>
  <c r="AF370" i="8" s="1"/>
  <c r="AE323" i="8"/>
  <c r="AF323" i="8" s="1"/>
  <c r="AE148" i="8"/>
  <c r="AE531" i="8"/>
  <c r="AF531" i="8" s="1"/>
  <c r="AE484" i="8"/>
  <c r="AF484" i="8" s="1"/>
  <c r="AE460" i="8"/>
  <c r="AF460" i="8" s="1"/>
  <c r="AE392" i="8"/>
  <c r="AF392" i="8" s="1"/>
  <c r="AE368" i="8"/>
  <c r="AF368" i="8" s="1"/>
  <c r="AE203" i="8"/>
  <c r="AE437" i="8"/>
  <c r="AF437" i="8" s="1"/>
  <c r="AE369" i="8"/>
  <c r="AF369" i="8" s="1"/>
  <c r="AE194" i="8"/>
  <c r="AE416" i="8"/>
  <c r="AF416" i="8" s="1"/>
  <c r="AE309" i="8"/>
  <c r="AF309" i="8" s="1"/>
  <c r="AE264" i="8"/>
  <c r="AE433" i="8"/>
  <c r="AF433" i="8" s="1"/>
  <c r="AE294" i="8"/>
  <c r="AF294" i="8" s="1"/>
  <c r="AE261" i="8"/>
  <c r="AE537" i="8"/>
  <c r="AF537" i="8" s="1"/>
  <c r="AE501" i="8"/>
  <c r="AF501" i="8" s="1"/>
  <c r="AE490" i="8"/>
  <c r="AF490" i="8" s="1"/>
  <c r="AE410" i="8"/>
  <c r="AF410" i="8" s="1"/>
  <c r="AE363" i="8"/>
  <c r="AF363" i="8" s="1"/>
  <c r="AE327" i="8"/>
  <c r="AF327" i="8" s="1"/>
  <c r="AE163" i="8"/>
  <c r="AE151" i="8"/>
  <c r="AE511" i="8"/>
  <c r="AF511" i="8" s="1"/>
  <c r="AE440" i="8"/>
  <c r="AF440" i="8" s="1"/>
  <c r="AE337" i="8"/>
  <c r="AF337" i="8" s="1"/>
  <c r="V28" i="8"/>
  <c r="EK128" i="8"/>
  <c r="EL128" i="8" s="1"/>
  <c r="DO109" i="8"/>
  <c r="DP109" i="8" s="1"/>
  <c r="EK99" i="8"/>
  <c r="EL99" i="8" s="1"/>
  <c r="EK130" i="8"/>
  <c r="EL130" i="8" s="1"/>
  <c r="DO118" i="8"/>
  <c r="DP118" i="8" s="1"/>
  <c r="DO59" i="8"/>
  <c r="DP59" i="8" s="1"/>
  <c r="DO87" i="8"/>
  <c r="DP87" i="8" s="1"/>
  <c r="EK117" i="8"/>
  <c r="EL117" i="8" s="1"/>
  <c r="DO93" i="8"/>
  <c r="DP93" i="8" s="1"/>
  <c r="DO98" i="8"/>
  <c r="DP98" i="8" s="1"/>
  <c r="EK140" i="8"/>
  <c r="EL140" i="8" s="1"/>
  <c r="I142" i="8"/>
  <c r="I6" i="8" s="1"/>
  <c r="DO31" i="8"/>
  <c r="DP31" i="8" s="1"/>
  <c r="DO11" i="8"/>
  <c r="DP11" i="8" s="1"/>
  <c r="EK124" i="8"/>
  <c r="EL124" i="8" s="1"/>
  <c r="DO41" i="8"/>
  <c r="DP41" i="8" s="1"/>
  <c r="DO58" i="8"/>
  <c r="DP58" i="8" s="1"/>
  <c r="DO43" i="8"/>
  <c r="DP43" i="8" s="1"/>
  <c r="EK122" i="8"/>
  <c r="EL122" i="8" s="1"/>
  <c r="EK98" i="8"/>
  <c r="EL98" i="8" s="1"/>
  <c r="DO52" i="8"/>
  <c r="DP52" i="8" s="1"/>
  <c r="DO30" i="8"/>
  <c r="DP30" i="8" s="1"/>
  <c r="EK129" i="8"/>
  <c r="EL129" i="8" s="1"/>
  <c r="DO57" i="8"/>
  <c r="DP57" i="8" s="1"/>
  <c r="DO33" i="8"/>
  <c r="DP33" i="8" s="1"/>
  <c r="DI6" i="8"/>
  <c r="DO141" i="8"/>
  <c r="DP141" i="8" s="1"/>
  <c r="EK118" i="8"/>
  <c r="EL118" i="8" s="1"/>
  <c r="DO104" i="8"/>
  <c r="DP104" i="8" s="1"/>
  <c r="DO105" i="8"/>
  <c r="DP105" i="8" s="1"/>
  <c r="DO90" i="8"/>
  <c r="DP90" i="8" s="1"/>
  <c r="DO66" i="8"/>
  <c r="DP66" i="8" s="1"/>
  <c r="EK97" i="8"/>
  <c r="EL97" i="8" s="1"/>
  <c r="DO88" i="8"/>
  <c r="DP88" i="8" s="1"/>
  <c r="DO106" i="8"/>
  <c r="DP106" i="8" s="1"/>
  <c r="DO22" i="8"/>
  <c r="DP22" i="8" s="1"/>
  <c r="DO140" i="8"/>
  <c r="DP140" i="8" s="1"/>
  <c r="DO111" i="8"/>
  <c r="DP111" i="8" s="1"/>
  <c r="EK93" i="8"/>
  <c r="EL93" i="8" s="1"/>
  <c r="AE280" i="8"/>
  <c r="S280" i="8"/>
  <c r="T280" i="8"/>
  <c r="T142" i="8" s="1"/>
  <c r="U280" i="8"/>
  <c r="U142" i="8" s="1"/>
  <c r="V280" i="8"/>
  <c r="V142" i="8" s="1"/>
  <c r="K280" i="8"/>
  <c r="K142" i="8" s="1"/>
  <c r="W280" i="8"/>
  <c r="W142" i="8" s="1"/>
  <c r="L280" i="8"/>
  <c r="L142" i="8" s="1"/>
  <c r="X280" i="8"/>
  <c r="X142" i="8" s="1"/>
  <c r="M280" i="8"/>
  <c r="M142" i="8" s="1"/>
  <c r="Y280" i="8"/>
  <c r="Y142" i="8" s="1"/>
  <c r="AB280" i="8"/>
  <c r="AB142" i="8" s="1"/>
  <c r="Q280" i="8"/>
  <c r="Q142" i="8" s="1"/>
  <c r="N280" i="8"/>
  <c r="N142" i="8" s="1"/>
  <c r="Z280" i="8"/>
  <c r="Z142" i="8" s="1"/>
  <c r="AA280" i="8"/>
  <c r="AA142" i="8" s="1"/>
  <c r="O280" i="8"/>
  <c r="P280" i="8"/>
  <c r="P142" i="8" s="1"/>
  <c r="R280" i="8"/>
  <c r="R142" i="8" s="1"/>
  <c r="AD280" i="8"/>
  <c r="AD142" i="8" s="1"/>
  <c r="AC280" i="8"/>
  <c r="AC142" i="8" s="1"/>
  <c r="DO42" i="8"/>
  <c r="DP42" i="8" s="1"/>
  <c r="DO135" i="8"/>
  <c r="DP135" i="8" s="1"/>
  <c r="CS92" i="8"/>
  <c r="CT92" i="8" s="1"/>
  <c r="DO79" i="8"/>
  <c r="DP79" i="8" s="1"/>
  <c r="CO6" i="8"/>
  <c r="DF144" i="8"/>
  <c r="BW32" i="8"/>
  <c r="BX32" i="8" s="1"/>
  <c r="EK123" i="8"/>
  <c r="EL123" i="8" s="1"/>
  <c r="DO107" i="8"/>
  <c r="DP107" i="8" s="1"/>
  <c r="DO96" i="8"/>
  <c r="DP96" i="8" s="1"/>
  <c r="DO32" i="8"/>
  <c r="DP32" i="8" s="1"/>
  <c r="CX6" i="8"/>
  <c r="DO97" i="8"/>
  <c r="DP97" i="8" s="1"/>
  <c r="DO49" i="8"/>
  <c r="DP49" i="8" s="1"/>
  <c r="DO69" i="8"/>
  <c r="DP69" i="8" s="1"/>
  <c r="CS106" i="8"/>
  <c r="CT106" i="8" s="1"/>
  <c r="DO74" i="8"/>
  <c r="DP74" i="8" s="1"/>
  <c r="DO131" i="8"/>
  <c r="DP131" i="8" s="1"/>
  <c r="DO75" i="8"/>
  <c r="DP75" i="8" s="1"/>
  <c r="CS99" i="8"/>
  <c r="CT99" i="8" s="1"/>
  <c r="CB6" i="8"/>
  <c r="CS138" i="8"/>
  <c r="CT138" i="8" s="1"/>
  <c r="CS114" i="8"/>
  <c r="CT114" i="8" s="1"/>
  <c r="CE6" i="8"/>
  <c r="DO94" i="8"/>
  <c r="DP94" i="8" s="1"/>
  <c r="DO91" i="8"/>
  <c r="DP91" i="8" s="1"/>
  <c r="DO80" i="8"/>
  <c r="DP80" i="8" s="1"/>
  <c r="EK139" i="8"/>
  <c r="EL139" i="8" s="1"/>
  <c r="EK103" i="8"/>
  <c r="EL103" i="8" s="1"/>
  <c r="EK108" i="8"/>
  <c r="EL108" i="8" s="1"/>
  <c r="EK126" i="8"/>
  <c r="EL126" i="8" s="1"/>
  <c r="DO112" i="8"/>
  <c r="DP112" i="8" s="1"/>
  <c r="DO103" i="8"/>
  <c r="DP103" i="8" s="1"/>
  <c r="CS133" i="8"/>
  <c r="CT133" i="8" s="1"/>
  <c r="S61" i="8"/>
  <c r="S94" i="8"/>
  <c r="S112" i="8"/>
  <c r="AC74" i="8"/>
  <c r="K38" i="8"/>
  <c r="W7" i="8"/>
  <c r="K37" i="8"/>
  <c r="S45" i="8"/>
  <c r="AD26" i="8"/>
  <c r="Y282" i="8"/>
  <c r="Y49" i="8"/>
  <c r="M57" i="8"/>
  <c r="AA112" i="8"/>
  <c r="O121" i="8"/>
  <c r="W129" i="8"/>
  <c r="K27" i="8"/>
  <c r="O130" i="8"/>
  <c r="AC94" i="8"/>
  <c r="Y105" i="8"/>
  <c r="S25" i="8"/>
  <c r="O36" i="8"/>
  <c r="K47" i="8"/>
  <c r="AF330" i="8"/>
  <c r="U70" i="8"/>
  <c r="AA133" i="8"/>
  <c r="BW29" i="8"/>
  <c r="BX29" i="8" s="1"/>
  <c r="BT6" i="8"/>
  <c r="BW18" i="8"/>
  <c r="BX18" i="8" s="1"/>
  <c r="S116" i="8"/>
  <c r="L282" i="8"/>
  <c r="AB81" i="8"/>
  <c r="AB129" i="8"/>
  <c r="AD21" i="8"/>
  <c r="K67" i="8"/>
  <c r="O92" i="8"/>
  <c r="K103" i="8"/>
  <c r="K139" i="8"/>
  <c r="S119" i="8"/>
  <c r="O127" i="8"/>
  <c r="M133" i="8"/>
  <c r="AC137" i="8"/>
  <c r="M89" i="8"/>
  <c r="AC126" i="8"/>
  <c r="M7" i="8"/>
  <c r="CS129" i="8"/>
  <c r="CT129" i="8" s="1"/>
  <c r="BL6" i="8"/>
  <c r="K62" i="8"/>
  <c r="K95" i="8"/>
  <c r="AF164" i="8"/>
  <c r="Y64" i="8"/>
  <c r="S31" i="8"/>
  <c r="N11" i="8"/>
  <c r="AA29" i="8"/>
  <c r="AA41" i="8"/>
  <c r="K46" i="8"/>
  <c r="BW85" i="8"/>
  <c r="BX85" i="8" s="1"/>
  <c r="P7" i="8"/>
  <c r="M45" i="8"/>
  <c r="K135" i="8"/>
  <c r="K78" i="8"/>
  <c r="K96" i="8"/>
  <c r="K114" i="8"/>
  <c r="K123" i="8"/>
  <c r="W132" i="8"/>
  <c r="AD34" i="8"/>
  <c r="Y60" i="8"/>
  <c r="M117" i="8"/>
  <c r="S37" i="8"/>
  <c r="W135" i="8"/>
  <c r="S19" i="8"/>
  <c r="K119" i="8"/>
  <c r="M53" i="8"/>
  <c r="K134" i="8"/>
  <c r="AA141" i="8"/>
  <c r="K58" i="8"/>
  <c r="Z68" i="8"/>
  <c r="M137" i="8"/>
  <c r="K82" i="8"/>
  <c r="O76" i="8"/>
  <c r="S128" i="8"/>
  <c r="W111" i="8"/>
  <c r="S16" i="8"/>
  <c r="Y144" i="8"/>
  <c r="DO35" i="8"/>
  <c r="DP35" i="8" s="1"/>
  <c r="DO65" i="8"/>
  <c r="DP65" i="8" s="1"/>
  <c r="EK132" i="8"/>
  <c r="EL132" i="8" s="1"/>
  <c r="BV6" i="8"/>
  <c r="BW21" i="8"/>
  <c r="BX21" i="8" s="1"/>
  <c r="BW59" i="8"/>
  <c r="BX59" i="8" s="1"/>
  <c r="BW17" i="8"/>
  <c r="BX17" i="8" s="1"/>
  <c r="BW28" i="8"/>
  <c r="BX28" i="8" s="1"/>
  <c r="BW33" i="8"/>
  <c r="BX33" i="8" s="1"/>
  <c r="BW46" i="8"/>
  <c r="BX46" i="8" s="1"/>
  <c r="BW53" i="8"/>
  <c r="BX53" i="8" s="1"/>
  <c r="BW117" i="8"/>
  <c r="BX117" i="8" s="1"/>
  <c r="BW79" i="8"/>
  <c r="BX79" i="8" s="1"/>
  <c r="AF389" i="8"/>
  <c r="K128" i="8"/>
  <c r="S106" i="8"/>
  <c r="K110" i="8"/>
  <c r="S40" i="8"/>
  <c r="K43" i="8"/>
  <c r="AC50" i="8"/>
  <c r="AB113" i="8"/>
  <c r="O115" i="8"/>
  <c r="O124" i="8"/>
  <c r="O28" i="8"/>
  <c r="U86" i="8"/>
  <c r="S49" i="8"/>
  <c r="AA136" i="8"/>
  <c r="DO126" i="8"/>
  <c r="DP126" i="8" s="1"/>
  <c r="DO119" i="8"/>
  <c r="DP119" i="8" s="1"/>
  <c r="DF6" i="8"/>
  <c r="DN6" i="8"/>
  <c r="DO13" i="8"/>
  <c r="DP13" i="8" s="1"/>
  <c r="DO37" i="8"/>
  <c r="DP37" i="8" s="1"/>
  <c r="DO70" i="8"/>
  <c r="DP70" i="8" s="1"/>
  <c r="DO127" i="8"/>
  <c r="DP127" i="8" s="1"/>
  <c r="CR6" i="8"/>
  <c r="CS137" i="8"/>
  <c r="CT137" i="8" s="1"/>
  <c r="CS93" i="8"/>
  <c r="CT93" i="8" s="1"/>
  <c r="DO121" i="8"/>
  <c r="DP121" i="8" s="1"/>
  <c r="DO280" i="8"/>
  <c r="DP280" i="8" s="1"/>
  <c r="DP144" i="8" s="1"/>
  <c r="DO40" i="8"/>
  <c r="DP40" i="8" s="1"/>
  <c r="DO23" i="8"/>
  <c r="DP23" i="8" s="1"/>
  <c r="CS116" i="8"/>
  <c r="CT116" i="8" s="1"/>
  <c r="EK91" i="8"/>
  <c r="EL91" i="8" s="1"/>
  <c r="EK92" i="8"/>
  <c r="EL92" i="8" s="1"/>
  <c r="EL283" i="8"/>
  <c r="EL282" i="8" s="1"/>
  <c r="EK282" i="8"/>
  <c r="DE144" i="8"/>
  <c r="CS131" i="8"/>
  <c r="CT131" i="8" s="1"/>
  <c r="BJ6" i="8"/>
  <c r="BW26" i="8"/>
  <c r="BX26" i="8" s="1"/>
  <c r="BG6" i="8"/>
  <c r="BW101" i="8"/>
  <c r="BX101" i="8" s="1"/>
  <c r="K104" i="8"/>
  <c r="P12" i="8"/>
  <c r="S70" i="8"/>
  <c r="S88" i="8"/>
  <c r="O80" i="8"/>
  <c r="AB75" i="8"/>
  <c r="K131" i="8"/>
  <c r="O68" i="8"/>
  <c r="K79" i="8"/>
  <c r="K115" i="8"/>
  <c r="K99" i="8"/>
  <c r="W114" i="8"/>
  <c r="AD7" i="8"/>
  <c r="S122" i="8"/>
  <c r="U7" i="8"/>
  <c r="S58" i="8"/>
  <c r="AD76" i="8"/>
  <c r="CS79" i="8"/>
  <c r="CT79" i="8" s="1"/>
  <c r="CS126" i="8"/>
  <c r="CT126" i="8" s="1"/>
  <c r="DO122" i="8"/>
  <c r="DP122" i="8" s="1"/>
  <c r="EK125" i="8"/>
  <c r="EL125" i="8" s="1"/>
  <c r="DW142" i="8"/>
  <c r="DW6" i="8" s="1"/>
  <c r="BN6" i="8"/>
  <c r="BW25" i="8"/>
  <c r="CS140" i="8"/>
  <c r="CT140" i="8" s="1"/>
  <c r="DO132" i="8"/>
  <c r="DP132" i="8" s="1"/>
  <c r="EE6" i="8"/>
  <c r="CS120" i="8"/>
  <c r="CT120" i="8" s="1"/>
  <c r="DO136" i="8"/>
  <c r="DP136" i="8" s="1"/>
  <c r="DO95" i="8"/>
  <c r="DP95" i="8" s="1"/>
  <c r="EK131" i="8"/>
  <c r="EL131" i="8" s="1"/>
  <c r="DO134" i="8"/>
  <c r="DP134" i="8" s="1"/>
  <c r="DO47" i="8"/>
  <c r="DP47" i="8" s="1"/>
  <c r="DE6" i="8"/>
  <c r="DM6" i="8"/>
  <c r="DO81" i="8"/>
  <c r="DP81" i="8" s="1"/>
  <c r="DO29" i="8"/>
  <c r="DP29" i="8" s="1"/>
  <c r="CZ6" i="8"/>
  <c r="CS86" i="8"/>
  <c r="CT86" i="8" s="1"/>
  <c r="DO50" i="8"/>
  <c r="DP50" i="8" s="1"/>
  <c r="DO86" i="8"/>
  <c r="DP86" i="8" s="1"/>
  <c r="DO46" i="8"/>
  <c r="DP46" i="8" s="1"/>
  <c r="DC6" i="8"/>
  <c r="DO26" i="8"/>
  <c r="DP26" i="8" s="1"/>
  <c r="DO116" i="8"/>
  <c r="DP116" i="8" s="1"/>
  <c r="DL6" i="8"/>
  <c r="CS91" i="8"/>
  <c r="CT91" i="8" s="1"/>
  <c r="CS76" i="8"/>
  <c r="CT76" i="8" s="1"/>
  <c r="CS109" i="8"/>
  <c r="CT109" i="8" s="1"/>
  <c r="CS118" i="8"/>
  <c r="CT118" i="8" s="1"/>
  <c r="CS134" i="8"/>
  <c r="CT134" i="8" s="1"/>
  <c r="BR6" i="8"/>
  <c r="BO6" i="8"/>
  <c r="BW13" i="8"/>
  <c r="BX13" i="8" s="1"/>
  <c r="BW90" i="8"/>
  <c r="BX90" i="8" s="1"/>
  <c r="BE6" i="8"/>
  <c r="BW37" i="8"/>
  <c r="BX37" i="8" s="1"/>
  <c r="S420" i="8"/>
  <c r="S103" i="8"/>
  <c r="K107" i="8"/>
  <c r="AA117" i="8"/>
  <c r="AF538" i="8"/>
  <c r="AB420" i="8"/>
  <c r="M73" i="8"/>
  <c r="AC18" i="8"/>
  <c r="K31" i="8"/>
  <c r="L13" i="8"/>
  <c r="M37" i="8"/>
  <c r="K133" i="8"/>
  <c r="W138" i="8"/>
  <c r="K117" i="8"/>
  <c r="S125" i="8"/>
  <c r="S7" i="8"/>
  <c r="K141" i="8"/>
  <c r="AD19" i="8"/>
  <c r="M69" i="8"/>
  <c r="M129" i="8"/>
  <c r="AB109" i="8"/>
  <c r="K138" i="8"/>
  <c r="CS103" i="8"/>
  <c r="CT103" i="8" s="1"/>
  <c r="BW42" i="8"/>
  <c r="BX42" i="8" s="1"/>
  <c r="S67" i="8"/>
  <c r="K71" i="8"/>
  <c r="S85" i="8"/>
  <c r="S22" i="8"/>
  <c r="AC57" i="8"/>
  <c r="L7" i="8"/>
  <c r="K130" i="8"/>
  <c r="AA115" i="8"/>
  <c r="W123" i="8"/>
  <c r="AA130" i="8"/>
  <c r="M65" i="8"/>
  <c r="BW34" i="8"/>
  <c r="BX34" i="8" s="1"/>
  <c r="AF162" i="8"/>
  <c r="AC80" i="8"/>
  <c r="Q92" i="8"/>
  <c r="S134" i="8"/>
  <c r="O44" i="8"/>
  <c r="L10" i="8"/>
  <c r="Y55" i="8"/>
  <c r="M121" i="8"/>
  <c r="K87" i="8"/>
  <c r="K102" i="8"/>
  <c r="AA109" i="8"/>
  <c r="AA118" i="8"/>
  <c r="W126" i="8"/>
  <c r="AA25" i="8"/>
  <c r="P10" i="8"/>
  <c r="O100" i="8"/>
  <c r="N15" i="8"/>
  <c r="Z36" i="8"/>
  <c r="M93" i="8"/>
  <c r="AC118" i="8"/>
  <c r="S28" i="8"/>
  <c r="AA33" i="8"/>
  <c r="EK112" i="8"/>
  <c r="EL112" i="8" s="1"/>
  <c r="CX144" i="8"/>
  <c r="BS6" i="8"/>
  <c r="L17" i="8"/>
  <c r="S64" i="8"/>
  <c r="S82" i="8"/>
  <c r="O12" i="8"/>
  <c r="K23" i="8"/>
  <c r="S55" i="8"/>
  <c r="AE128" i="8"/>
  <c r="AF128" i="8" s="1"/>
  <c r="X7" i="8"/>
  <c r="T7" i="8"/>
  <c r="T420" i="8"/>
  <c r="O56" i="8"/>
  <c r="N7" i="8"/>
  <c r="S69" i="8"/>
  <c r="K91" i="8"/>
  <c r="AA101" i="8"/>
  <c r="O116" i="8"/>
  <c r="K127" i="8"/>
  <c r="K51" i="8"/>
  <c r="AC39" i="8"/>
  <c r="M77" i="8"/>
  <c r="M101" i="8"/>
  <c r="Y116" i="8"/>
  <c r="AA139" i="8"/>
  <c r="DO12" i="8"/>
  <c r="DP12" i="8" s="1"/>
  <c r="AF446" i="8"/>
  <c r="K420" i="8"/>
  <c r="AA93" i="8"/>
  <c r="S115" i="8"/>
  <c r="AC77" i="8"/>
  <c r="O139" i="8"/>
  <c r="AA44" i="8"/>
  <c r="Y28" i="8"/>
  <c r="M49" i="8"/>
  <c r="Y52" i="8"/>
  <c r="S131" i="8"/>
  <c r="O142" i="8"/>
  <c r="AC7" i="8"/>
  <c r="AC144" i="8"/>
  <c r="P16" i="8"/>
  <c r="K111" i="8"/>
  <c r="AA127" i="8"/>
  <c r="M81" i="8"/>
  <c r="Y84" i="8"/>
  <c r="M105" i="8"/>
  <c r="K35" i="8"/>
  <c r="O45" i="8"/>
  <c r="AB121" i="8"/>
  <c r="J142" i="8"/>
  <c r="CF6" i="8"/>
  <c r="BW91" i="8"/>
  <c r="BX91" i="8" s="1"/>
  <c r="AF438" i="8"/>
  <c r="DK144" i="8"/>
  <c r="CZ144" i="8"/>
  <c r="CS135" i="8"/>
  <c r="CT135" i="8" s="1"/>
  <c r="BW24" i="8"/>
  <c r="BX24" i="8" s="1"/>
  <c r="BW92" i="8"/>
  <c r="BX92" i="8" s="1"/>
  <c r="BW39" i="8"/>
  <c r="BX39" i="8" s="1"/>
  <c r="L14" i="8"/>
  <c r="O72" i="8"/>
  <c r="S79" i="8"/>
  <c r="K83" i="8"/>
  <c r="M97" i="8"/>
  <c r="K140" i="8"/>
  <c r="K125" i="8"/>
  <c r="M41" i="8"/>
  <c r="M125" i="8"/>
  <c r="AA85" i="8"/>
  <c r="S110" i="8"/>
  <c r="O118" i="8"/>
  <c r="K126" i="8"/>
  <c r="O52" i="8"/>
  <c r="AF421" i="8"/>
  <c r="L420" i="8"/>
  <c r="S13" i="8"/>
  <c r="K53" i="8"/>
  <c r="M141" i="8"/>
  <c r="Z32" i="8"/>
  <c r="M113" i="8"/>
  <c r="CS7" i="8"/>
  <c r="CT7" i="8" s="1"/>
  <c r="CC6" i="8"/>
  <c r="CS64" i="8"/>
  <c r="CT64" i="8" s="1"/>
  <c r="CS48" i="8"/>
  <c r="CT48" i="8" s="1"/>
  <c r="DO130" i="8"/>
  <c r="DP130" i="8" s="1"/>
  <c r="DK6" i="8"/>
  <c r="DO117" i="8"/>
  <c r="DP117" i="8" s="1"/>
  <c r="DG6" i="8"/>
  <c r="DO92" i="8"/>
  <c r="DP92" i="8" s="1"/>
  <c r="CT282" i="8"/>
  <c r="DZ144" i="8"/>
  <c r="DZ142" i="8"/>
  <c r="DZ6" i="8" s="1"/>
  <c r="CM6" i="8"/>
  <c r="DO128" i="8"/>
  <c r="DP128" i="8" s="1"/>
  <c r="CY6" i="8"/>
  <c r="DH6" i="8"/>
  <c r="DO71" i="8"/>
  <c r="DP71" i="8" s="1"/>
  <c r="EL421" i="8"/>
  <c r="EL420" i="8" s="1"/>
  <c r="EK420" i="8"/>
  <c r="DB142" i="8"/>
  <c r="DB6" i="8" s="1"/>
  <c r="DR144" i="8"/>
  <c r="DR142" i="8"/>
  <c r="DR6" i="8" s="1"/>
  <c r="ED144" i="8"/>
  <c r="ED142" i="8"/>
  <c r="ED6" i="8" s="1"/>
  <c r="CS282" i="8"/>
  <c r="CI6" i="8"/>
  <c r="CJ6" i="8"/>
  <c r="DO63" i="8"/>
  <c r="DP63" i="8" s="1"/>
  <c r="CT145" i="8"/>
  <c r="CT144" i="8" s="1"/>
  <c r="CS144" i="8"/>
  <c r="CD6" i="8"/>
  <c r="EG144" i="8"/>
  <c r="EG142" i="8"/>
  <c r="EG6" i="8" s="1"/>
  <c r="DV144" i="8"/>
  <c r="DV142" i="8"/>
  <c r="DV6" i="8" s="1"/>
  <c r="BW9" i="8"/>
  <c r="BX9" i="8" s="1"/>
  <c r="BP6" i="8"/>
  <c r="BW7" i="8"/>
  <c r="BX7" i="8" s="1"/>
  <c r="BW68" i="8"/>
  <c r="BX68" i="8" s="1"/>
  <c r="BW14" i="8"/>
  <c r="BX14" i="8" s="1"/>
  <c r="DJ6" i="8"/>
  <c r="DO84" i="8"/>
  <c r="DP84" i="8" s="1"/>
  <c r="BW282" i="8"/>
  <c r="CP6" i="8"/>
  <c r="CS124" i="8"/>
  <c r="CT124" i="8" s="1"/>
  <c r="CS125" i="8"/>
  <c r="CT125" i="8" s="1"/>
  <c r="CA6" i="8"/>
  <c r="BY6" i="8"/>
  <c r="DO120" i="8"/>
  <c r="DP120" i="8" s="1"/>
  <c r="DO53" i="8"/>
  <c r="DP53" i="8" s="1"/>
  <c r="CU144" i="8"/>
  <c r="DP283" i="8"/>
  <c r="DP282" i="8" s="1"/>
  <c r="DO282" i="8"/>
  <c r="BW8" i="8"/>
  <c r="BX8" i="8" s="1"/>
  <c r="DY144" i="8"/>
  <c r="DY142" i="8"/>
  <c r="DY6" i="8" s="1"/>
  <c r="EC144" i="8"/>
  <c r="EC142" i="8"/>
  <c r="EC6" i="8" s="1"/>
  <c r="BW30" i="8"/>
  <c r="BX30" i="8" s="1"/>
  <c r="BW48" i="8"/>
  <c r="BX48" i="8" s="1"/>
  <c r="BH6" i="8"/>
  <c r="BW19" i="8"/>
  <c r="BX19" i="8" s="1"/>
  <c r="BW56" i="8"/>
  <c r="BX56" i="8" s="1"/>
  <c r="BX145" i="8"/>
  <c r="BX144" i="8" s="1"/>
  <c r="BW144" i="8"/>
  <c r="BW20" i="8"/>
  <c r="BX20" i="8" s="1"/>
  <c r="BI6" i="8"/>
  <c r="CL6" i="8"/>
  <c r="EK280" i="8"/>
  <c r="EL280" i="8" s="1"/>
  <c r="EL144" i="8" s="1"/>
  <c r="DS144" i="8"/>
  <c r="DS142" i="8"/>
  <c r="DS6" i="8" s="1"/>
  <c r="DQ144" i="8"/>
  <c r="DQ142" i="8"/>
  <c r="DU144" i="8"/>
  <c r="DU142" i="8"/>
  <c r="DU6" i="8" s="1"/>
  <c r="BQ6" i="8"/>
  <c r="BZ6" i="8"/>
  <c r="BW63" i="8"/>
  <c r="BX63" i="8" s="1"/>
  <c r="DO108" i="8"/>
  <c r="DP108" i="8" s="1"/>
  <c r="CV6" i="8"/>
  <c r="DO16" i="8"/>
  <c r="DP16" i="8" s="1"/>
  <c r="DP421" i="8"/>
  <c r="DP420" i="8" s="1"/>
  <c r="DO420" i="8"/>
  <c r="EK111" i="8"/>
  <c r="EL111" i="8" s="1"/>
  <c r="EI144" i="8"/>
  <c r="EI142" i="8"/>
  <c r="EI6" i="8" s="1"/>
  <c r="EF144" i="8"/>
  <c r="EF142" i="8"/>
  <c r="EF6" i="8" s="1"/>
  <c r="EJ144" i="8"/>
  <c r="EJ142" i="8"/>
  <c r="EJ6" i="8" s="1"/>
  <c r="BW12" i="8"/>
  <c r="BX12" i="8" s="1"/>
  <c r="DO129" i="8"/>
  <c r="DP129" i="8" s="1"/>
  <c r="DO110" i="8"/>
  <c r="DP110" i="8" s="1"/>
  <c r="DO114" i="8"/>
  <c r="DP114" i="8" s="1"/>
  <c r="EK120" i="8"/>
  <c r="EL120" i="8" s="1"/>
  <c r="EA144" i="8"/>
  <c r="EA142" i="8"/>
  <c r="EA6" i="8" s="1"/>
  <c r="DX144" i="8"/>
  <c r="DX142" i="8"/>
  <c r="DX6" i="8" s="1"/>
  <c r="EB144" i="8"/>
  <c r="EB142" i="8"/>
  <c r="EB6" i="8" s="1"/>
  <c r="DO99" i="8"/>
  <c r="DP99" i="8" s="1"/>
  <c r="EK105" i="8"/>
  <c r="EL105" i="8" s="1"/>
  <c r="EK135" i="8"/>
  <c r="EL135" i="8" s="1"/>
  <c r="EK127" i="8"/>
  <c r="EL127" i="8" s="1"/>
  <c r="CT421" i="8"/>
  <c r="CT420" i="8" s="1"/>
  <c r="CS420" i="8"/>
  <c r="EH144" i="8"/>
  <c r="EH142" i="8"/>
  <c r="EH6" i="8" s="1"/>
  <c r="DT144" i="8"/>
  <c r="DT142" i="8"/>
  <c r="DT6" i="8" s="1"/>
  <c r="BW54" i="8"/>
  <c r="BX54" i="8" s="1"/>
  <c r="BF6" i="8"/>
  <c r="BW10" i="8"/>
  <c r="BX10" i="8" s="1"/>
  <c r="EK7" i="8"/>
  <c r="DO76" i="8"/>
  <c r="DP76" i="8" s="1"/>
  <c r="DA6" i="8"/>
  <c r="CU6" i="8"/>
  <c r="DO144" i="8"/>
  <c r="DO44" i="8"/>
  <c r="DP44" i="8" s="1"/>
  <c r="CW6" i="8"/>
  <c r="BX25" i="8"/>
  <c r="BX421" i="8"/>
  <c r="BX420" i="8" s="1"/>
  <c r="BW420" i="8"/>
  <c r="F6" i="8"/>
  <c r="J144" i="8"/>
  <c r="J282" i="8"/>
  <c r="J7" i="8"/>
  <c r="AB144" i="8" l="1"/>
  <c r="V7" i="8"/>
  <c r="Z7" i="8"/>
  <c r="DO142" i="8"/>
  <c r="DP142" i="8" s="1"/>
  <c r="AE21" i="8"/>
  <c r="AF21" i="8" s="1"/>
  <c r="S144" i="8"/>
  <c r="O282" i="8"/>
  <c r="R7" i="8"/>
  <c r="M144" i="8"/>
  <c r="AA7" i="8"/>
  <c r="AE26" i="8"/>
  <c r="AF26" i="8" s="1"/>
  <c r="N6" i="8"/>
  <c r="X144" i="8"/>
  <c r="AE104" i="8"/>
  <c r="AF104" i="8" s="1"/>
  <c r="L144" i="8"/>
  <c r="S142" i="8"/>
  <c r="V6" i="8"/>
  <c r="N144" i="8"/>
  <c r="J6" i="8"/>
  <c r="AE420" i="8"/>
  <c r="AE147" i="8"/>
  <c r="AE144" i="8" s="1"/>
  <c r="K9" i="8"/>
  <c r="AB7" i="8"/>
  <c r="AB6" i="8" s="1"/>
  <c r="AB282" i="8"/>
  <c r="Z144" i="8"/>
  <c r="AE283" i="8"/>
  <c r="K7" i="8"/>
  <c r="K6" i="8" s="1"/>
  <c r="AD144" i="8"/>
  <c r="Q282" i="8"/>
  <c r="Q7" i="8"/>
  <c r="Q6" i="8" s="1"/>
  <c r="Y6" i="8"/>
  <c r="AF420" i="8"/>
  <c r="O6" i="8"/>
  <c r="X6" i="8"/>
  <c r="M6" i="8"/>
  <c r="AA6" i="8"/>
  <c r="W6" i="8"/>
  <c r="L6" i="8"/>
  <c r="AF249" i="8"/>
  <c r="AE111" i="8"/>
  <c r="AF111" i="8" s="1"/>
  <c r="AF265" i="8"/>
  <c r="AE127" i="8"/>
  <c r="AF127" i="8" s="1"/>
  <c r="AF152" i="8"/>
  <c r="AE14" i="8"/>
  <c r="AF14" i="8" s="1"/>
  <c r="AF258" i="8"/>
  <c r="AE120" i="8"/>
  <c r="AF120" i="8" s="1"/>
  <c r="AF189" i="8"/>
  <c r="AE51" i="8"/>
  <c r="AF51" i="8" s="1"/>
  <c r="AF247" i="8"/>
  <c r="AE109" i="8"/>
  <c r="AF109" i="8" s="1"/>
  <c r="AF270" i="8"/>
  <c r="AE132" i="8"/>
  <c r="AF132" i="8" s="1"/>
  <c r="AF166" i="8"/>
  <c r="AE28" i="8"/>
  <c r="AF28" i="8" s="1"/>
  <c r="AF256" i="8"/>
  <c r="AE118" i="8"/>
  <c r="AF118" i="8" s="1"/>
  <c r="AF178" i="8"/>
  <c r="AE40" i="8"/>
  <c r="AF40" i="8" s="1"/>
  <c r="AE24" i="8"/>
  <c r="AF24" i="8" s="1"/>
  <c r="AF227" i="8"/>
  <c r="AE89" i="8"/>
  <c r="AF89" i="8" s="1"/>
  <c r="AF181" i="8"/>
  <c r="AE43" i="8"/>
  <c r="AF43" i="8" s="1"/>
  <c r="O144" i="8"/>
  <c r="AF200" i="8"/>
  <c r="AE62" i="8"/>
  <c r="AF62" i="8" s="1"/>
  <c r="AF232" i="8"/>
  <c r="AE94" i="8"/>
  <c r="AF94" i="8" s="1"/>
  <c r="AF263" i="8"/>
  <c r="AE125" i="8"/>
  <c r="AF125" i="8" s="1"/>
  <c r="AF259" i="8"/>
  <c r="AE121" i="8"/>
  <c r="AF121" i="8" s="1"/>
  <c r="AF182" i="8"/>
  <c r="AE44" i="8"/>
  <c r="AF44" i="8" s="1"/>
  <c r="T6" i="8"/>
  <c r="AF240" i="8"/>
  <c r="AE102" i="8"/>
  <c r="AF102" i="8" s="1"/>
  <c r="AF209" i="8"/>
  <c r="AE71" i="8"/>
  <c r="AF71" i="8" s="1"/>
  <c r="AF271" i="8"/>
  <c r="AE133" i="8"/>
  <c r="AF133" i="8" s="1"/>
  <c r="AF237" i="8"/>
  <c r="AE99" i="8"/>
  <c r="AF99" i="8" s="1"/>
  <c r="AF269" i="8"/>
  <c r="AE131" i="8"/>
  <c r="AF131" i="8" s="1"/>
  <c r="AF199" i="8"/>
  <c r="AE61" i="8"/>
  <c r="AF61" i="8" s="1"/>
  <c r="AF147" i="8"/>
  <c r="AE9" i="8"/>
  <c r="AF9" i="8" s="1"/>
  <c r="AF158" i="8"/>
  <c r="AE20" i="8"/>
  <c r="AF20" i="8" s="1"/>
  <c r="AF174" i="8"/>
  <c r="AE36" i="8"/>
  <c r="AF36" i="8" s="1"/>
  <c r="AF268" i="8"/>
  <c r="AE130" i="8"/>
  <c r="AF130" i="8" s="1"/>
  <c r="AF157" i="8"/>
  <c r="AE19" i="8"/>
  <c r="AF19" i="8" s="1"/>
  <c r="AF255" i="8"/>
  <c r="AE117" i="8"/>
  <c r="AF117" i="8" s="1"/>
  <c r="AF235" i="8"/>
  <c r="AE97" i="8"/>
  <c r="AF97" i="8" s="1"/>
  <c r="AF220" i="8"/>
  <c r="AE82" i="8"/>
  <c r="AF82" i="8" s="1"/>
  <c r="AF272" i="8"/>
  <c r="AE134" i="8"/>
  <c r="AF134" i="8" s="1"/>
  <c r="AF172" i="8"/>
  <c r="AE34" i="8"/>
  <c r="AF34" i="8" s="1"/>
  <c r="AF273" i="8"/>
  <c r="AE135" i="8"/>
  <c r="AF135" i="8" s="1"/>
  <c r="AF149" i="8"/>
  <c r="AE11" i="8"/>
  <c r="AF11" i="8" s="1"/>
  <c r="AF208" i="8"/>
  <c r="AE70" i="8"/>
  <c r="AF70" i="8" s="1"/>
  <c r="AF165" i="8"/>
  <c r="AE27" i="8"/>
  <c r="AF27" i="8" s="1"/>
  <c r="AF212" i="8"/>
  <c r="AE74" i="8"/>
  <c r="AF74" i="8" s="1"/>
  <c r="AF176" i="8"/>
  <c r="AE38" i="8"/>
  <c r="AF38" i="8" s="1"/>
  <c r="AF239" i="8"/>
  <c r="AE101" i="8"/>
  <c r="AF101" i="8" s="1"/>
  <c r="AF155" i="8"/>
  <c r="AE17" i="8"/>
  <c r="AF17" i="8" s="1"/>
  <c r="AF225" i="8"/>
  <c r="AE87" i="8"/>
  <c r="AF87" i="8" s="1"/>
  <c r="AF250" i="8"/>
  <c r="AE112" i="8"/>
  <c r="AF112" i="8" s="1"/>
  <c r="AF214" i="8"/>
  <c r="AE76" i="8"/>
  <c r="AF76" i="8" s="1"/>
  <c r="AA144" i="8"/>
  <c r="AF213" i="8"/>
  <c r="AE75" i="8"/>
  <c r="AF75" i="8" s="1"/>
  <c r="AF160" i="8"/>
  <c r="AE22" i="8"/>
  <c r="AF22" i="8" s="1"/>
  <c r="AF267" i="8"/>
  <c r="AE129" i="8"/>
  <c r="AF129" i="8" s="1"/>
  <c r="AF194" i="8"/>
  <c r="AE56" i="8"/>
  <c r="AF56" i="8" s="1"/>
  <c r="AF279" i="8"/>
  <c r="AE141" i="8"/>
  <c r="AF141" i="8" s="1"/>
  <c r="AF170" i="8"/>
  <c r="AE32" i="8"/>
  <c r="AF32" i="8" s="1"/>
  <c r="AF173" i="8"/>
  <c r="AE35" i="8"/>
  <c r="AF35" i="8" s="1"/>
  <c r="AC6" i="8"/>
  <c r="AF254" i="8"/>
  <c r="AE116" i="8"/>
  <c r="AF116" i="8" s="1"/>
  <c r="AF278" i="8"/>
  <c r="AE140" i="8"/>
  <c r="AF140" i="8" s="1"/>
  <c r="AF153" i="8"/>
  <c r="AE15" i="8"/>
  <c r="AF15" i="8" s="1"/>
  <c r="Q144" i="8"/>
  <c r="AF192" i="8"/>
  <c r="AE54" i="8"/>
  <c r="AF54" i="8" s="1"/>
  <c r="AF151" i="8"/>
  <c r="AE13" i="8"/>
  <c r="AF13" i="8" s="1"/>
  <c r="AF245" i="8"/>
  <c r="AE107" i="8"/>
  <c r="AF107" i="8" s="1"/>
  <c r="AF180" i="8"/>
  <c r="AE42" i="8"/>
  <c r="AF42" i="8" s="1"/>
  <c r="AF277" i="8"/>
  <c r="AE139" i="8"/>
  <c r="AF139" i="8" s="1"/>
  <c r="AF187" i="8"/>
  <c r="AE49" i="8"/>
  <c r="AF49" i="8" s="1"/>
  <c r="AF230" i="8"/>
  <c r="AE92" i="8"/>
  <c r="AF92" i="8" s="1"/>
  <c r="U6" i="8"/>
  <c r="AF253" i="8"/>
  <c r="AE115" i="8"/>
  <c r="AF115" i="8" s="1"/>
  <c r="AF236" i="8"/>
  <c r="AE98" i="8"/>
  <c r="AF98" i="8" s="1"/>
  <c r="AF274" i="8"/>
  <c r="AE136" i="8"/>
  <c r="AF136" i="8" s="1"/>
  <c r="AF248" i="8"/>
  <c r="AE110" i="8"/>
  <c r="AF110" i="8" s="1"/>
  <c r="R6" i="8"/>
  <c r="AF206" i="8"/>
  <c r="AE68" i="8"/>
  <c r="AF68" i="8" s="1"/>
  <c r="AF257" i="8"/>
  <c r="AE119" i="8"/>
  <c r="AF119" i="8" s="1"/>
  <c r="P6" i="8"/>
  <c r="AF202" i="8"/>
  <c r="AE64" i="8"/>
  <c r="AF64" i="8" s="1"/>
  <c r="AF264" i="8"/>
  <c r="AE126" i="8"/>
  <c r="AF126" i="8" s="1"/>
  <c r="AF219" i="8"/>
  <c r="AE81" i="8"/>
  <c r="AF81" i="8" s="1"/>
  <c r="AF185" i="8"/>
  <c r="AE47" i="8"/>
  <c r="AF47" i="8" s="1"/>
  <c r="AF183" i="8"/>
  <c r="AE45" i="8"/>
  <c r="AF45" i="8" s="1"/>
  <c r="AF252" i="8"/>
  <c r="AE114" i="8"/>
  <c r="AF114" i="8" s="1"/>
  <c r="AF198" i="8"/>
  <c r="AE60" i="8"/>
  <c r="AF60" i="8" s="1"/>
  <c r="AF167" i="8"/>
  <c r="AE29" i="8"/>
  <c r="AF29" i="8" s="1"/>
  <c r="AF154" i="8"/>
  <c r="AE16" i="8"/>
  <c r="AF16" i="8" s="1"/>
  <c r="AF223" i="8"/>
  <c r="AE85" i="8"/>
  <c r="AF85" i="8" s="1"/>
  <c r="AF215" i="8"/>
  <c r="AE77" i="8"/>
  <c r="AF77" i="8" s="1"/>
  <c r="AF229" i="8"/>
  <c r="AE91" i="8"/>
  <c r="AF91" i="8" s="1"/>
  <c r="AF211" i="8"/>
  <c r="AE73" i="8"/>
  <c r="AF73" i="8" s="1"/>
  <c r="AF221" i="8"/>
  <c r="AE83" i="8"/>
  <c r="AF83" i="8" s="1"/>
  <c r="V144" i="8"/>
  <c r="S6" i="8"/>
  <c r="AF169" i="8"/>
  <c r="AE31" i="8"/>
  <c r="AF31" i="8" s="1"/>
  <c r="U144" i="8"/>
  <c r="AF228" i="8"/>
  <c r="AE90" i="8"/>
  <c r="AF90" i="8" s="1"/>
  <c r="R144" i="8"/>
  <c r="AF168" i="8"/>
  <c r="AE30" i="8"/>
  <c r="AF30" i="8" s="1"/>
  <c r="P144" i="8"/>
  <c r="AE7" i="8"/>
  <c r="AF7" i="8" s="1"/>
  <c r="AF216" i="8"/>
  <c r="AE78" i="8"/>
  <c r="AF78" i="8" s="1"/>
  <c r="AF191" i="8"/>
  <c r="AE53" i="8"/>
  <c r="AF53" i="8" s="1"/>
  <c r="AF207" i="8"/>
  <c r="AE69" i="8"/>
  <c r="AF69" i="8" s="1"/>
  <c r="AF193" i="8"/>
  <c r="AE55" i="8"/>
  <c r="AF55" i="8" s="1"/>
  <c r="AF218" i="8"/>
  <c r="AE80" i="8"/>
  <c r="AF80" i="8" s="1"/>
  <c r="AF217" i="8"/>
  <c r="AE79" i="8"/>
  <c r="AF79" i="8" s="1"/>
  <c r="AF251" i="8"/>
  <c r="AE113" i="8"/>
  <c r="AF113" i="8" s="1"/>
  <c r="AF186" i="8"/>
  <c r="AE48" i="8"/>
  <c r="AF48" i="8" s="1"/>
  <c r="AF196" i="8"/>
  <c r="AE58" i="8"/>
  <c r="AF58" i="8" s="1"/>
  <c r="AF261" i="8"/>
  <c r="AE123" i="8"/>
  <c r="AF123" i="8" s="1"/>
  <c r="AF204" i="8"/>
  <c r="AE66" i="8"/>
  <c r="AF66" i="8" s="1"/>
  <c r="AF175" i="8"/>
  <c r="AE37" i="8"/>
  <c r="AF37" i="8" s="1"/>
  <c r="AF275" i="8"/>
  <c r="AE137" i="8"/>
  <c r="AF137" i="8" s="1"/>
  <c r="AF190" i="8"/>
  <c r="AE52" i="8"/>
  <c r="AF52" i="8" s="1"/>
  <c r="AF231" i="8"/>
  <c r="AE93" i="8"/>
  <c r="AF93" i="8" s="1"/>
  <c r="AF260" i="8"/>
  <c r="AE122" i="8"/>
  <c r="AF122" i="8" s="1"/>
  <c r="AF203" i="8"/>
  <c r="AE65" i="8"/>
  <c r="AF65" i="8" s="1"/>
  <c r="AF171" i="8"/>
  <c r="AE33" i="8"/>
  <c r="AF33" i="8" s="1"/>
  <c r="AF163" i="8"/>
  <c r="AE25" i="8"/>
  <c r="AF25" i="8" s="1"/>
  <c r="AF195" i="8"/>
  <c r="AE57" i="8"/>
  <c r="AF57" i="8" s="1"/>
  <c r="AF276" i="8"/>
  <c r="AE138" i="8"/>
  <c r="AF138" i="8" s="1"/>
  <c r="AF156" i="8"/>
  <c r="AE18" i="8"/>
  <c r="AF18" i="8" s="1"/>
  <c r="AD6" i="8"/>
  <c r="AF244" i="8"/>
  <c r="AE106" i="8"/>
  <c r="AF106" i="8" s="1"/>
  <c r="AF184" i="8"/>
  <c r="AE46" i="8"/>
  <c r="AF46" i="8" s="1"/>
  <c r="AF210" i="8"/>
  <c r="AE72" i="8"/>
  <c r="AF72" i="8" s="1"/>
  <c r="AF150" i="8"/>
  <c r="AE12" i="8"/>
  <c r="AF12" i="8" s="1"/>
  <c r="AF222" i="8"/>
  <c r="AE84" i="8"/>
  <c r="AF84" i="8" s="1"/>
  <c r="AF226" i="8"/>
  <c r="AE88" i="8"/>
  <c r="AF88" i="8" s="1"/>
  <c r="Z6" i="8"/>
  <c r="AE142" i="8"/>
  <c r="AF142" i="8" s="1"/>
  <c r="AF280" i="8"/>
  <c r="AF161" i="8"/>
  <c r="AE23" i="8"/>
  <c r="AF23" i="8" s="1"/>
  <c r="AF148" i="8"/>
  <c r="AE10" i="8"/>
  <c r="AF10" i="8" s="1"/>
  <c r="AF177" i="8"/>
  <c r="AE39" i="8"/>
  <c r="AF39" i="8" s="1"/>
  <c r="AE8" i="8"/>
  <c r="AF8" i="8" s="1"/>
  <c r="AF146" i="8"/>
  <c r="AF188" i="8"/>
  <c r="AE50" i="8"/>
  <c r="AF50" i="8" s="1"/>
  <c r="AF234" i="8"/>
  <c r="AE96" i="8"/>
  <c r="AF96" i="8" s="1"/>
  <c r="AF233" i="8"/>
  <c r="AE95" i="8"/>
  <c r="AF95" i="8" s="1"/>
  <c r="AF241" i="8"/>
  <c r="AE103" i="8"/>
  <c r="AF103" i="8" s="1"/>
  <c r="AF243" i="8"/>
  <c r="AE105" i="8"/>
  <c r="AF105" i="8" s="1"/>
  <c r="W144" i="8"/>
  <c r="AF238" i="8"/>
  <c r="AE100" i="8"/>
  <c r="AF100" i="8" s="1"/>
  <c r="AF205" i="8"/>
  <c r="AE67" i="8"/>
  <c r="AF67" i="8" s="1"/>
  <c r="AF262" i="8"/>
  <c r="AE124" i="8"/>
  <c r="AF124" i="8" s="1"/>
  <c r="AF246" i="8"/>
  <c r="AE108" i="8"/>
  <c r="AF108" i="8" s="1"/>
  <c r="K144" i="8"/>
  <c r="AF197" i="8"/>
  <c r="AE59" i="8"/>
  <c r="AF59" i="8" s="1"/>
  <c r="AF224" i="8"/>
  <c r="AE86" i="8"/>
  <c r="AF86" i="8" s="1"/>
  <c r="AF179" i="8"/>
  <c r="AE41" i="8"/>
  <c r="AF41" i="8" s="1"/>
  <c r="AF201" i="8"/>
  <c r="AE63" i="8"/>
  <c r="AF63" i="8" s="1"/>
  <c r="T144" i="8"/>
  <c r="CT6" i="8"/>
  <c r="EK142" i="8"/>
  <c r="EL142" i="8" s="1"/>
  <c r="BW6" i="8"/>
  <c r="DQ6" i="8"/>
  <c r="EK144" i="8"/>
  <c r="BX6" i="8"/>
  <c r="DP6" i="8"/>
  <c r="CS6" i="8"/>
  <c r="EL7" i="8"/>
  <c r="DO6" i="8"/>
  <c r="AF283" i="8" l="1"/>
  <c r="AF282" i="8" s="1"/>
  <c r="AE282" i="8"/>
  <c r="EK6" i="8"/>
  <c r="AF144" i="8"/>
  <c r="AF6" i="8"/>
  <c r="AE6" i="8"/>
  <c r="EL6" i="8"/>
  <c r="V279" i="7" l="1"/>
  <c r="V141" i="7" l="1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N555" i="7" l="1"/>
  <c r="N554" i="7"/>
  <c r="N553" i="7"/>
  <c r="N552" i="7"/>
  <c r="N551" i="7"/>
  <c r="N550" i="7"/>
  <c r="N549" i="7"/>
  <c r="N548" i="7"/>
  <c r="N547" i="7"/>
  <c r="N546" i="7"/>
  <c r="N545" i="7"/>
  <c r="N544" i="7"/>
  <c r="N543" i="7"/>
  <c r="N542" i="7"/>
  <c r="N541" i="7"/>
  <c r="N540" i="7"/>
  <c r="N539" i="7"/>
  <c r="N538" i="7"/>
  <c r="N537" i="7"/>
  <c r="N536" i="7"/>
  <c r="N535" i="7"/>
  <c r="N534" i="7"/>
  <c r="N533" i="7"/>
  <c r="N532" i="7"/>
  <c r="N531" i="7"/>
  <c r="N530" i="7"/>
  <c r="N529" i="7"/>
  <c r="N528" i="7"/>
  <c r="N527" i="7"/>
  <c r="N526" i="7"/>
  <c r="N525" i="7"/>
  <c r="N524" i="7"/>
  <c r="N523" i="7"/>
  <c r="N522" i="7"/>
  <c r="N521" i="7"/>
  <c r="N520" i="7"/>
  <c r="N519" i="7"/>
  <c r="N518" i="7"/>
  <c r="N517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79" i="7"/>
  <c r="S279" i="7" s="1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G7" i="7"/>
  <c r="H7" i="7"/>
  <c r="J7" i="7"/>
  <c r="K7" i="7"/>
  <c r="L7" i="7"/>
  <c r="M7" i="7"/>
  <c r="O7" i="7"/>
  <c r="P7" i="7"/>
  <c r="Q7" i="7"/>
  <c r="R7" i="7"/>
  <c r="G8" i="7"/>
  <c r="I8" i="7" s="1"/>
  <c r="H8" i="7"/>
  <c r="J8" i="7"/>
  <c r="K8" i="7"/>
  <c r="L8" i="7"/>
  <c r="M8" i="7"/>
  <c r="O8" i="7"/>
  <c r="P8" i="7"/>
  <c r="Q8" i="7"/>
  <c r="R8" i="7"/>
  <c r="G9" i="7"/>
  <c r="H9" i="7"/>
  <c r="J9" i="7"/>
  <c r="K9" i="7"/>
  <c r="L9" i="7"/>
  <c r="M9" i="7"/>
  <c r="O9" i="7"/>
  <c r="P9" i="7"/>
  <c r="Q9" i="7"/>
  <c r="R9" i="7"/>
  <c r="G10" i="7"/>
  <c r="H10" i="7"/>
  <c r="J10" i="7"/>
  <c r="K10" i="7"/>
  <c r="L10" i="7"/>
  <c r="M10" i="7"/>
  <c r="O10" i="7"/>
  <c r="P10" i="7"/>
  <c r="Q10" i="7"/>
  <c r="R10" i="7"/>
  <c r="G11" i="7"/>
  <c r="H11" i="7"/>
  <c r="J11" i="7"/>
  <c r="K11" i="7"/>
  <c r="L11" i="7"/>
  <c r="M11" i="7"/>
  <c r="O11" i="7"/>
  <c r="P11" i="7"/>
  <c r="Q11" i="7"/>
  <c r="R11" i="7"/>
  <c r="G12" i="7"/>
  <c r="H12" i="7"/>
  <c r="J12" i="7"/>
  <c r="K12" i="7"/>
  <c r="L12" i="7"/>
  <c r="M12" i="7"/>
  <c r="O12" i="7"/>
  <c r="P12" i="7"/>
  <c r="Q12" i="7"/>
  <c r="R12" i="7"/>
  <c r="G13" i="7"/>
  <c r="H13" i="7"/>
  <c r="J13" i="7"/>
  <c r="K13" i="7"/>
  <c r="L13" i="7"/>
  <c r="M13" i="7"/>
  <c r="O13" i="7"/>
  <c r="P13" i="7"/>
  <c r="Q13" i="7"/>
  <c r="R13" i="7"/>
  <c r="G14" i="7"/>
  <c r="H14" i="7"/>
  <c r="J14" i="7"/>
  <c r="K14" i="7"/>
  <c r="L14" i="7"/>
  <c r="M14" i="7"/>
  <c r="O14" i="7"/>
  <c r="P14" i="7"/>
  <c r="Q14" i="7"/>
  <c r="R14" i="7"/>
  <c r="G15" i="7"/>
  <c r="H15" i="7"/>
  <c r="J15" i="7"/>
  <c r="K15" i="7"/>
  <c r="L15" i="7"/>
  <c r="M15" i="7"/>
  <c r="O15" i="7"/>
  <c r="P15" i="7"/>
  <c r="Q15" i="7"/>
  <c r="R15" i="7"/>
  <c r="G16" i="7"/>
  <c r="H16" i="7"/>
  <c r="J16" i="7"/>
  <c r="K16" i="7"/>
  <c r="L16" i="7"/>
  <c r="M16" i="7"/>
  <c r="O16" i="7"/>
  <c r="P16" i="7"/>
  <c r="Q16" i="7"/>
  <c r="R16" i="7"/>
  <c r="G17" i="7"/>
  <c r="H17" i="7"/>
  <c r="J17" i="7"/>
  <c r="K17" i="7"/>
  <c r="L17" i="7"/>
  <c r="M17" i="7"/>
  <c r="O17" i="7"/>
  <c r="P17" i="7"/>
  <c r="Q17" i="7"/>
  <c r="R17" i="7"/>
  <c r="G18" i="7"/>
  <c r="H18" i="7"/>
  <c r="J18" i="7"/>
  <c r="K18" i="7"/>
  <c r="L18" i="7"/>
  <c r="M18" i="7"/>
  <c r="O18" i="7"/>
  <c r="P18" i="7"/>
  <c r="Q18" i="7"/>
  <c r="R18" i="7"/>
  <c r="G19" i="7"/>
  <c r="H19" i="7"/>
  <c r="J19" i="7"/>
  <c r="K19" i="7"/>
  <c r="L19" i="7"/>
  <c r="M19" i="7"/>
  <c r="O19" i="7"/>
  <c r="P19" i="7"/>
  <c r="Q19" i="7"/>
  <c r="R19" i="7"/>
  <c r="G20" i="7"/>
  <c r="H20" i="7"/>
  <c r="J20" i="7"/>
  <c r="K20" i="7"/>
  <c r="L20" i="7"/>
  <c r="M20" i="7"/>
  <c r="O20" i="7"/>
  <c r="P20" i="7"/>
  <c r="Q20" i="7"/>
  <c r="R20" i="7"/>
  <c r="G21" i="7"/>
  <c r="H21" i="7"/>
  <c r="J21" i="7"/>
  <c r="K21" i="7"/>
  <c r="L21" i="7"/>
  <c r="M21" i="7"/>
  <c r="O21" i="7"/>
  <c r="P21" i="7"/>
  <c r="Q21" i="7"/>
  <c r="R21" i="7"/>
  <c r="G22" i="7"/>
  <c r="H22" i="7"/>
  <c r="J22" i="7"/>
  <c r="K22" i="7"/>
  <c r="L22" i="7"/>
  <c r="M22" i="7"/>
  <c r="O22" i="7"/>
  <c r="P22" i="7"/>
  <c r="Q22" i="7"/>
  <c r="R22" i="7"/>
  <c r="G23" i="7"/>
  <c r="I23" i="7" s="1"/>
  <c r="H23" i="7"/>
  <c r="J23" i="7"/>
  <c r="K23" i="7"/>
  <c r="L23" i="7"/>
  <c r="M23" i="7"/>
  <c r="O23" i="7"/>
  <c r="P23" i="7"/>
  <c r="Q23" i="7"/>
  <c r="R23" i="7"/>
  <c r="G24" i="7"/>
  <c r="H24" i="7"/>
  <c r="J24" i="7"/>
  <c r="K24" i="7"/>
  <c r="L24" i="7"/>
  <c r="M24" i="7"/>
  <c r="O24" i="7"/>
  <c r="P24" i="7"/>
  <c r="Q24" i="7"/>
  <c r="R24" i="7"/>
  <c r="G25" i="7"/>
  <c r="H25" i="7"/>
  <c r="J25" i="7"/>
  <c r="K25" i="7"/>
  <c r="L25" i="7"/>
  <c r="M25" i="7"/>
  <c r="O25" i="7"/>
  <c r="P25" i="7"/>
  <c r="Q25" i="7"/>
  <c r="R25" i="7"/>
  <c r="G26" i="7"/>
  <c r="H26" i="7"/>
  <c r="J26" i="7"/>
  <c r="K26" i="7"/>
  <c r="L26" i="7"/>
  <c r="M26" i="7"/>
  <c r="O26" i="7"/>
  <c r="P26" i="7"/>
  <c r="Q26" i="7"/>
  <c r="R26" i="7"/>
  <c r="G27" i="7"/>
  <c r="H27" i="7"/>
  <c r="J27" i="7"/>
  <c r="K27" i="7"/>
  <c r="L27" i="7"/>
  <c r="M27" i="7"/>
  <c r="O27" i="7"/>
  <c r="P27" i="7"/>
  <c r="Q27" i="7"/>
  <c r="R27" i="7"/>
  <c r="G28" i="7"/>
  <c r="H28" i="7"/>
  <c r="J28" i="7"/>
  <c r="K28" i="7"/>
  <c r="L28" i="7"/>
  <c r="M28" i="7"/>
  <c r="O28" i="7"/>
  <c r="P28" i="7"/>
  <c r="Q28" i="7"/>
  <c r="R28" i="7"/>
  <c r="G29" i="7"/>
  <c r="H29" i="7"/>
  <c r="J29" i="7"/>
  <c r="K29" i="7"/>
  <c r="L29" i="7"/>
  <c r="M29" i="7"/>
  <c r="O29" i="7"/>
  <c r="P29" i="7"/>
  <c r="Q29" i="7"/>
  <c r="R29" i="7"/>
  <c r="G30" i="7"/>
  <c r="H30" i="7"/>
  <c r="J30" i="7"/>
  <c r="K30" i="7"/>
  <c r="L30" i="7"/>
  <c r="M30" i="7"/>
  <c r="O30" i="7"/>
  <c r="P30" i="7"/>
  <c r="Q30" i="7"/>
  <c r="R30" i="7"/>
  <c r="G31" i="7"/>
  <c r="H31" i="7"/>
  <c r="J31" i="7"/>
  <c r="K31" i="7"/>
  <c r="L31" i="7"/>
  <c r="M31" i="7"/>
  <c r="O31" i="7"/>
  <c r="P31" i="7"/>
  <c r="Q31" i="7"/>
  <c r="R31" i="7"/>
  <c r="G32" i="7"/>
  <c r="H32" i="7"/>
  <c r="J32" i="7"/>
  <c r="K32" i="7"/>
  <c r="L32" i="7"/>
  <c r="M32" i="7"/>
  <c r="O32" i="7"/>
  <c r="P32" i="7"/>
  <c r="Q32" i="7"/>
  <c r="R32" i="7"/>
  <c r="G33" i="7"/>
  <c r="H33" i="7"/>
  <c r="J33" i="7"/>
  <c r="K33" i="7"/>
  <c r="L33" i="7"/>
  <c r="M33" i="7"/>
  <c r="O33" i="7"/>
  <c r="P33" i="7"/>
  <c r="Q33" i="7"/>
  <c r="R33" i="7"/>
  <c r="G34" i="7"/>
  <c r="H34" i="7"/>
  <c r="J34" i="7"/>
  <c r="K34" i="7"/>
  <c r="L34" i="7"/>
  <c r="M34" i="7"/>
  <c r="O34" i="7"/>
  <c r="P34" i="7"/>
  <c r="Q34" i="7"/>
  <c r="R34" i="7"/>
  <c r="G35" i="7"/>
  <c r="H35" i="7"/>
  <c r="J35" i="7"/>
  <c r="K35" i="7"/>
  <c r="L35" i="7"/>
  <c r="M35" i="7"/>
  <c r="O35" i="7"/>
  <c r="P35" i="7"/>
  <c r="Q35" i="7"/>
  <c r="R35" i="7"/>
  <c r="G36" i="7"/>
  <c r="H36" i="7"/>
  <c r="J36" i="7"/>
  <c r="K36" i="7"/>
  <c r="L36" i="7"/>
  <c r="M36" i="7"/>
  <c r="O36" i="7"/>
  <c r="P36" i="7"/>
  <c r="Q36" i="7"/>
  <c r="R36" i="7"/>
  <c r="G37" i="7"/>
  <c r="H37" i="7"/>
  <c r="J37" i="7"/>
  <c r="K37" i="7"/>
  <c r="L37" i="7"/>
  <c r="M37" i="7"/>
  <c r="O37" i="7"/>
  <c r="P37" i="7"/>
  <c r="Q37" i="7"/>
  <c r="R37" i="7"/>
  <c r="G38" i="7"/>
  <c r="H38" i="7"/>
  <c r="J38" i="7"/>
  <c r="K38" i="7"/>
  <c r="L38" i="7"/>
  <c r="M38" i="7"/>
  <c r="O38" i="7"/>
  <c r="P38" i="7"/>
  <c r="Q38" i="7"/>
  <c r="R38" i="7"/>
  <c r="G39" i="7"/>
  <c r="H39" i="7"/>
  <c r="J39" i="7"/>
  <c r="K39" i="7"/>
  <c r="L39" i="7"/>
  <c r="M39" i="7"/>
  <c r="O39" i="7"/>
  <c r="P39" i="7"/>
  <c r="Q39" i="7"/>
  <c r="R39" i="7"/>
  <c r="G40" i="7"/>
  <c r="H40" i="7"/>
  <c r="J40" i="7"/>
  <c r="K40" i="7"/>
  <c r="L40" i="7"/>
  <c r="M40" i="7"/>
  <c r="O40" i="7"/>
  <c r="P40" i="7"/>
  <c r="Q40" i="7"/>
  <c r="R40" i="7"/>
  <c r="G41" i="7"/>
  <c r="H41" i="7"/>
  <c r="J41" i="7"/>
  <c r="K41" i="7"/>
  <c r="L41" i="7"/>
  <c r="M41" i="7"/>
  <c r="O41" i="7"/>
  <c r="P41" i="7"/>
  <c r="Q41" i="7"/>
  <c r="R41" i="7"/>
  <c r="G42" i="7"/>
  <c r="H42" i="7"/>
  <c r="J42" i="7"/>
  <c r="K42" i="7"/>
  <c r="L42" i="7"/>
  <c r="M42" i="7"/>
  <c r="O42" i="7"/>
  <c r="P42" i="7"/>
  <c r="Q42" i="7"/>
  <c r="R42" i="7"/>
  <c r="G43" i="7"/>
  <c r="H43" i="7"/>
  <c r="J43" i="7"/>
  <c r="K43" i="7"/>
  <c r="L43" i="7"/>
  <c r="M43" i="7"/>
  <c r="O43" i="7"/>
  <c r="P43" i="7"/>
  <c r="Q43" i="7"/>
  <c r="R43" i="7"/>
  <c r="G44" i="7"/>
  <c r="H44" i="7"/>
  <c r="J44" i="7"/>
  <c r="K44" i="7"/>
  <c r="L44" i="7"/>
  <c r="M44" i="7"/>
  <c r="O44" i="7"/>
  <c r="P44" i="7"/>
  <c r="Q44" i="7"/>
  <c r="R44" i="7"/>
  <c r="G45" i="7"/>
  <c r="H45" i="7"/>
  <c r="J45" i="7"/>
  <c r="K45" i="7"/>
  <c r="L45" i="7"/>
  <c r="M45" i="7"/>
  <c r="O45" i="7"/>
  <c r="P45" i="7"/>
  <c r="Q45" i="7"/>
  <c r="R45" i="7"/>
  <c r="G46" i="7"/>
  <c r="H46" i="7"/>
  <c r="J46" i="7"/>
  <c r="K46" i="7"/>
  <c r="L46" i="7"/>
  <c r="M46" i="7"/>
  <c r="O46" i="7"/>
  <c r="P46" i="7"/>
  <c r="Q46" i="7"/>
  <c r="R46" i="7"/>
  <c r="G47" i="7"/>
  <c r="H47" i="7"/>
  <c r="J47" i="7"/>
  <c r="K47" i="7"/>
  <c r="L47" i="7"/>
  <c r="M47" i="7"/>
  <c r="O47" i="7"/>
  <c r="P47" i="7"/>
  <c r="Q47" i="7"/>
  <c r="R47" i="7"/>
  <c r="G48" i="7"/>
  <c r="H48" i="7"/>
  <c r="J48" i="7"/>
  <c r="K48" i="7"/>
  <c r="L48" i="7"/>
  <c r="M48" i="7"/>
  <c r="R48" i="7"/>
  <c r="G49" i="7"/>
  <c r="H49" i="7"/>
  <c r="J49" i="7"/>
  <c r="K49" i="7"/>
  <c r="L49" i="7"/>
  <c r="M49" i="7"/>
  <c r="O49" i="7"/>
  <c r="P49" i="7"/>
  <c r="Q49" i="7"/>
  <c r="R49" i="7"/>
  <c r="G50" i="7"/>
  <c r="H50" i="7"/>
  <c r="J50" i="7"/>
  <c r="K50" i="7"/>
  <c r="L50" i="7"/>
  <c r="M50" i="7"/>
  <c r="O50" i="7"/>
  <c r="P50" i="7"/>
  <c r="Q50" i="7"/>
  <c r="R50" i="7"/>
  <c r="G51" i="7"/>
  <c r="H51" i="7"/>
  <c r="J51" i="7"/>
  <c r="K51" i="7"/>
  <c r="L51" i="7"/>
  <c r="M51" i="7"/>
  <c r="O51" i="7"/>
  <c r="P51" i="7"/>
  <c r="Q51" i="7"/>
  <c r="R51" i="7"/>
  <c r="G52" i="7"/>
  <c r="H52" i="7"/>
  <c r="J52" i="7"/>
  <c r="K52" i="7"/>
  <c r="L52" i="7"/>
  <c r="M52" i="7"/>
  <c r="O52" i="7"/>
  <c r="P52" i="7"/>
  <c r="Q52" i="7"/>
  <c r="R52" i="7"/>
  <c r="G53" i="7"/>
  <c r="H53" i="7"/>
  <c r="J53" i="7"/>
  <c r="K53" i="7"/>
  <c r="L53" i="7"/>
  <c r="M53" i="7"/>
  <c r="O53" i="7"/>
  <c r="P53" i="7"/>
  <c r="Q53" i="7"/>
  <c r="R53" i="7"/>
  <c r="G54" i="7"/>
  <c r="H54" i="7"/>
  <c r="J54" i="7"/>
  <c r="K54" i="7"/>
  <c r="L54" i="7"/>
  <c r="M54" i="7"/>
  <c r="O54" i="7"/>
  <c r="P54" i="7"/>
  <c r="Q54" i="7"/>
  <c r="R54" i="7"/>
  <c r="G55" i="7"/>
  <c r="H55" i="7"/>
  <c r="J55" i="7"/>
  <c r="K55" i="7"/>
  <c r="L55" i="7"/>
  <c r="M55" i="7"/>
  <c r="O55" i="7"/>
  <c r="P55" i="7"/>
  <c r="Q55" i="7"/>
  <c r="R55" i="7"/>
  <c r="G56" i="7"/>
  <c r="H56" i="7"/>
  <c r="J56" i="7"/>
  <c r="K56" i="7"/>
  <c r="L56" i="7"/>
  <c r="M56" i="7"/>
  <c r="O56" i="7"/>
  <c r="P56" i="7"/>
  <c r="Q56" i="7"/>
  <c r="R56" i="7"/>
  <c r="G57" i="7"/>
  <c r="I57" i="7" s="1"/>
  <c r="H57" i="7"/>
  <c r="J57" i="7"/>
  <c r="K57" i="7"/>
  <c r="L57" i="7"/>
  <c r="M57" i="7"/>
  <c r="O57" i="7"/>
  <c r="P57" i="7"/>
  <c r="Q57" i="7"/>
  <c r="R57" i="7"/>
  <c r="G58" i="7"/>
  <c r="H58" i="7"/>
  <c r="J58" i="7"/>
  <c r="K58" i="7"/>
  <c r="L58" i="7"/>
  <c r="M58" i="7"/>
  <c r="O58" i="7"/>
  <c r="P58" i="7"/>
  <c r="Q58" i="7"/>
  <c r="R58" i="7"/>
  <c r="G59" i="7"/>
  <c r="I59" i="7" s="1"/>
  <c r="H59" i="7"/>
  <c r="J59" i="7"/>
  <c r="K59" i="7"/>
  <c r="L59" i="7"/>
  <c r="M59" i="7"/>
  <c r="O59" i="7"/>
  <c r="P59" i="7"/>
  <c r="Q59" i="7"/>
  <c r="R59" i="7"/>
  <c r="G60" i="7"/>
  <c r="H60" i="7"/>
  <c r="J60" i="7"/>
  <c r="K60" i="7"/>
  <c r="L60" i="7"/>
  <c r="M60" i="7"/>
  <c r="O60" i="7"/>
  <c r="P60" i="7"/>
  <c r="Q60" i="7"/>
  <c r="R60" i="7"/>
  <c r="G61" i="7"/>
  <c r="H61" i="7"/>
  <c r="J61" i="7"/>
  <c r="K61" i="7"/>
  <c r="L61" i="7"/>
  <c r="M61" i="7"/>
  <c r="O61" i="7"/>
  <c r="P61" i="7"/>
  <c r="Q61" i="7"/>
  <c r="R61" i="7"/>
  <c r="G62" i="7"/>
  <c r="H62" i="7"/>
  <c r="J62" i="7"/>
  <c r="K62" i="7"/>
  <c r="L62" i="7"/>
  <c r="M62" i="7"/>
  <c r="O62" i="7"/>
  <c r="P62" i="7"/>
  <c r="Q62" i="7"/>
  <c r="R62" i="7"/>
  <c r="G63" i="7"/>
  <c r="H63" i="7"/>
  <c r="J63" i="7"/>
  <c r="K63" i="7"/>
  <c r="L63" i="7"/>
  <c r="M63" i="7"/>
  <c r="O63" i="7"/>
  <c r="P63" i="7"/>
  <c r="Q63" i="7"/>
  <c r="R63" i="7"/>
  <c r="G64" i="7"/>
  <c r="H64" i="7"/>
  <c r="J64" i="7"/>
  <c r="K64" i="7"/>
  <c r="L64" i="7"/>
  <c r="M64" i="7"/>
  <c r="O64" i="7"/>
  <c r="P64" i="7"/>
  <c r="Q64" i="7"/>
  <c r="R64" i="7"/>
  <c r="G65" i="7"/>
  <c r="H65" i="7"/>
  <c r="J65" i="7"/>
  <c r="K65" i="7"/>
  <c r="L65" i="7"/>
  <c r="M65" i="7"/>
  <c r="O65" i="7"/>
  <c r="P65" i="7"/>
  <c r="Q65" i="7"/>
  <c r="R65" i="7"/>
  <c r="G66" i="7"/>
  <c r="H66" i="7"/>
  <c r="J66" i="7"/>
  <c r="K66" i="7"/>
  <c r="L66" i="7"/>
  <c r="M66" i="7"/>
  <c r="O66" i="7"/>
  <c r="P66" i="7"/>
  <c r="Q66" i="7"/>
  <c r="R66" i="7"/>
  <c r="G67" i="7"/>
  <c r="H67" i="7"/>
  <c r="J67" i="7"/>
  <c r="K67" i="7"/>
  <c r="L67" i="7"/>
  <c r="M67" i="7"/>
  <c r="O67" i="7"/>
  <c r="P67" i="7"/>
  <c r="Q67" i="7"/>
  <c r="R67" i="7"/>
  <c r="G68" i="7"/>
  <c r="H68" i="7"/>
  <c r="J68" i="7"/>
  <c r="K68" i="7"/>
  <c r="L68" i="7"/>
  <c r="M68" i="7"/>
  <c r="O68" i="7"/>
  <c r="P68" i="7"/>
  <c r="Q68" i="7"/>
  <c r="R68" i="7"/>
  <c r="G69" i="7"/>
  <c r="H69" i="7"/>
  <c r="J69" i="7"/>
  <c r="K69" i="7"/>
  <c r="L69" i="7"/>
  <c r="M69" i="7"/>
  <c r="O69" i="7"/>
  <c r="P69" i="7"/>
  <c r="Q69" i="7"/>
  <c r="R69" i="7"/>
  <c r="G70" i="7"/>
  <c r="H70" i="7"/>
  <c r="J70" i="7"/>
  <c r="K70" i="7"/>
  <c r="L70" i="7"/>
  <c r="M70" i="7"/>
  <c r="G71" i="7"/>
  <c r="H71" i="7"/>
  <c r="J71" i="7"/>
  <c r="K71" i="7"/>
  <c r="L71" i="7"/>
  <c r="M71" i="7"/>
  <c r="O71" i="7"/>
  <c r="P71" i="7"/>
  <c r="Q71" i="7"/>
  <c r="R71" i="7"/>
  <c r="G72" i="7"/>
  <c r="H72" i="7"/>
  <c r="J72" i="7"/>
  <c r="K72" i="7"/>
  <c r="L72" i="7"/>
  <c r="M72" i="7"/>
  <c r="O72" i="7"/>
  <c r="P72" i="7"/>
  <c r="Q72" i="7"/>
  <c r="R72" i="7"/>
  <c r="G73" i="7"/>
  <c r="H73" i="7"/>
  <c r="J73" i="7"/>
  <c r="K73" i="7"/>
  <c r="L73" i="7"/>
  <c r="M73" i="7"/>
  <c r="O73" i="7"/>
  <c r="P73" i="7"/>
  <c r="Q73" i="7"/>
  <c r="R73" i="7"/>
  <c r="G74" i="7"/>
  <c r="H74" i="7"/>
  <c r="J74" i="7"/>
  <c r="K74" i="7"/>
  <c r="L74" i="7"/>
  <c r="M74" i="7"/>
  <c r="O74" i="7"/>
  <c r="P74" i="7"/>
  <c r="Q74" i="7"/>
  <c r="R74" i="7"/>
  <c r="G75" i="7"/>
  <c r="H75" i="7"/>
  <c r="J75" i="7"/>
  <c r="K75" i="7"/>
  <c r="L75" i="7"/>
  <c r="M75" i="7"/>
  <c r="O75" i="7"/>
  <c r="P75" i="7"/>
  <c r="Q75" i="7"/>
  <c r="R75" i="7"/>
  <c r="G76" i="7"/>
  <c r="H76" i="7"/>
  <c r="J76" i="7"/>
  <c r="K76" i="7"/>
  <c r="L76" i="7"/>
  <c r="M76" i="7"/>
  <c r="O76" i="7"/>
  <c r="P76" i="7"/>
  <c r="Q76" i="7"/>
  <c r="R76" i="7"/>
  <c r="G77" i="7"/>
  <c r="H77" i="7"/>
  <c r="J77" i="7"/>
  <c r="K77" i="7"/>
  <c r="L77" i="7"/>
  <c r="M77" i="7"/>
  <c r="O77" i="7"/>
  <c r="P77" i="7"/>
  <c r="Q77" i="7"/>
  <c r="R77" i="7"/>
  <c r="G78" i="7"/>
  <c r="H78" i="7"/>
  <c r="J78" i="7"/>
  <c r="K78" i="7"/>
  <c r="L78" i="7"/>
  <c r="M78" i="7"/>
  <c r="O78" i="7"/>
  <c r="P78" i="7"/>
  <c r="Q78" i="7"/>
  <c r="R78" i="7"/>
  <c r="G79" i="7"/>
  <c r="H79" i="7"/>
  <c r="J79" i="7"/>
  <c r="K79" i="7"/>
  <c r="L79" i="7"/>
  <c r="M79" i="7"/>
  <c r="O79" i="7"/>
  <c r="P79" i="7"/>
  <c r="Q79" i="7"/>
  <c r="R79" i="7"/>
  <c r="G80" i="7"/>
  <c r="H80" i="7"/>
  <c r="J80" i="7"/>
  <c r="K80" i="7"/>
  <c r="L80" i="7"/>
  <c r="M80" i="7"/>
  <c r="O80" i="7"/>
  <c r="P80" i="7"/>
  <c r="Q80" i="7"/>
  <c r="R80" i="7"/>
  <c r="G81" i="7"/>
  <c r="H81" i="7"/>
  <c r="J81" i="7"/>
  <c r="K81" i="7"/>
  <c r="L81" i="7"/>
  <c r="M81" i="7"/>
  <c r="O81" i="7"/>
  <c r="P81" i="7"/>
  <c r="Q81" i="7"/>
  <c r="R81" i="7"/>
  <c r="G82" i="7"/>
  <c r="H82" i="7"/>
  <c r="J82" i="7"/>
  <c r="K82" i="7"/>
  <c r="L82" i="7"/>
  <c r="M82" i="7"/>
  <c r="O82" i="7"/>
  <c r="P82" i="7"/>
  <c r="Q82" i="7"/>
  <c r="R82" i="7"/>
  <c r="G83" i="7"/>
  <c r="H83" i="7"/>
  <c r="J83" i="7"/>
  <c r="K83" i="7"/>
  <c r="L83" i="7"/>
  <c r="M83" i="7"/>
  <c r="O83" i="7"/>
  <c r="P83" i="7"/>
  <c r="Q83" i="7"/>
  <c r="R83" i="7"/>
  <c r="G84" i="7"/>
  <c r="H84" i="7"/>
  <c r="J84" i="7"/>
  <c r="K84" i="7"/>
  <c r="L84" i="7"/>
  <c r="M84" i="7"/>
  <c r="O84" i="7"/>
  <c r="P84" i="7"/>
  <c r="Q84" i="7"/>
  <c r="R84" i="7"/>
  <c r="G85" i="7"/>
  <c r="H85" i="7"/>
  <c r="J85" i="7"/>
  <c r="K85" i="7"/>
  <c r="L85" i="7"/>
  <c r="M85" i="7"/>
  <c r="O85" i="7"/>
  <c r="P85" i="7"/>
  <c r="Q85" i="7"/>
  <c r="R85" i="7"/>
  <c r="G86" i="7"/>
  <c r="H86" i="7"/>
  <c r="J86" i="7"/>
  <c r="K86" i="7"/>
  <c r="L86" i="7"/>
  <c r="M86" i="7"/>
  <c r="O86" i="7"/>
  <c r="P86" i="7"/>
  <c r="Q86" i="7"/>
  <c r="R86" i="7"/>
  <c r="G87" i="7"/>
  <c r="H87" i="7"/>
  <c r="J87" i="7"/>
  <c r="K87" i="7"/>
  <c r="L87" i="7"/>
  <c r="M87" i="7"/>
  <c r="O87" i="7"/>
  <c r="P87" i="7"/>
  <c r="Q87" i="7"/>
  <c r="R87" i="7"/>
  <c r="G88" i="7"/>
  <c r="H88" i="7"/>
  <c r="J88" i="7"/>
  <c r="K88" i="7"/>
  <c r="L88" i="7"/>
  <c r="M88" i="7"/>
  <c r="O88" i="7"/>
  <c r="P88" i="7"/>
  <c r="Q88" i="7"/>
  <c r="R88" i="7"/>
  <c r="G89" i="7"/>
  <c r="H89" i="7"/>
  <c r="J89" i="7"/>
  <c r="K89" i="7"/>
  <c r="L89" i="7"/>
  <c r="M89" i="7"/>
  <c r="O89" i="7"/>
  <c r="P89" i="7"/>
  <c r="Q89" i="7"/>
  <c r="R89" i="7"/>
  <c r="G90" i="7"/>
  <c r="H90" i="7"/>
  <c r="J90" i="7"/>
  <c r="K90" i="7"/>
  <c r="L90" i="7"/>
  <c r="M90" i="7"/>
  <c r="O90" i="7"/>
  <c r="P90" i="7"/>
  <c r="Q90" i="7"/>
  <c r="R90" i="7"/>
  <c r="G91" i="7"/>
  <c r="H91" i="7"/>
  <c r="J91" i="7"/>
  <c r="K91" i="7"/>
  <c r="L91" i="7"/>
  <c r="M91" i="7"/>
  <c r="O91" i="7"/>
  <c r="P91" i="7"/>
  <c r="Q91" i="7"/>
  <c r="R91" i="7"/>
  <c r="G92" i="7"/>
  <c r="I92" i="7" s="1"/>
  <c r="H92" i="7"/>
  <c r="J92" i="7"/>
  <c r="K92" i="7"/>
  <c r="L92" i="7"/>
  <c r="M92" i="7"/>
  <c r="O92" i="7"/>
  <c r="P92" i="7"/>
  <c r="Q92" i="7"/>
  <c r="R92" i="7"/>
  <c r="G93" i="7"/>
  <c r="H93" i="7"/>
  <c r="J93" i="7"/>
  <c r="K93" i="7"/>
  <c r="L93" i="7"/>
  <c r="M93" i="7"/>
  <c r="O93" i="7"/>
  <c r="P93" i="7"/>
  <c r="Q93" i="7"/>
  <c r="R93" i="7"/>
  <c r="G94" i="7"/>
  <c r="H94" i="7"/>
  <c r="J94" i="7"/>
  <c r="K94" i="7"/>
  <c r="L94" i="7"/>
  <c r="M94" i="7"/>
  <c r="O94" i="7"/>
  <c r="P94" i="7"/>
  <c r="Q94" i="7"/>
  <c r="R94" i="7"/>
  <c r="G95" i="7"/>
  <c r="I95" i="7" s="1"/>
  <c r="H95" i="7"/>
  <c r="J95" i="7"/>
  <c r="K95" i="7"/>
  <c r="L95" i="7"/>
  <c r="M95" i="7"/>
  <c r="O95" i="7"/>
  <c r="P95" i="7"/>
  <c r="Q95" i="7"/>
  <c r="R95" i="7"/>
  <c r="G96" i="7"/>
  <c r="H96" i="7"/>
  <c r="J96" i="7"/>
  <c r="K96" i="7"/>
  <c r="L96" i="7"/>
  <c r="M96" i="7"/>
  <c r="O96" i="7"/>
  <c r="P96" i="7"/>
  <c r="Q96" i="7"/>
  <c r="R96" i="7"/>
  <c r="G97" i="7"/>
  <c r="H97" i="7"/>
  <c r="J97" i="7"/>
  <c r="K97" i="7"/>
  <c r="L97" i="7"/>
  <c r="M97" i="7"/>
  <c r="O97" i="7"/>
  <c r="P97" i="7"/>
  <c r="Q97" i="7"/>
  <c r="R97" i="7"/>
  <c r="G98" i="7"/>
  <c r="H98" i="7"/>
  <c r="J98" i="7"/>
  <c r="K98" i="7"/>
  <c r="L98" i="7"/>
  <c r="M98" i="7"/>
  <c r="O98" i="7"/>
  <c r="P98" i="7"/>
  <c r="Q98" i="7"/>
  <c r="R98" i="7"/>
  <c r="G99" i="7"/>
  <c r="H99" i="7"/>
  <c r="J99" i="7"/>
  <c r="K99" i="7"/>
  <c r="L99" i="7"/>
  <c r="M99" i="7"/>
  <c r="O99" i="7"/>
  <c r="P99" i="7"/>
  <c r="Q99" i="7"/>
  <c r="R99" i="7"/>
  <c r="G100" i="7"/>
  <c r="H100" i="7"/>
  <c r="J100" i="7"/>
  <c r="K100" i="7"/>
  <c r="L100" i="7"/>
  <c r="M100" i="7"/>
  <c r="O100" i="7"/>
  <c r="P100" i="7"/>
  <c r="Q100" i="7"/>
  <c r="R100" i="7"/>
  <c r="G101" i="7"/>
  <c r="H101" i="7"/>
  <c r="J101" i="7"/>
  <c r="K101" i="7"/>
  <c r="L101" i="7"/>
  <c r="M101" i="7"/>
  <c r="O101" i="7"/>
  <c r="P101" i="7"/>
  <c r="Q101" i="7"/>
  <c r="R101" i="7"/>
  <c r="G102" i="7"/>
  <c r="H102" i="7"/>
  <c r="J102" i="7"/>
  <c r="K102" i="7"/>
  <c r="L102" i="7"/>
  <c r="M102" i="7"/>
  <c r="O102" i="7"/>
  <c r="P102" i="7"/>
  <c r="Q102" i="7"/>
  <c r="R102" i="7"/>
  <c r="G103" i="7"/>
  <c r="H103" i="7"/>
  <c r="J103" i="7"/>
  <c r="K103" i="7"/>
  <c r="L103" i="7"/>
  <c r="M103" i="7"/>
  <c r="O103" i="7"/>
  <c r="P103" i="7"/>
  <c r="Q103" i="7"/>
  <c r="R103" i="7"/>
  <c r="G104" i="7"/>
  <c r="H104" i="7"/>
  <c r="J104" i="7"/>
  <c r="K104" i="7"/>
  <c r="L104" i="7"/>
  <c r="M104" i="7"/>
  <c r="O104" i="7"/>
  <c r="P104" i="7"/>
  <c r="Q104" i="7"/>
  <c r="R104" i="7"/>
  <c r="G105" i="7"/>
  <c r="H105" i="7"/>
  <c r="J105" i="7"/>
  <c r="K105" i="7"/>
  <c r="L105" i="7"/>
  <c r="M105" i="7"/>
  <c r="O105" i="7"/>
  <c r="P105" i="7"/>
  <c r="Q105" i="7"/>
  <c r="R105" i="7"/>
  <c r="G106" i="7"/>
  <c r="H106" i="7"/>
  <c r="J106" i="7"/>
  <c r="K106" i="7"/>
  <c r="L106" i="7"/>
  <c r="M106" i="7"/>
  <c r="O106" i="7"/>
  <c r="P106" i="7"/>
  <c r="Q106" i="7"/>
  <c r="R106" i="7"/>
  <c r="G107" i="7"/>
  <c r="H107" i="7"/>
  <c r="J107" i="7"/>
  <c r="K107" i="7"/>
  <c r="L107" i="7"/>
  <c r="M107" i="7"/>
  <c r="O107" i="7"/>
  <c r="P107" i="7"/>
  <c r="Q107" i="7"/>
  <c r="R107" i="7"/>
  <c r="G108" i="7"/>
  <c r="H108" i="7"/>
  <c r="J108" i="7"/>
  <c r="K108" i="7"/>
  <c r="L108" i="7"/>
  <c r="M108" i="7"/>
  <c r="O108" i="7"/>
  <c r="P108" i="7"/>
  <c r="Q108" i="7"/>
  <c r="R108" i="7"/>
  <c r="G109" i="7"/>
  <c r="H109" i="7"/>
  <c r="J109" i="7"/>
  <c r="K109" i="7"/>
  <c r="L109" i="7"/>
  <c r="M109" i="7"/>
  <c r="O109" i="7"/>
  <c r="P109" i="7"/>
  <c r="Q109" i="7"/>
  <c r="R109" i="7"/>
  <c r="G110" i="7"/>
  <c r="H110" i="7"/>
  <c r="J110" i="7"/>
  <c r="K110" i="7"/>
  <c r="L110" i="7"/>
  <c r="M110" i="7"/>
  <c r="O110" i="7"/>
  <c r="P110" i="7"/>
  <c r="Q110" i="7"/>
  <c r="R110" i="7"/>
  <c r="G111" i="7"/>
  <c r="H111" i="7"/>
  <c r="J111" i="7"/>
  <c r="K111" i="7"/>
  <c r="L111" i="7"/>
  <c r="M111" i="7"/>
  <c r="O111" i="7"/>
  <c r="P111" i="7"/>
  <c r="Q111" i="7"/>
  <c r="R111" i="7"/>
  <c r="G112" i="7"/>
  <c r="H112" i="7"/>
  <c r="J112" i="7"/>
  <c r="K112" i="7"/>
  <c r="L112" i="7"/>
  <c r="M112" i="7"/>
  <c r="O112" i="7"/>
  <c r="P112" i="7"/>
  <c r="Q112" i="7"/>
  <c r="R112" i="7"/>
  <c r="G113" i="7"/>
  <c r="H113" i="7"/>
  <c r="J113" i="7"/>
  <c r="K113" i="7"/>
  <c r="L113" i="7"/>
  <c r="M113" i="7"/>
  <c r="O113" i="7"/>
  <c r="P113" i="7"/>
  <c r="Q113" i="7"/>
  <c r="R113" i="7"/>
  <c r="G114" i="7"/>
  <c r="H114" i="7"/>
  <c r="J114" i="7"/>
  <c r="K114" i="7"/>
  <c r="L114" i="7"/>
  <c r="M114" i="7"/>
  <c r="O114" i="7"/>
  <c r="P114" i="7"/>
  <c r="Q114" i="7"/>
  <c r="R114" i="7"/>
  <c r="G115" i="7"/>
  <c r="H115" i="7"/>
  <c r="J115" i="7"/>
  <c r="K115" i="7"/>
  <c r="L115" i="7"/>
  <c r="M115" i="7"/>
  <c r="O115" i="7"/>
  <c r="P115" i="7"/>
  <c r="Q115" i="7"/>
  <c r="R115" i="7"/>
  <c r="G116" i="7"/>
  <c r="H116" i="7"/>
  <c r="J116" i="7"/>
  <c r="K116" i="7"/>
  <c r="L116" i="7"/>
  <c r="M116" i="7"/>
  <c r="O116" i="7"/>
  <c r="P116" i="7"/>
  <c r="Q116" i="7"/>
  <c r="R116" i="7"/>
  <c r="G117" i="7"/>
  <c r="H117" i="7"/>
  <c r="J117" i="7"/>
  <c r="K117" i="7"/>
  <c r="L117" i="7"/>
  <c r="M117" i="7"/>
  <c r="O117" i="7"/>
  <c r="P117" i="7"/>
  <c r="Q117" i="7"/>
  <c r="R117" i="7"/>
  <c r="G118" i="7"/>
  <c r="H118" i="7"/>
  <c r="J118" i="7"/>
  <c r="K118" i="7"/>
  <c r="L118" i="7"/>
  <c r="M118" i="7"/>
  <c r="O118" i="7"/>
  <c r="P118" i="7"/>
  <c r="Q118" i="7"/>
  <c r="R118" i="7"/>
  <c r="G119" i="7"/>
  <c r="H119" i="7"/>
  <c r="J119" i="7"/>
  <c r="K119" i="7"/>
  <c r="L119" i="7"/>
  <c r="M119" i="7"/>
  <c r="O119" i="7"/>
  <c r="P119" i="7"/>
  <c r="Q119" i="7"/>
  <c r="R119" i="7"/>
  <c r="G120" i="7"/>
  <c r="H120" i="7"/>
  <c r="J120" i="7"/>
  <c r="K120" i="7"/>
  <c r="L120" i="7"/>
  <c r="M120" i="7"/>
  <c r="O120" i="7"/>
  <c r="P120" i="7"/>
  <c r="Q120" i="7"/>
  <c r="R120" i="7"/>
  <c r="G121" i="7"/>
  <c r="H121" i="7"/>
  <c r="J121" i="7"/>
  <c r="K121" i="7"/>
  <c r="L121" i="7"/>
  <c r="M121" i="7"/>
  <c r="O121" i="7"/>
  <c r="P121" i="7"/>
  <c r="Q121" i="7"/>
  <c r="R121" i="7"/>
  <c r="G122" i="7"/>
  <c r="H122" i="7"/>
  <c r="J122" i="7"/>
  <c r="K122" i="7"/>
  <c r="L122" i="7"/>
  <c r="M122" i="7"/>
  <c r="O122" i="7"/>
  <c r="P122" i="7"/>
  <c r="Q122" i="7"/>
  <c r="R122" i="7"/>
  <c r="G123" i="7"/>
  <c r="H123" i="7"/>
  <c r="J123" i="7"/>
  <c r="K123" i="7"/>
  <c r="L123" i="7"/>
  <c r="M123" i="7"/>
  <c r="O123" i="7"/>
  <c r="P123" i="7"/>
  <c r="Q123" i="7"/>
  <c r="R123" i="7"/>
  <c r="G124" i="7"/>
  <c r="H124" i="7"/>
  <c r="J124" i="7"/>
  <c r="K124" i="7"/>
  <c r="L124" i="7"/>
  <c r="M124" i="7"/>
  <c r="O124" i="7"/>
  <c r="P124" i="7"/>
  <c r="Q124" i="7"/>
  <c r="R124" i="7"/>
  <c r="G125" i="7"/>
  <c r="H125" i="7"/>
  <c r="J125" i="7"/>
  <c r="K125" i="7"/>
  <c r="L125" i="7"/>
  <c r="M125" i="7"/>
  <c r="O125" i="7"/>
  <c r="P125" i="7"/>
  <c r="Q125" i="7"/>
  <c r="R125" i="7"/>
  <c r="G126" i="7"/>
  <c r="H126" i="7"/>
  <c r="J126" i="7"/>
  <c r="K126" i="7"/>
  <c r="L126" i="7"/>
  <c r="M126" i="7"/>
  <c r="O126" i="7"/>
  <c r="P126" i="7"/>
  <c r="Q126" i="7"/>
  <c r="R126" i="7"/>
  <c r="G127" i="7"/>
  <c r="H127" i="7"/>
  <c r="J127" i="7"/>
  <c r="K127" i="7"/>
  <c r="L127" i="7"/>
  <c r="M127" i="7"/>
  <c r="O127" i="7"/>
  <c r="P127" i="7"/>
  <c r="Q127" i="7"/>
  <c r="R127" i="7"/>
  <c r="G128" i="7"/>
  <c r="H128" i="7"/>
  <c r="J128" i="7"/>
  <c r="K128" i="7"/>
  <c r="L128" i="7"/>
  <c r="M128" i="7"/>
  <c r="O128" i="7"/>
  <c r="P128" i="7"/>
  <c r="Q128" i="7"/>
  <c r="R128" i="7"/>
  <c r="G129" i="7"/>
  <c r="H129" i="7"/>
  <c r="J129" i="7"/>
  <c r="K129" i="7"/>
  <c r="L129" i="7"/>
  <c r="M129" i="7"/>
  <c r="O129" i="7"/>
  <c r="P129" i="7"/>
  <c r="Q129" i="7"/>
  <c r="R129" i="7"/>
  <c r="G130" i="7"/>
  <c r="H130" i="7"/>
  <c r="J130" i="7"/>
  <c r="K130" i="7"/>
  <c r="L130" i="7"/>
  <c r="M130" i="7"/>
  <c r="O130" i="7"/>
  <c r="P130" i="7"/>
  <c r="Q130" i="7"/>
  <c r="R130" i="7"/>
  <c r="G131" i="7"/>
  <c r="H131" i="7"/>
  <c r="J131" i="7"/>
  <c r="K131" i="7"/>
  <c r="L131" i="7"/>
  <c r="M131" i="7"/>
  <c r="O131" i="7"/>
  <c r="P131" i="7"/>
  <c r="Q131" i="7"/>
  <c r="R131" i="7"/>
  <c r="G132" i="7"/>
  <c r="H132" i="7"/>
  <c r="J132" i="7"/>
  <c r="K132" i="7"/>
  <c r="L132" i="7"/>
  <c r="M132" i="7"/>
  <c r="O132" i="7"/>
  <c r="P132" i="7"/>
  <c r="Q132" i="7"/>
  <c r="R132" i="7"/>
  <c r="G133" i="7"/>
  <c r="H133" i="7"/>
  <c r="J133" i="7"/>
  <c r="K133" i="7"/>
  <c r="L133" i="7"/>
  <c r="M133" i="7"/>
  <c r="O133" i="7"/>
  <c r="P133" i="7"/>
  <c r="Q133" i="7"/>
  <c r="R133" i="7"/>
  <c r="G134" i="7"/>
  <c r="H134" i="7"/>
  <c r="J134" i="7"/>
  <c r="K134" i="7"/>
  <c r="L134" i="7"/>
  <c r="M134" i="7"/>
  <c r="O134" i="7"/>
  <c r="P134" i="7"/>
  <c r="Q134" i="7"/>
  <c r="R134" i="7"/>
  <c r="G135" i="7"/>
  <c r="H135" i="7"/>
  <c r="J135" i="7"/>
  <c r="K135" i="7"/>
  <c r="L135" i="7"/>
  <c r="M135" i="7"/>
  <c r="O135" i="7"/>
  <c r="P135" i="7"/>
  <c r="Q135" i="7"/>
  <c r="R135" i="7"/>
  <c r="G136" i="7"/>
  <c r="H136" i="7"/>
  <c r="J136" i="7"/>
  <c r="K136" i="7"/>
  <c r="L136" i="7"/>
  <c r="M136" i="7"/>
  <c r="O136" i="7"/>
  <c r="P136" i="7"/>
  <c r="Q136" i="7"/>
  <c r="R136" i="7"/>
  <c r="G137" i="7"/>
  <c r="H137" i="7"/>
  <c r="J137" i="7"/>
  <c r="K137" i="7"/>
  <c r="L137" i="7"/>
  <c r="M137" i="7"/>
  <c r="O137" i="7"/>
  <c r="P137" i="7"/>
  <c r="Q137" i="7"/>
  <c r="R137" i="7"/>
  <c r="G138" i="7"/>
  <c r="H138" i="7"/>
  <c r="J138" i="7"/>
  <c r="K138" i="7"/>
  <c r="L138" i="7"/>
  <c r="M138" i="7"/>
  <c r="O138" i="7"/>
  <c r="P138" i="7"/>
  <c r="Q138" i="7"/>
  <c r="R138" i="7"/>
  <c r="G139" i="7"/>
  <c r="H139" i="7"/>
  <c r="J139" i="7"/>
  <c r="K139" i="7"/>
  <c r="L139" i="7"/>
  <c r="M139" i="7"/>
  <c r="O139" i="7"/>
  <c r="P139" i="7"/>
  <c r="Q139" i="7"/>
  <c r="R139" i="7"/>
  <c r="G140" i="7"/>
  <c r="H140" i="7"/>
  <c r="J140" i="7"/>
  <c r="K140" i="7"/>
  <c r="L140" i="7"/>
  <c r="M140" i="7"/>
  <c r="O140" i="7"/>
  <c r="P140" i="7"/>
  <c r="Q140" i="7"/>
  <c r="R140" i="7"/>
  <c r="G141" i="7"/>
  <c r="H141" i="7"/>
  <c r="J141" i="7"/>
  <c r="K141" i="7"/>
  <c r="L141" i="7"/>
  <c r="M141" i="7"/>
  <c r="O141" i="7"/>
  <c r="P141" i="7"/>
  <c r="Q141" i="7"/>
  <c r="R141" i="7"/>
  <c r="H6" i="7"/>
  <c r="J6" i="7"/>
  <c r="K6" i="7"/>
  <c r="L6" i="7"/>
  <c r="M6" i="7"/>
  <c r="O6" i="7"/>
  <c r="P6" i="7"/>
  <c r="Q6" i="7"/>
  <c r="R6" i="7"/>
  <c r="G6" i="7"/>
  <c r="V5" i="7"/>
  <c r="U5" i="7"/>
  <c r="N21" i="7" l="1"/>
  <c r="N105" i="7"/>
  <c r="N32" i="7"/>
  <c r="N100" i="7"/>
  <c r="N94" i="7"/>
  <c r="N88" i="7"/>
  <c r="N82" i="7"/>
  <c r="N76" i="7"/>
  <c r="N106" i="7"/>
  <c r="N70" i="7"/>
  <c r="N64" i="7"/>
  <c r="N58" i="7"/>
  <c r="N52" i="7"/>
  <c r="N46" i="7"/>
  <c r="N34" i="7"/>
  <c r="N22" i="7"/>
  <c r="N10" i="7"/>
  <c r="N112" i="7"/>
  <c r="N124" i="7"/>
  <c r="N118" i="7"/>
  <c r="N136" i="7"/>
  <c r="N130" i="7"/>
  <c r="N92" i="7"/>
  <c r="N80" i="7"/>
  <c r="N68" i="7"/>
  <c r="N56" i="7"/>
  <c r="N44" i="7"/>
  <c r="N20" i="7"/>
  <c r="N8" i="7"/>
  <c r="N141" i="7"/>
  <c r="N117" i="7"/>
  <c r="N69" i="7"/>
  <c r="N140" i="7"/>
  <c r="N139" i="7"/>
  <c r="N133" i="7"/>
  <c r="N128" i="7"/>
  <c r="N127" i="7"/>
  <c r="N121" i="7"/>
  <c r="N116" i="7"/>
  <c r="N115" i="7"/>
  <c r="N109" i="7"/>
  <c r="N104" i="7"/>
  <c r="N103" i="7"/>
  <c r="N97" i="7"/>
  <c r="N91" i="7"/>
  <c r="N85" i="7"/>
  <c r="N79" i="7"/>
  <c r="N73" i="7"/>
  <c r="N67" i="7"/>
  <c r="N61" i="7"/>
  <c r="N55" i="7"/>
  <c r="N49" i="7"/>
  <c r="N43" i="7"/>
  <c r="N37" i="7"/>
  <c r="N31" i="7"/>
  <c r="N25" i="7"/>
  <c r="N19" i="7"/>
  <c r="N13" i="7"/>
  <c r="N7" i="7"/>
  <c r="N129" i="7"/>
  <c r="N93" i="7"/>
  <c r="N81" i="7"/>
  <c r="N57" i="7"/>
  <c r="N45" i="7"/>
  <c r="N33" i="7"/>
  <c r="N9" i="7"/>
  <c r="N137" i="7"/>
  <c r="N131" i="7"/>
  <c r="N119" i="7"/>
  <c r="N113" i="7"/>
  <c r="N107" i="7"/>
  <c r="N138" i="7"/>
  <c r="N132" i="7"/>
  <c r="N126" i="7"/>
  <c r="N120" i="7"/>
  <c r="N114" i="7"/>
  <c r="N108" i="7"/>
  <c r="N102" i="7"/>
  <c r="N96" i="7"/>
  <c r="N90" i="7"/>
  <c r="N84" i="7"/>
  <c r="N78" i="7"/>
  <c r="N72" i="7"/>
  <c r="N66" i="7"/>
  <c r="N60" i="7"/>
  <c r="N54" i="7"/>
  <c r="N48" i="7"/>
  <c r="N42" i="7"/>
  <c r="N36" i="7"/>
  <c r="N30" i="7"/>
  <c r="N24" i="7"/>
  <c r="N18" i="7"/>
  <c r="N12" i="7"/>
  <c r="N134" i="7"/>
  <c r="N98" i="7"/>
  <c r="N86" i="7"/>
  <c r="N74" i="7"/>
  <c r="N62" i="7"/>
  <c r="N50" i="7"/>
  <c r="N38" i="7"/>
  <c r="N26" i="7"/>
  <c r="N14" i="7"/>
  <c r="N110" i="7"/>
  <c r="N122" i="7"/>
  <c r="N135" i="7"/>
  <c r="N123" i="7"/>
  <c r="N111" i="7"/>
  <c r="N99" i="7"/>
  <c r="N87" i="7"/>
  <c r="N75" i="7"/>
  <c r="N63" i="7"/>
  <c r="N51" i="7"/>
  <c r="N40" i="7"/>
  <c r="N39" i="7"/>
  <c r="N28" i="7"/>
  <c r="N27" i="7"/>
  <c r="N16" i="7"/>
  <c r="N15" i="7"/>
  <c r="N101" i="7"/>
  <c r="N95" i="7"/>
  <c r="N89" i="7"/>
  <c r="N83" i="7"/>
  <c r="N77" i="7"/>
  <c r="N71" i="7"/>
  <c r="N65" i="7"/>
  <c r="N59" i="7"/>
  <c r="N53" i="7"/>
  <c r="N47" i="7"/>
  <c r="N41" i="7"/>
  <c r="N35" i="7"/>
  <c r="N29" i="7"/>
  <c r="N23" i="7"/>
  <c r="N17" i="7"/>
  <c r="N11" i="7"/>
  <c r="N6" i="7"/>
  <c r="N125" i="7"/>
  <c r="K5" i="7"/>
  <c r="H5" i="7"/>
  <c r="Q5" i="7"/>
  <c r="P5" i="7"/>
  <c r="L5" i="7"/>
  <c r="G5" i="7"/>
  <c r="I5" i="7" s="1"/>
  <c r="R5" i="7"/>
  <c r="J5" i="7"/>
  <c r="O5" i="7"/>
  <c r="M5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420" i="7"/>
  <c r="N5" i="7" l="1"/>
  <c r="T555" i="7"/>
  <c r="T553" i="7"/>
  <c r="T551" i="7"/>
  <c r="T550" i="7"/>
  <c r="T549" i="7"/>
  <c r="T548" i="7"/>
  <c r="T533" i="7"/>
  <c r="T520" i="7"/>
  <c r="T514" i="7"/>
  <c r="T478" i="7"/>
  <c r="T475" i="7"/>
  <c r="T469" i="7"/>
  <c r="T458" i="7"/>
  <c r="T425" i="7"/>
  <c r="V419" i="7"/>
  <c r="U419" i="7"/>
  <c r="R419" i="7"/>
  <c r="Q419" i="7"/>
  <c r="P419" i="7"/>
  <c r="O419" i="7"/>
  <c r="N419" i="7"/>
  <c r="M419" i="7"/>
  <c r="L419" i="7"/>
  <c r="K419" i="7"/>
  <c r="J419" i="7"/>
  <c r="H419" i="7"/>
  <c r="G419" i="7"/>
  <c r="I419" i="7" s="1"/>
  <c r="S283" i="7"/>
  <c r="S284" i="7"/>
  <c r="S285" i="7"/>
  <c r="S286" i="7"/>
  <c r="S287" i="7"/>
  <c r="T287" i="7" s="1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T320" i="7" s="1"/>
  <c r="S321" i="7"/>
  <c r="S322" i="7"/>
  <c r="S323" i="7"/>
  <c r="S324" i="7"/>
  <c r="S325" i="7"/>
  <c r="S326" i="7"/>
  <c r="S327" i="7"/>
  <c r="S328" i="7"/>
  <c r="S329" i="7"/>
  <c r="S330" i="7"/>
  <c r="S331" i="7"/>
  <c r="T331" i="7" s="1"/>
  <c r="S332" i="7"/>
  <c r="S333" i="7"/>
  <c r="S334" i="7"/>
  <c r="S335" i="7"/>
  <c r="S336" i="7"/>
  <c r="S337" i="7"/>
  <c r="T337" i="7" s="1"/>
  <c r="S338" i="7"/>
  <c r="S339" i="7"/>
  <c r="S340" i="7"/>
  <c r="S341" i="7"/>
  <c r="S342" i="7"/>
  <c r="S343" i="7"/>
  <c r="S344" i="7"/>
  <c r="S345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T382" i="7" s="1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T395" i="7" s="1"/>
  <c r="S396" i="7"/>
  <c r="S397" i="7"/>
  <c r="T396" i="7" s="1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T410" i="7" s="1"/>
  <c r="S411" i="7"/>
  <c r="T411" i="7" s="1"/>
  <c r="S412" i="7"/>
  <c r="T412" i="7" s="1"/>
  <c r="S413" i="7"/>
  <c r="S414" i="7"/>
  <c r="S415" i="7"/>
  <c r="S416" i="7"/>
  <c r="S417" i="7"/>
  <c r="T417" i="7" s="1"/>
  <c r="S282" i="7"/>
  <c r="P281" i="7"/>
  <c r="N281" i="7"/>
  <c r="T376" i="7"/>
  <c r="T340" i="7"/>
  <c r="V281" i="7"/>
  <c r="U281" i="7"/>
  <c r="R281" i="7"/>
  <c r="Q281" i="7"/>
  <c r="O281" i="7"/>
  <c r="M281" i="7"/>
  <c r="L281" i="7"/>
  <c r="K281" i="7"/>
  <c r="J281" i="7"/>
  <c r="H281" i="7"/>
  <c r="G281" i="7"/>
  <c r="I281" i="7" s="1"/>
  <c r="T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118" i="7" s="1"/>
  <c r="S255" i="7"/>
  <c r="S254" i="7"/>
  <c r="S253" i="7"/>
  <c r="S252" i="7"/>
  <c r="S251" i="7"/>
  <c r="S250" i="7"/>
  <c r="S112" i="7" s="1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94" i="7" s="1"/>
  <c r="S231" i="7"/>
  <c r="S230" i="7"/>
  <c r="S229" i="7"/>
  <c r="S228" i="7"/>
  <c r="S227" i="7"/>
  <c r="S226" i="7"/>
  <c r="S88" i="7" s="1"/>
  <c r="S225" i="7"/>
  <c r="S224" i="7"/>
  <c r="S223" i="7"/>
  <c r="S222" i="7"/>
  <c r="S221" i="7"/>
  <c r="S220" i="7"/>
  <c r="S82" i="7" s="1"/>
  <c r="S219" i="7"/>
  <c r="S218" i="7"/>
  <c r="S217" i="7"/>
  <c r="S216" i="7"/>
  <c r="S215" i="7"/>
  <c r="S77" i="7" s="1"/>
  <c r="S214" i="7"/>
  <c r="S76" i="7" s="1"/>
  <c r="S213" i="7"/>
  <c r="S212" i="7"/>
  <c r="S211" i="7"/>
  <c r="S210" i="7"/>
  <c r="S209" i="7"/>
  <c r="S208" i="7"/>
  <c r="S70" i="7" s="1"/>
  <c r="S207" i="7"/>
  <c r="S206" i="7"/>
  <c r="S205" i="7"/>
  <c r="S204" i="7"/>
  <c r="S203" i="7"/>
  <c r="S65" i="7" s="1"/>
  <c r="S202" i="7"/>
  <c r="S201" i="7"/>
  <c r="S63" i="7" s="1"/>
  <c r="S200" i="7"/>
  <c r="S199" i="7"/>
  <c r="S198" i="7"/>
  <c r="S197" i="7"/>
  <c r="S196" i="7"/>
  <c r="S58" i="7" s="1"/>
  <c r="S195" i="7"/>
  <c r="S194" i="7"/>
  <c r="S193" i="7"/>
  <c r="S192" i="7"/>
  <c r="S191" i="7"/>
  <c r="S53" i="7" s="1"/>
  <c r="S190" i="7"/>
  <c r="S52" i="7" s="1"/>
  <c r="S189" i="7"/>
  <c r="S51" i="7" s="1"/>
  <c r="S188" i="7"/>
  <c r="S187" i="7"/>
  <c r="S186" i="7"/>
  <c r="S185" i="7"/>
  <c r="S184" i="7"/>
  <c r="S46" i="7" s="1"/>
  <c r="S183" i="7"/>
  <c r="S182" i="7"/>
  <c r="S181" i="7"/>
  <c r="S180" i="7"/>
  <c r="S179" i="7"/>
  <c r="S41" i="7" s="1"/>
  <c r="S178" i="7"/>
  <c r="S40" i="7" s="1"/>
  <c r="S177" i="7"/>
  <c r="S39" i="7" s="1"/>
  <c r="S176" i="7"/>
  <c r="S175" i="7"/>
  <c r="S174" i="7"/>
  <c r="S173" i="7"/>
  <c r="S35" i="7" s="1"/>
  <c r="S172" i="7"/>
  <c r="S34" i="7" s="1"/>
  <c r="S171" i="7"/>
  <c r="S170" i="7"/>
  <c r="S169" i="7"/>
  <c r="S168" i="7"/>
  <c r="S167" i="7"/>
  <c r="S29" i="7" s="1"/>
  <c r="S166" i="7"/>
  <c r="S28" i="7" s="1"/>
  <c r="S165" i="7"/>
  <c r="S27" i="7" s="1"/>
  <c r="S164" i="7"/>
  <c r="S163" i="7"/>
  <c r="S162" i="7"/>
  <c r="S161" i="7"/>
  <c r="S23" i="7" s="1"/>
  <c r="S160" i="7"/>
  <c r="S159" i="7"/>
  <c r="S158" i="7"/>
  <c r="S157" i="7"/>
  <c r="S156" i="7"/>
  <c r="S155" i="7"/>
  <c r="S17" i="7" s="1"/>
  <c r="S154" i="7"/>
  <c r="S16" i="7" s="1"/>
  <c r="S153" i="7"/>
  <c r="S15" i="7" s="1"/>
  <c r="S151" i="7"/>
  <c r="S150" i="7"/>
  <c r="S149" i="7"/>
  <c r="S148" i="7"/>
  <c r="S147" i="7"/>
  <c r="S9" i="7" s="1"/>
  <c r="S146" i="7"/>
  <c r="S145" i="7"/>
  <c r="S144" i="7"/>
  <c r="S18" i="7" l="1"/>
  <c r="S30" i="7"/>
  <c r="S42" i="7"/>
  <c r="S54" i="7"/>
  <c r="S66" i="7"/>
  <c r="S78" i="7"/>
  <c r="S90" i="7"/>
  <c r="S124" i="7"/>
  <c r="S102" i="7"/>
  <c r="S89" i="7"/>
  <c r="S101" i="7"/>
  <c r="S113" i="7"/>
  <c r="S22" i="7"/>
  <c r="T160" i="7"/>
  <c r="S125" i="7"/>
  <c r="S137" i="7"/>
  <c r="T415" i="7"/>
  <c r="T285" i="7"/>
  <c r="S126" i="7"/>
  <c r="S31" i="7"/>
  <c r="S19" i="7"/>
  <c r="S43" i="7"/>
  <c r="S26" i="7"/>
  <c r="S13" i="7"/>
  <c r="S38" i="7"/>
  <c r="S7" i="7"/>
  <c r="S8" i="7"/>
  <c r="S21" i="7"/>
  <c r="S33" i="7"/>
  <c r="S45" i="7"/>
  <c r="S57" i="7"/>
  <c r="S50" i="7"/>
  <c r="S74" i="7"/>
  <c r="S98" i="7"/>
  <c r="S62" i="7"/>
  <c r="T62" i="7" s="1"/>
  <c r="S86" i="7"/>
  <c r="S110" i="7"/>
  <c r="S20" i="7"/>
  <c r="S32" i="7"/>
  <c r="S56" i="7"/>
  <c r="S68" i="7"/>
  <c r="S24" i="7"/>
  <c r="S36" i="7"/>
  <c r="S60" i="7"/>
  <c r="S72" i="7"/>
  <c r="S84" i="7"/>
  <c r="S108" i="7"/>
  <c r="S12" i="7"/>
  <c r="S25" i="7"/>
  <c r="S37" i="7"/>
  <c r="S49" i="7"/>
  <c r="S73" i="7"/>
  <c r="S85" i="7"/>
  <c r="S97" i="7"/>
  <c r="S109" i="7"/>
  <c r="S121" i="7"/>
  <c r="S133" i="7"/>
  <c r="T398" i="7"/>
  <c r="T373" i="7"/>
  <c r="T405" i="7"/>
  <c r="T332" i="7"/>
  <c r="S116" i="7"/>
  <c r="S80" i="7"/>
  <c r="S92" i="7"/>
  <c r="S104" i="7"/>
  <c r="S128" i="7"/>
  <c r="S140" i="7"/>
  <c r="S69" i="7"/>
  <c r="S81" i="7"/>
  <c r="S93" i="7"/>
  <c r="S105" i="7"/>
  <c r="S117" i="7"/>
  <c r="S129" i="7"/>
  <c r="T413" i="7"/>
  <c r="T341" i="7"/>
  <c r="S47" i="7"/>
  <c r="S59" i="7"/>
  <c r="S48" i="7"/>
  <c r="S96" i="7"/>
  <c r="S132" i="7"/>
  <c r="S141" i="7"/>
  <c r="T141" i="7" s="1"/>
  <c r="S71" i="7"/>
  <c r="S79" i="7"/>
  <c r="S87" i="7"/>
  <c r="S95" i="7"/>
  <c r="S103" i="7"/>
  <c r="S111" i="7"/>
  <c r="S127" i="7"/>
  <c r="S114" i="7"/>
  <c r="S138" i="7"/>
  <c r="T137" i="7" s="1"/>
  <c r="S122" i="7"/>
  <c r="S130" i="7"/>
  <c r="S10" i="7"/>
  <c r="T9" i="7" s="1"/>
  <c r="S67" i="7"/>
  <c r="S75" i="7"/>
  <c r="S83" i="7"/>
  <c r="S91" i="7"/>
  <c r="S99" i="7"/>
  <c r="S107" i="7"/>
  <c r="S115" i="7"/>
  <c r="S123" i="7"/>
  <c r="S131" i="7"/>
  <c r="T383" i="7"/>
  <c r="T149" i="7"/>
  <c r="S11" i="7"/>
  <c r="T11" i="7" s="1"/>
  <c r="T199" i="7"/>
  <c r="S61" i="7"/>
  <c r="T61" i="7" s="1"/>
  <c r="T193" i="7"/>
  <c r="S55" i="7"/>
  <c r="T55" i="7" s="1"/>
  <c r="T273" i="7"/>
  <c r="S135" i="7"/>
  <c r="T135" i="7" s="1"/>
  <c r="T202" i="7"/>
  <c r="S64" i="7"/>
  <c r="T64" i="7" s="1"/>
  <c r="T258" i="7"/>
  <c r="S120" i="7"/>
  <c r="T274" i="7"/>
  <c r="S136" i="7"/>
  <c r="T136" i="7" s="1"/>
  <c r="T257" i="7"/>
  <c r="S119" i="7"/>
  <c r="T119" i="7" s="1"/>
  <c r="T272" i="7"/>
  <c r="S134" i="7"/>
  <c r="T134" i="7" s="1"/>
  <c r="T244" i="7"/>
  <c r="S106" i="7"/>
  <c r="T106" i="7" s="1"/>
  <c r="T277" i="7"/>
  <c r="S139" i="7"/>
  <c r="T144" i="7"/>
  <c r="S6" i="7"/>
  <c r="T182" i="7"/>
  <c r="S44" i="7"/>
  <c r="T44" i="7" s="1"/>
  <c r="T238" i="7"/>
  <c r="S100" i="7"/>
  <c r="T100" i="7" s="1"/>
  <c r="T183" i="7"/>
  <c r="T239" i="7"/>
  <c r="T200" i="7"/>
  <c r="T235" i="7"/>
  <c r="T194" i="7"/>
  <c r="T147" i="7"/>
  <c r="T187" i="7"/>
  <c r="T260" i="7"/>
  <c r="T245" i="7"/>
  <c r="T301" i="7"/>
  <c r="T208" i="7"/>
  <c r="T248" i="7"/>
  <c r="T264" i="7"/>
  <c r="T203" i="7"/>
  <c r="T267" i="7"/>
  <c r="T275" i="7"/>
  <c r="T402" i="7"/>
  <c r="T377" i="7"/>
  <c r="T338" i="7"/>
  <c r="T298" i="7"/>
  <c r="T325" i="7"/>
  <c r="T321" i="7"/>
  <c r="T534" i="7"/>
  <c r="T536" i="7"/>
  <c r="T543" i="7"/>
  <c r="T524" i="7"/>
  <c r="T420" i="7"/>
  <c r="T479" i="7"/>
  <c r="T423" i="7"/>
  <c r="T463" i="7"/>
  <c r="T470" i="7"/>
  <c r="T439" i="7"/>
  <c r="T511" i="7"/>
  <c r="T426" i="7"/>
  <c r="T521" i="7"/>
  <c r="T436" i="7"/>
  <c r="T459" i="7"/>
  <c r="T515" i="7"/>
  <c r="S419" i="7"/>
  <c r="T476" i="7"/>
  <c r="T484" i="7"/>
  <c r="T540" i="7"/>
  <c r="T346" i="7"/>
  <c r="T288" i="7"/>
  <c r="T386" i="7"/>
  <c r="S281" i="7"/>
  <c r="T282" i="7"/>
  <c r="H143" i="7"/>
  <c r="J143" i="7"/>
  <c r="K143" i="7"/>
  <c r="N143" i="7"/>
  <c r="P143" i="7"/>
  <c r="Q143" i="7"/>
  <c r="L143" i="7"/>
  <c r="M143" i="7"/>
  <c r="O143" i="7"/>
  <c r="U143" i="7"/>
  <c r="V143" i="7"/>
  <c r="S152" i="7"/>
  <c r="T22" i="7" l="1"/>
  <c r="T139" i="7"/>
  <c r="T6" i="7"/>
  <c r="T122" i="7"/>
  <c r="T126" i="7"/>
  <c r="T107" i="7"/>
  <c r="T120" i="7"/>
  <c r="T110" i="7"/>
  <c r="T101" i="7"/>
  <c r="T49" i="7"/>
  <c r="T56" i="7"/>
  <c r="T70" i="7"/>
  <c r="T65" i="7"/>
  <c r="T45" i="7"/>
  <c r="T97" i="7"/>
  <c r="T129" i="7"/>
  <c r="S143" i="7"/>
  <c r="S14" i="7"/>
  <c r="T12" i="7" s="1"/>
  <c r="T281" i="7"/>
  <c r="T150" i="7"/>
  <c r="T143" i="7" s="1"/>
  <c r="T419" i="7"/>
  <c r="S5" i="7" l="1"/>
  <c r="T5" i="7"/>
  <c r="R143" i="7" l="1"/>
  <c r="G143" i="7" l="1"/>
</calcChain>
</file>

<file path=xl/sharedStrings.xml><?xml version="1.0" encoding="utf-8"?>
<sst xmlns="http://schemas.openxmlformats.org/spreadsheetml/2006/main" count="3430" uniqueCount="218">
  <si>
    <t>Педагогика</t>
  </si>
  <si>
    <t>ФНОИ</t>
  </si>
  <si>
    <t>Логопедия</t>
  </si>
  <si>
    <t>Начална училищна педагогика и чужд език</t>
  </si>
  <si>
    <t>ФП</t>
  </si>
  <si>
    <t>Предучилищна и начална училищна педагогика</t>
  </si>
  <si>
    <t>Предучилищна педагогика и чужд език</t>
  </si>
  <si>
    <t>Социална педагогика</t>
  </si>
  <si>
    <t>Специална педагогика</t>
  </si>
  <si>
    <t>Неформално образование</t>
  </si>
  <si>
    <t>Медийна педагогика и художествена комуникация</t>
  </si>
  <si>
    <t>БФ</t>
  </si>
  <si>
    <t>ИФ</t>
  </si>
  <si>
    <t>ФМИ</t>
  </si>
  <si>
    <t>ФзФ</t>
  </si>
  <si>
    <t>ФХФ</t>
  </si>
  <si>
    <t>Биология и английски език</t>
  </si>
  <si>
    <t>ГГФ</t>
  </si>
  <si>
    <t>Филология</t>
  </si>
  <si>
    <t>ФКНФ</t>
  </si>
  <si>
    <t>Английска филология</t>
  </si>
  <si>
    <t>ФСлФ</t>
  </si>
  <si>
    <t>Балканистика</t>
  </si>
  <si>
    <t>Българска филология</t>
  </si>
  <si>
    <t>Руска филология</t>
  </si>
  <si>
    <t>Славянска филология</t>
  </si>
  <si>
    <t>Френска филология</t>
  </si>
  <si>
    <t>Арабистика</t>
  </si>
  <si>
    <t>Индология</t>
  </si>
  <si>
    <t>Иранистика</t>
  </si>
  <si>
    <t>Испанска филология</t>
  </si>
  <si>
    <t>Италианска филология</t>
  </si>
  <si>
    <t>Китаистика</t>
  </si>
  <si>
    <t>Класическа филология</t>
  </si>
  <si>
    <t>Кореистика</t>
  </si>
  <si>
    <t>Новогръцка филология</t>
  </si>
  <si>
    <t>Португалска филология</t>
  </si>
  <si>
    <t>Румънска филология</t>
  </si>
  <si>
    <t>Тюркология</t>
  </si>
  <si>
    <t>Унгарска филология</t>
  </si>
  <si>
    <t>Японистика</t>
  </si>
  <si>
    <t>Скандинавистика</t>
  </si>
  <si>
    <t>Арменистика и кавказология</t>
  </si>
  <si>
    <t>Немска филология с избираем модул "Скандинавски езици"</t>
  </si>
  <si>
    <t>Африканистика (на английски език)</t>
  </si>
  <si>
    <t>История и археология</t>
  </si>
  <si>
    <t>Археология</t>
  </si>
  <si>
    <t>История</t>
  </si>
  <si>
    <t>Архивистика и документалистика</t>
  </si>
  <si>
    <t>История и геополитика на Балканите</t>
  </si>
  <si>
    <t>Философия</t>
  </si>
  <si>
    <t>ФФ</t>
  </si>
  <si>
    <t>Реторика</t>
  </si>
  <si>
    <t>Философия (на английски език)</t>
  </si>
  <si>
    <t>Религия и теология</t>
  </si>
  <si>
    <t>Теология</t>
  </si>
  <si>
    <t>Религията в Европа</t>
  </si>
  <si>
    <t>Социология</t>
  </si>
  <si>
    <t>Културология</t>
  </si>
  <si>
    <t>Хебраистика</t>
  </si>
  <si>
    <t>Психология</t>
  </si>
  <si>
    <t>Политически науки</t>
  </si>
  <si>
    <t>Политология</t>
  </si>
  <si>
    <t>ЮФ</t>
  </si>
  <si>
    <t>Международни отношения</t>
  </si>
  <si>
    <t>Социални дейности</t>
  </si>
  <si>
    <t>ФЖМК</t>
  </si>
  <si>
    <t>Връзки с обществеността</t>
  </si>
  <si>
    <t>Журналистика</t>
  </si>
  <si>
    <t>Книгоиздаване</t>
  </si>
  <si>
    <t>Публични информационни системи</t>
  </si>
  <si>
    <t>Комуникационен мениджмънт</t>
  </si>
  <si>
    <t>Право</t>
  </si>
  <si>
    <t>Администрация и управление</t>
  </si>
  <si>
    <t>Публична администрация</t>
  </si>
  <si>
    <t>Стопанско управление</t>
  </si>
  <si>
    <t>Регионално развитие и политика</t>
  </si>
  <si>
    <t>Икономика и финанси</t>
  </si>
  <si>
    <t>Туризъм</t>
  </si>
  <si>
    <t>Физически науки</t>
  </si>
  <si>
    <t>Инженерна физика</t>
  </si>
  <si>
    <t>Физика</t>
  </si>
  <si>
    <t>Ядрена техника и ядрена енергетика</t>
  </si>
  <si>
    <t>Астрофизика, метеорология и геофизика</t>
  </si>
  <si>
    <t>Медицинска физика</t>
  </si>
  <si>
    <t>Комуникации и физична електроника</t>
  </si>
  <si>
    <t>Квантова и космическа теоретична физика</t>
  </si>
  <si>
    <t>Фотоника и лазерна физика</t>
  </si>
  <si>
    <t>Оптометрия</t>
  </si>
  <si>
    <t>Химически науки</t>
  </si>
  <si>
    <t>Компютърна химия</t>
  </si>
  <si>
    <t>Химия</t>
  </si>
  <si>
    <t>Екохимия</t>
  </si>
  <si>
    <t>Ядрена химия</t>
  </si>
  <si>
    <t>Инженерна химия и съвременни материали</t>
  </si>
  <si>
    <t>Биологически науки</t>
  </si>
  <si>
    <t>Биология</t>
  </si>
  <si>
    <t>Екология и опазване на околната среда</t>
  </si>
  <si>
    <t>Молекулярна биология</t>
  </si>
  <si>
    <t>Биомениджмънт и устойчиво развитие</t>
  </si>
  <si>
    <t>Науки за земята</t>
  </si>
  <si>
    <t>География</t>
  </si>
  <si>
    <t>Геология</t>
  </si>
  <si>
    <t>Математика</t>
  </si>
  <si>
    <t>Приложна математика</t>
  </si>
  <si>
    <t>Статистика</t>
  </si>
  <si>
    <t>Информатика</t>
  </si>
  <si>
    <t>Компютърни науки</t>
  </si>
  <si>
    <t>Софтуерно инженерство</t>
  </si>
  <si>
    <t>Информационни системи</t>
  </si>
  <si>
    <t>Комуникационна и компютърна техника</t>
  </si>
  <si>
    <t>Компютърно инженерство</t>
  </si>
  <si>
    <t>Биотехнологии</t>
  </si>
  <si>
    <t>Медицина</t>
  </si>
  <si>
    <t>МФ</t>
  </si>
  <si>
    <t>Медицина (на английски език)</t>
  </si>
  <si>
    <t>Фармация</t>
  </si>
  <si>
    <t>Обществено здраве</t>
  </si>
  <si>
    <t>Медицинска рехабилитация и ерготерапия</t>
  </si>
  <si>
    <t>Здравни грижи</t>
  </si>
  <si>
    <t>Медицинска сестра</t>
  </si>
  <si>
    <t>Графичен дизайн</t>
  </si>
  <si>
    <t>Музикално и танцово изкуство</t>
  </si>
  <si>
    <t>Музикални медийни технологии и тонрежисура</t>
  </si>
  <si>
    <t>Теория и управление на образованието</t>
  </si>
  <si>
    <t>Образователен мениджмънт</t>
  </si>
  <si>
    <t>Етнология и културна антропология</t>
  </si>
  <si>
    <t>Физика на ядрото и елементарните частици (на английски език)</t>
  </si>
  <si>
    <t>ДСпорт</t>
  </si>
  <si>
    <t>ДИУУ</t>
  </si>
  <si>
    <t>ДЕО</t>
  </si>
  <si>
    <t>ЦСВП</t>
  </si>
  <si>
    <t>Електротехника, електроника и автоматика</t>
  </si>
  <si>
    <t>Теория на електронните вериги и електронна схемотехника</t>
  </si>
  <si>
    <t>професионално направление</t>
  </si>
  <si>
    <t>ТАБЛИЦА № 3</t>
  </si>
  <si>
    <t>за очакваните постъпления от такси за обучение, приходи от обучение съгласно разпоредбите на чл. 21, ал. 2, 3, 5 и 9 от ЗВО и от трансфер от държавния бюджет за издръжка на обучението по професионални направления, специалности и ОКС / ОНС</t>
  </si>
  <si>
    <t>факултет</t>
  </si>
  <si>
    <t>Специалност</t>
  </si>
  <si>
    <t>Брой учащи</t>
  </si>
  <si>
    <t>приходи от такси за обучение</t>
  </si>
  <si>
    <t>приходи от обучение съгласно разпоредбите на чл. 21, ал. 2, 3, 5 и 9 от ЗВО</t>
  </si>
  <si>
    <t>общо приходи от учащи</t>
  </si>
  <si>
    <t>средноприравнен брой учащи с трансфер от ДБ</t>
  </si>
  <si>
    <t>всичко приходи</t>
  </si>
  <si>
    <t>Трансфер от ДБ за издръжка на обучението по чл. 91, ал. 4 от ЗВО - защитени специалности</t>
  </si>
  <si>
    <t>Трансфер от ДБ за издръжка на обучението по чл. 91а, ал. 1 от ЗВО</t>
  </si>
  <si>
    <t>Стопански</t>
  </si>
  <si>
    <t xml:space="preserve">Икономика </t>
  </si>
  <si>
    <t>Педагогика на обуч. по:</t>
  </si>
  <si>
    <t>БФ / ГГФ</t>
  </si>
  <si>
    <t>ИФ / ГГФ</t>
  </si>
  <si>
    <t>ИФ / ФФ</t>
  </si>
  <si>
    <t>ФзФ / ФМИ</t>
  </si>
  <si>
    <t>ФХФ / ФМИ</t>
  </si>
  <si>
    <t>Богословски</t>
  </si>
  <si>
    <t>САНК</t>
  </si>
  <si>
    <t>Медицински</t>
  </si>
  <si>
    <t>изобразително изкуство</t>
  </si>
  <si>
    <t>всички</t>
  </si>
  <si>
    <t>Трансфер от ДБ за издръжка на обучението по чл. 91, ал. 4 от ЗВО и по чл. 91а, ал. 1 от ЗВО</t>
  </si>
  <si>
    <t>трансфер за издръжка на обучението 2019 по базови нормативи</t>
  </si>
  <si>
    <t>трансфер за издръжка на обучението 2019 "рейтинги"</t>
  </si>
  <si>
    <t>трансфер за издръжка на обучението 2019 общо</t>
  </si>
  <si>
    <t>музика</t>
  </si>
  <si>
    <t>Счетоводство, финанси и дигитални приложения (на английски език)</t>
  </si>
  <si>
    <t>Медийна педагогика и художествена комуникация (на английски език)</t>
  </si>
  <si>
    <t>физическо възпитание и спорт</t>
  </si>
  <si>
    <t>география и биология</t>
  </si>
  <si>
    <t>ГГФ / ФКНФ</t>
  </si>
  <si>
    <t>география и английски език</t>
  </si>
  <si>
    <t>БФ / ФХФ</t>
  </si>
  <si>
    <t>биология и химия</t>
  </si>
  <si>
    <t>история и география</t>
  </si>
  <si>
    <t>ИФ / ФКНФ</t>
  </si>
  <si>
    <t>история и чужд език</t>
  </si>
  <si>
    <t>история и философия</t>
  </si>
  <si>
    <t>методика на чуждоезиковото обучение</t>
  </si>
  <si>
    <t>математика и информатика</t>
  </si>
  <si>
    <t>учител по природни науки в основна степен на образованието</t>
  </si>
  <si>
    <t>физика и информатика</t>
  </si>
  <si>
    <t>физика и математика</t>
  </si>
  <si>
    <t>химия и английски език</t>
  </si>
  <si>
    <t>химия и информатика</t>
  </si>
  <si>
    <t>ОКИН</t>
  </si>
  <si>
    <t>Библиотечно - информационни науки</t>
  </si>
  <si>
    <t xml:space="preserve">Европеистика </t>
  </si>
  <si>
    <t>Публична администрация -докторска програма</t>
  </si>
  <si>
    <t xml:space="preserve">Европейски съюз и европейска интеграция </t>
  </si>
  <si>
    <t>Южна, Източна и Югоизточна Азия</t>
  </si>
  <si>
    <t xml:space="preserve">Агробиотехнологии </t>
  </si>
  <si>
    <t>Геопространствени системи и технологии</t>
  </si>
  <si>
    <t>Информатика и комп. науки</t>
  </si>
  <si>
    <t>Фармация (на английски език)</t>
  </si>
  <si>
    <t>докторски програми</t>
  </si>
  <si>
    <t>брой учащи без такси и приходи от обучение</t>
  </si>
  <si>
    <t>Брой учащи ВСИЧКО</t>
  </si>
  <si>
    <t>ОКС БАКАЛАВЪР И ОКС МАГИСТЪР СЛЕД СРЕДНО ОБРАЗОВАНИЕ</t>
  </si>
  <si>
    <t>ОКС МАГИСТЪР СЛЕД ДРУГА ОКС</t>
  </si>
  <si>
    <t>ОНС ДОКТОР</t>
  </si>
  <si>
    <t>ВСИЧКИ ОКС И ОНС</t>
  </si>
  <si>
    <t>ТАБЛИЦА № 4  ПО МЕТОДИКАТА НА МОН - ТРАНСПОНИРНЕ НА ФИНАНСИРАНЕТО ПО ПРОФЕСИОНАЛНИ НАПРАВЛЕНИЯ СЪС СРЕДСТВА НА ДЪРЖАВНИЯ БЮДЖЕТ, ОТ ТАКСИ ЗА ОБУЧЕНИЕ И ОТ ПРИХОДИ СЪГЛАСНО РАЗПОРЕДБИТЕ НА ЧЛ. 21, АЛ. 2, 3 И 5 ВЪВ ФИНАНСИРАНЕ ПО СТРУКТУРНИ ЗВЕНА</t>
  </si>
  <si>
    <t>ОБЩО ЗА ВСИЧКИ ОКС / ОНС И ПООТДЕЛНО ЗА ОКС БАКАЛАВЪР, ОКС МАГИСТЪР И ОНС ДОКТОР</t>
  </si>
  <si>
    <t>преди отчисления по чл. 90, ал. 4 от ЗВО</t>
  </si>
  <si>
    <t>БгФ</t>
  </si>
  <si>
    <t>СФ</t>
  </si>
  <si>
    <t>ФСФ</t>
  </si>
  <si>
    <t>ДС</t>
  </si>
  <si>
    <t>ОБЩО</t>
  </si>
  <si>
    <t>приходи от такси</t>
  </si>
  <si>
    <t>приходи от обучение</t>
  </si>
  <si>
    <t>субсидия базови</t>
  </si>
  <si>
    <t>субсидия рейтинги</t>
  </si>
  <si>
    <t>РАЗПРЕДЕЛЕНИЕ НА ОБЩИТЕ ПРИХОДИ ОТ ТРАНСФЕРИ ОТ ДЪРЖАВНИЯ БЮДЖЕТ, ТАКСИ И ПРИХОДИ ОТ ОБУЧЕНИЕ</t>
  </si>
  <si>
    <r>
      <t>диференцирани нормативи за издръжка на обучението за един студент по професионални направления - ПМС 162/2001</t>
    </r>
    <r>
      <rPr>
        <b/>
        <sz val="10"/>
        <color indexed="10"/>
        <rFont val="Times New Roman"/>
        <family val="1"/>
        <charset val="204"/>
      </rPr>
      <t xml:space="preserve"> за приети преди уч. 2016/2017</t>
    </r>
  </si>
  <si>
    <t>диференцирани нормативи за издръжка на обучението за един студент по професионални направления - ПМС 162/2001</t>
  </si>
  <si>
    <t>коефициент за качество и реализация</t>
  </si>
  <si>
    <t>средна такса за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</si>
</sst>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лв.&quot;;[Red]\-#,##0\ &quot;лв.&quot;"/>
    <numFmt numFmtId="42" formatCode="_-* #,##0\ &quot;лв.&quot;_-;\-* #,##0\ &quot;лв.&quot;_-;_-* &quot;-&quot;\ &quot;лв.&quot;_-;_-@_-"/>
    <numFmt numFmtId="44" formatCode="_-* #,##0.00\ &quot;лв.&quot;_-;\-* #,##0.00\ &quot;лв.&quot;_-;_-* &quot;-&quot;??\ &quot;лв.&quot;_-;_-@_-"/>
    <numFmt numFmtId="164" formatCode="_-* #,##0\ &quot;лв.&quot;_-;\-* #,##0\ &quot;лв.&quot;_-;_-* &quot;-&quot;??\ &quot;лв.&quot;_-;_-@_-"/>
    <numFmt numFmtId="165" formatCode="#,##0\ [$лв.-402];[Red]\-#,##0\ [$лв.-402]"/>
    <numFmt numFmtId="166" formatCode="#,##0.00_ ;[Red]\-#,##0.0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CC00CC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1"/>
      <color rgb="FF0000CC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2" borderId="1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8" fillId="0" borderId="0" xfId="0" applyFont="1"/>
    <xf numFmtId="0" fontId="9" fillId="0" borderId="0" xfId="0" applyFont="1" applyFill="1" applyAlignment="1">
      <alignment vertical="center"/>
    </xf>
    <xf numFmtId="164" fontId="9" fillId="0" borderId="0" xfId="6" applyNumberFormat="1" applyFont="1" applyFill="1" applyAlignment="1">
      <alignment vertical="center"/>
    </xf>
    <xf numFmtId="164" fontId="10" fillId="0" borderId="0" xfId="6" applyNumberFormat="1" applyFont="1" applyFill="1" applyAlignment="1">
      <alignment vertical="center"/>
    </xf>
    <xf numFmtId="164" fontId="5" fillId="0" borderId="0" xfId="6" applyNumberFormat="1" applyFont="1" applyFill="1" applyAlignment="1">
      <alignment vertical="center"/>
    </xf>
    <xf numFmtId="164" fontId="11" fillId="0" borderId="0" xfId="6" applyNumberFormat="1" applyFont="1" applyFill="1" applyAlignment="1">
      <alignment vertical="center"/>
    </xf>
    <xf numFmtId="0" fontId="12" fillId="6" borderId="5" xfId="0" applyFont="1" applyFill="1" applyBorder="1" applyAlignment="1">
      <alignment horizontal="justify" vertical="center"/>
    </xf>
    <xf numFmtId="3" fontId="12" fillId="6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6" applyNumberFormat="1" applyFont="1" applyAlignment="1">
      <alignment vertical="center"/>
    </xf>
    <xf numFmtId="164" fontId="12" fillId="0" borderId="0" xfId="6" applyNumberFormat="1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 wrapText="1"/>
    </xf>
    <xf numFmtId="164" fontId="11" fillId="5" borderId="13" xfId="6" applyNumberFormat="1" applyFont="1" applyFill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center" vertical="center" wrapText="1"/>
    </xf>
    <xf numFmtId="164" fontId="11" fillId="6" borderId="13" xfId="6" applyNumberFormat="1" applyFont="1" applyFill="1" applyBorder="1" applyAlignment="1">
      <alignment horizontal="center" vertical="center" wrapText="1"/>
    </xf>
    <xf numFmtId="164" fontId="11" fillId="7" borderId="13" xfId="6" applyNumberFormat="1" applyFont="1" applyFill="1" applyBorder="1" applyAlignment="1">
      <alignment horizontal="center" vertical="center" wrapText="1"/>
    </xf>
    <xf numFmtId="164" fontId="11" fillId="7" borderId="15" xfId="6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left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3" fontId="9" fillId="0" borderId="0" xfId="0" applyNumberFormat="1" applyFont="1" applyFill="1" applyAlignment="1">
      <alignment vertical="center"/>
    </xf>
    <xf numFmtId="3" fontId="9" fillId="0" borderId="0" xfId="6" applyNumberFormat="1" applyFont="1" applyFill="1" applyAlignment="1">
      <alignment vertical="center"/>
    </xf>
    <xf numFmtId="3" fontId="13" fillId="8" borderId="13" xfId="6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3" fontId="5" fillId="0" borderId="14" xfId="0" applyNumberFormat="1" applyFont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9" fillId="0" borderId="0" xfId="0" applyNumberFormat="1" applyFont="1" applyAlignment="1">
      <alignment vertical="center"/>
    </xf>
    <xf numFmtId="3" fontId="9" fillId="0" borderId="0" xfId="6" applyNumberFormat="1" applyFont="1" applyAlignment="1">
      <alignment vertical="center"/>
    </xf>
    <xf numFmtId="164" fontId="12" fillId="6" borderId="5" xfId="6" applyNumberFormat="1" applyFont="1" applyFill="1" applyBorder="1" applyAlignment="1">
      <alignment horizontal="right" vertical="center"/>
    </xf>
    <xf numFmtId="164" fontId="5" fillId="0" borderId="6" xfId="6" applyNumberFormat="1" applyFont="1" applyBorder="1" applyAlignment="1">
      <alignment vertical="center" wrapText="1"/>
    </xf>
    <xf numFmtId="164" fontId="5" fillId="0" borderId="7" xfId="6" applyNumberFormat="1" applyFont="1" applyBorder="1" applyAlignment="1">
      <alignment vertical="center" wrapText="1"/>
    </xf>
    <xf numFmtId="164" fontId="5" fillId="0" borderId="8" xfId="6" applyNumberFormat="1" applyFont="1" applyBorder="1" applyAlignment="1">
      <alignment vertical="center" wrapText="1"/>
    </xf>
    <xf numFmtId="164" fontId="5" fillId="0" borderId="2" xfId="6" applyNumberFormat="1" applyFont="1" applyBorder="1" applyAlignment="1">
      <alignment vertical="center" wrapText="1"/>
    </xf>
    <xf numFmtId="164" fontId="5" fillId="0" borderId="9" xfId="6" applyNumberFormat="1" applyFont="1" applyBorder="1" applyAlignment="1">
      <alignment vertical="center" wrapText="1"/>
    </xf>
    <xf numFmtId="164" fontId="5" fillId="0" borderId="9" xfId="6" applyNumberFormat="1" applyFont="1" applyFill="1" applyBorder="1" applyAlignment="1">
      <alignment vertical="center" wrapText="1"/>
    </xf>
    <xf numFmtId="164" fontId="5" fillId="0" borderId="10" xfId="6" applyNumberFormat="1" applyFont="1" applyBorder="1" applyAlignment="1">
      <alignment vertical="center" wrapText="1"/>
    </xf>
    <xf numFmtId="164" fontId="5" fillId="0" borderId="8" xfId="6" applyNumberFormat="1" applyFont="1" applyFill="1" applyBorder="1" applyAlignment="1">
      <alignment vertical="center" wrapText="1"/>
    </xf>
    <xf numFmtId="164" fontId="5" fillId="0" borderId="11" xfId="6" applyNumberFormat="1" applyFont="1" applyFill="1" applyBorder="1" applyAlignment="1">
      <alignment vertical="center" wrapText="1"/>
    </xf>
    <xf numFmtId="164" fontId="5" fillId="0" borderId="12" xfId="6" applyNumberFormat="1" applyFont="1" applyBorder="1" applyAlignment="1">
      <alignment vertical="center" wrapText="1"/>
    </xf>
    <xf numFmtId="164" fontId="5" fillId="0" borderId="11" xfId="6" applyNumberFormat="1" applyFont="1" applyBorder="1" applyAlignment="1">
      <alignment vertical="center" wrapText="1"/>
    </xf>
    <xf numFmtId="164" fontId="5" fillId="0" borderId="14" xfId="6" applyNumberFormat="1" applyFont="1" applyBorder="1" applyAlignment="1">
      <alignment vertical="center" wrapText="1"/>
    </xf>
    <xf numFmtId="164" fontId="5" fillId="0" borderId="7" xfId="6" applyNumberFormat="1" applyFont="1" applyFill="1" applyBorder="1" applyAlignment="1">
      <alignment vertical="center" wrapText="1"/>
    </xf>
    <xf numFmtId="164" fontId="5" fillId="0" borderId="2" xfId="6" applyNumberFormat="1" applyFont="1" applyFill="1" applyBorder="1" applyAlignment="1">
      <alignment vertical="center" wrapText="1"/>
    </xf>
    <xf numFmtId="164" fontId="5" fillId="0" borderId="13" xfId="6" applyNumberFormat="1" applyFont="1" applyFill="1" applyBorder="1" applyAlignment="1">
      <alignment vertical="center" wrapText="1"/>
    </xf>
    <xf numFmtId="0" fontId="9" fillId="9" borderId="0" xfId="0" applyFont="1" applyFill="1" applyAlignment="1">
      <alignment vertical="center"/>
    </xf>
    <xf numFmtId="3" fontId="9" fillId="9" borderId="0" xfId="0" applyNumberFormat="1" applyFont="1" applyFill="1" applyAlignment="1">
      <alignment vertical="center"/>
    </xf>
    <xf numFmtId="164" fontId="9" fillId="9" borderId="0" xfId="6" applyNumberFormat="1" applyFont="1" applyFill="1" applyAlignment="1">
      <alignment vertical="center"/>
    </xf>
    <xf numFmtId="3" fontId="9" fillId="9" borderId="0" xfId="6" applyNumberFormat="1" applyFont="1" applyFill="1" applyAlignment="1">
      <alignment vertical="center"/>
    </xf>
    <xf numFmtId="164" fontId="12" fillId="9" borderId="0" xfId="6" applyNumberFormat="1" applyFont="1" applyFill="1" applyAlignment="1">
      <alignment vertical="center"/>
    </xf>
    <xf numFmtId="0" fontId="12" fillId="8" borderId="20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justify" vertical="center"/>
    </xf>
    <xf numFmtId="3" fontId="12" fillId="8" borderId="5" xfId="0" applyNumberFormat="1" applyFont="1" applyFill="1" applyBorder="1" applyAlignment="1">
      <alignment horizontal="right" vertical="center"/>
    </xf>
    <xf numFmtId="164" fontId="12" fillId="8" borderId="5" xfId="6" applyNumberFormat="1" applyFont="1" applyFill="1" applyBorder="1" applyAlignment="1">
      <alignment horizontal="right" vertical="center"/>
    </xf>
    <xf numFmtId="0" fontId="12" fillId="10" borderId="20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justify" vertical="center"/>
    </xf>
    <xf numFmtId="3" fontId="12" fillId="10" borderId="5" xfId="0" applyNumberFormat="1" applyFont="1" applyFill="1" applyBorder="1" applyAlignment="1">
      <alignment horizontal="right" vertical="center"/>
    </xf>
    <xf numFmtId="164" fontId="12" fillId="10" borderId="5" xfId="6" applyNumberFormat="1" applyFont="1" applyFill="1" applyBorder="1" applyAlignment="1">
      <alignment horizontal="right" vertical="center"/>
    </xf>
    <xf numFmtId="0" fontId="11" fillId="11" borderId="20" xfId="0" applyFont="1" applyFill="1" applyBorder="1" applyAlignment="1">
      <alignment horizontal="left" vertical="center"/>
    </xf>
    <xf numFmtId="0" fontId="11" fillId="11" borderId="5" xfId="0" applyFont="1" applyFill="1" applyBorder="1" applyAlignment="1">
      <alignment horizontal="justify" vertical="center"/>
    </xf>
    <xf numFmtId="3" fontId="11" fillId="11" borderId="5" xfId="0" applyNumberFormat="1" applyFont="1" applyFill="1" applyBorder="1" applyAlignment="1">
      <alignment horizontal="right" vertical="center"/>
    </xf>
    <xf numFmtId="164" fontId="11" fillId="11" borderId="5" xfId="6" applyNumberFormat="1" applyFont="1" applyFill="1" applyBorder="1" applyAlignment="1">
      <alignment horizontal="right" vertical="center"/>
    </xf>
    <xf numFmtId="0" fontId="12" fillId="12" borderId="28" xfId="0" applyFont="1" applyFill="1" applyBorder="1" applyAlignment="1">
      <alignment vertical="center"/>
    </xf>
    <xf numFmtId="0" fontId="12" fillId="12" borderId="0" xfId="0" applyFont="1" applyFill="1" applyBorder="1" applyAlignment="1">
      <alignment vertical="center"/>
    </xf>
    <xf numFmtId="0" fontId="11" fillId="12" borderId="0" xfId="0" applyFont="1" applyFill="1" applyBorder="1" applyAlignment="1">
      <alignment horizontal="center" vertical="center" wrapText="1"/>
    </xf>
    <xf numFmtId="3" fontId="11" fillId="12" borderId="0" xfId="0" applyNumberFormat="1" applyFont="1" applyFill="1" applyBorder="1" applyAlignment="1">
      <alignment horizontal="center" vertical="center" wrapText="1"/>
    </xf>
    <xf numFmtId="164" fontId="11" fillId="12" borderId="0" xfId="6" applyNumberFormat="1" applyFont="1" applyFill="1" applyBorder="1" applyAlignment="1">
      <alignment horizontal="center" vertical="center" wrapText="1"/>
    </xf>
    <xf numFmtId="3" fontId="13" fillId="12" borderId="0" xfId="6" applyNumberFormat="1" applyFont="1" applyFill="1" applyBorder="1" applyAlignment="1">
      <alignment horizontal="center" vertical="center" wrapText="1"/>
    </xf>
    <xf numFmtId="164" fontId="11" fillId="12" borderId="29" xfId="6" applyNumberFormat="1" applyFont="1" applyFill="1" applyBorder="1" applyAlignment="1">
      <alignment horizontal="center" vertical="center" wrapText="1"/>
    </xf>
    <xf numFmtId="0" fontId="8" fillId="12" borderId="0" xfId="0" applyFont="1" applyFill="1"/>
    <xf numFmtId="164" fontId="11" fillId="4" borderId="13" xfId="6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11" fillId="0" borderId="8" xfId="0" applyNumberFormat="1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 wrapText="1"/>
    </xf>
    <xf numFmtId="3" fontId="11" fillId="0" borderId="9" xfId="0" applyNumberFormat="1" applyFont="1" applyBorder="1" applyAlignment="1">
      <alignment vertical="center" wrapText="1"/>
    </xf>
    <xf numFmtId="3" fontId="11" fillId="0" borderId="9" xfId="0" applyNumberFormat="1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11" xfId="0" applyNumberFormat="1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3" fontId="11" fillId="0" borderId="14" xfId="0" applyNumberFormat="1" applyFont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vertical="center" wrapText="1"/>
    </xf>
    <xf numFmtId="3" fontId="11" fillId="0" borderId="13" xfId="0" applyNumberFormat="1" applyFont="1" applyFill="1" applyBorder="1" applyAlignment="1">
      <alignment vertical="center" wrapText="1"/>
    </xf>
    <xf numFmtId="164" fontId="11" fillId="0" borderId="6" xfId="6" applyNumberFormat="1" applyFont="1" applyBorder="1" applyAlignment="1">
      <alignment vertical="center" wrapText="1"/>
    </xf>
    <xf numFmtId="164" fontId="11" fillId="0" borderId="7" xfId="6" applyNumberFormat="1" applyFont="1" applyBorder="1" applyAlignment="1">
      <alignment vertical="center" wrapText="1"/>
    </xf>
    <xf numFmtId="164" fontId="11" fillId="0" borderId="8" xfId="6" applyNumberFormat="1" applyFont="1" applyBorder="1" applyAlignment="1">
      <alignment vertical="center" wrapText="1"/>
    </xf>
    <xf numFmtId="164" fontId="11" fillId="0" borderId="2" xfId="6" applyNumberFormat="1" applyFont="1" applyBorder="1" applyAlignment="1">
      <alignment vertical="center" wrapText="1"/>
    </xf>
    <xf numFmtId="164" fontId="11" fillId="0" borderId="9" xfId="6" applyNumberFormat="1" applyFont="1" applyBorder="1" applyAlignment="1">
      <alignment vertical="center" wrapText="1"/>
    </xf>
    <xf numFmtId="164" fontId="11" fillId="0" borderId="9" xfId="6" applyNumberFormat="1" applyFont="1" applyFill="1" applyBorder="1" applyAlignment="1">
      <alignment vertical="center" wrapText="1"/>
    </xf>
    <xf numFmtId="164" fontId="11" fillId="0" borderId="10" xfId="6" applyNumberFormat="1" applyFont="1" applyBorder="1" applyAlignment="1">
      <alignment vertical="center" wrapText="1"/>
    </xf>
    <xf numFmtId="164" fontId="11" fillId="0" borderId="8" xfId="6" applyNumberFormat="1" applyFont="1" applyFill="1" applyBorder="1" applyAlignment="1">
      <alignment vertical="center" wrapText="1"/>
    </xf>
    <xf numFmtId="164" fontId="11" fillId="0" borderId="11" xfId="6" applyNumberFormat="1" applyFont="1" applyFill="1" applyBorder="1" applyAlignment="1">
      <alignment vertical="center" wrapText="1"/>
    </xf>
    <xf numFmtId="164" fontId="11" fillId="0" borderId="12" xfId="6" applyNumberFormat="1" applyFont="1" applyBorder="1" applyAlignment="1">
      <alignment vertical="center" wrapText="1"/>
    </xf>
    <xf numFmtId="164" fontId="11" fillId="0" borderId="11" xfId="6" applyNumberFormat="1" applyFont="1" applyBorder="1" applyAlignment="1">
      <alignment vertical="center" wrapText="1"/>
    </xf>
    <xf numFmtId="164" fontId="11" fillId="0" borderId="14" xfId="6" applyNumberFormat="1" applyFont="1" applyBorder="1" applyAlignment="1">
      <alignment vertical="center" wrapText="1"/>
    </xf>
    <xf numFmtId="164" fontId="11" fillId="0" borderId="7" xfId="6" applyNumberFormat="1" applyFont="1" applyFill="1" applyBorder="1" applyAlignment="1">
      <alignment vertical="center" wrapText="1"/>
    </xf>
    <xf numFmtId="164" fontId="11" fillId="0" borderId="2" xfId="6" applyNumberFormat="1" applyFont="1" applyFill="1" applyBorder="1" applyAlignment="1">
      <alignment vertical="center" wrapText="1"/>
    </xf>
    <xf numFmtId="164" fontId="11" fillId="0" borderId="13" xfId="6" applyNumberFormat="1" applyFont="1" applyFill="1" applyBorder="1" applyAlignment="1">
      <alignment vertical="center" wrapText="1"/>
    </xf>
    <xf numFmtId="164" fontId="12" fillId="0" borderId="0" xfId="6" applyNumberFormat="1" applyFont="1" applyFill="1" applyAlignment="1">
      <alignment vertical="center"/>
    </xf>
    <xf numFmtId="164" fontId="5" fillId="0" borderId="16" xfId="6" applyNumberFormat="1" applyFont="1" applyBorder="1" applyAlignment="1">
      <alignment horizontal="center" vertical="center" wrapText="1"/>
    </xf>
    <xf numFmtId="164" fontId="5" fillId="12" borderId="0" xfId="6" applyNumberFormat="1" applyFont="1" applyFill="1" applyBorder="1" applyAlignment="1">
      <alignment horizontal="center" vertical="center" wrapText="1"/>
    </xf>
    <xf numFmtId="164" fontId="5" fillId="9" borderId="0" xfId="6" applyNumberFormat="1" applyFont="1" applyFill="1" applyAlignment="1">
      <alignment vertical="center"/>
    </xf>
    <xf numFmtId="164" fontId="5" fillId="0" borderId="0" xfId="6" applyNumberFormat="1" applyFont="1" applyAlignment="1">
      <alignment vertical="center"/>
    </xf>
    <xf numFmtId="164" fontId="5" fillId="0" borderId="19" xfId="6" applyNumberFormat="1" applyFont="1" applyBorder="1" applyAlignment="1">
      <alignment horizontal="center" vertical="center" wrapText="1"/>
    </xf>
    <xf numFmtId="164" fontId="11" fillId="11" borderId="21" xfId="6" applyNumberFormat="1" applyFont="1" applyFill="1" applyBorder="1" applyAlignment="1">
      <alignment horizontal="right" vertical="center"/>
    </xf>
    <xf numFmtId="164" fontId="5" fillId="12" borderId="30" xfId="6" applyNumberFormat="1" applyFont="1" applyFill="1" applyBorder="1" applyAlignment="1">
      <alignment horizontal="center" vertical="center" wrapText="1"/>
    </xf>
    <xf numFmtId="164" fontId="12" fillId="6" borderId="21" xfId="6" applyNumberFormat="1" applyFont="1" applyFill="1" applyBorder="1" applyAlignment="1">
      <alignment horizontal="right" vertical="center"/>
    </xf>
    <xf numFmtId="164" fontId="12" fillId="8" borderId="21" xfId="6" applyNumberFormat="1" applyFont="1" applyFill="1" applyBorder="1" applyAlignment="1">
      <alignment horizontal="right" vertical="center"/>
    </xf>
    <xf numFmtId="164" fontId="12" fillId="10" borderId="21" xfId="6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9" fillId="0" borderId="0" xfId="6" applyNumberFormat="1" applyFont="1" applyFill="1" applyBorder="1" applyAlignment="1">
      <alignment vertical="center"/>
    </xf>
    <xf numFmtId="42" fontId="10" fillId="0" borderId="0" xfId="6" applyNumberFormat="1" applyFont="1" applyFill="1" applyBorder="1" applyAlignment="1">
      <alignment vertical="center"/>
    </xf>
    <xf numFmtId="42" fontId="5" fillId="0" borderId="0" xfId="6" applyNumberFormat="1" applyFont="1" applyFill="1" applyBorder="1" applyAlignment="1">
      <alignment vertical="center"/>
    </xf>
    <xf numFmtId="42" fontId="11" fillId="0" borderId="0" xfId="6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164" fontId="9" fillId="0" borderId="0" xfId="6" applyNumberFormat="1" applyFont="1" applyBorder="1" applyAlignment="1">
      <alignment horizontal="justify" vertical="center" wrapText="1"/>
    </xf>
    <xf numFmtId="42" fontId="10" fillId="0" borderId="0" xfId="6" applyNumberFormat="1" applyFont="1" applyFill="1" applyBorder="1" applyAlignment="1">
      <alignment horizontal="justify" vertical="center" wrapText="1"/>
    </xf>
    <xf numFmtId="42" fontId="5" fillId="0" borderId="0" xfId="6" applyNumberFormat="1" applyFont="1" applyFill="1" applyBorder="1" applyAlignment="1">
      <alignment horizontal="center" vertical="center" wrapText="1"/>
    </xf>
    <xf numFmtId="42" fontId="11" fillId="0" borderId="0" xfId="6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1" fillId="0" borderId="31" xfId="0" applyFont="1" applyFill="1" applyBorder="1" applyAlignment="1">
      <alignment horizontal="center" vertical="center" wrapText="1"/>
    </xf>
    <xf numFmtId="164" fontId="11" fillId="4" borderId="31" xfId="6" applyNumberFormat="1" applyFont="1" applyFill="1" applyBorder="1" applyAlignment="1">
      <alignment horizontal="center" vertical="center" wrapText="1"/>
    </xf>
    <xf numFmtId="164" fontId="11" fillId="5" borderId="31" xfId="6" applyNumberFormat="1" applyFont="1" applyFill="1" applyBorder="1" applyAlignment="1">
      <alignment horizontal="center" vertical="center" wrapText="1"/>
    </xf>
    <xf numFmtId="42" fontId="11" fillId="8" borderId="31" xfId="6" applyNumberFormat="1" applyFont="1" applyFill="1" applyBorder="1" applyAlignment="1">
      <alignment horizontal="center" vertical="center" wrapText="1"/>
    </xf>
    <xf numFmtId="9" fontId="15" fillId="0" borderId="0" xfId="7" applyFont="1" applyFill="1" applyBorder="1" applyAlignment="1">
      <alignment vertical="center"/>
    </xf>
    <xf numFmtId="9" fontId="15" fillId="0" borderId="0" xfId="7" applyFont="1" applyBorder="1" applyAlignment="1">
      <alignment vertical="center"/>
    </xf>
    <xf numFmtId="9" fontId="16" fillId="0" borderId="0" xfId="7" applyFont="1" applyFill="1" applyBorder="1" applyAlignment="1">
      <alignment horizontal="center" vertical="center" wrapText="1"/>
    </xf>
    <xf numFmtId="9" fontId="16" fillId="0" borderId="31" xfId="7" applyFont="1" applyFill="1" applyBorder="1" applyAlignment="1">
      <alignment horizontal="center" vertical="center" wrapText="1"/>
    </xf>
    <xf numFmtId="9" fontId="17" fillId="0" borderId="0" xfId="7" applyFont="1"/>
    <xf numFmtId="9" fontId="0" fillId="6" borderId="0" xfId="7" applyFont="1" applyFill="1"/>
    <xf numFmtId="164" fontId="0" fillId="0" borderId="0" xfId="0" applyNumberFormat="1"/>
    <xf numFmtId="9" fontId="15" fillId="13" borderId="0" xfId="7" applyFont="1" applyFill="1" applyBorder="1" applyAlignment="1">
      <alignment vertical="center"/>
    </xf>
    <xf numFmtId="9" fontId="16" fillId="13" borderId="0" xfId="7" applyFont="1" applyFill="1" applyBorder="1" applyAlignment="1">
      <alignment horizontal="center" vertical="center" wrapText="1"/>
    </xf>
    <xf numFmtId="9" fontId="16" fillId="13" borderId="31" xfId="7" applyFont="1" applyFill="1" applyBorder="1" applyAlignment="1">
      <alignment horizontal="center" vertical="center" wrapText="1"/>
    </xf>
    <xf numFmtId="9" fontId="17" fillId="13" borderId="0" xfId="7" applyFont="1" applyFill="1"/>
    <xf numFmtId="9" fontId="14" fillId="0" borderId="0" xfId="7" applyFont="1"/>
    <xf numFmtId="164" fontId="14" fillId="0" borderId="0" xfId="0" applyNumberFormat="1" applyFont="1"/>
    <xf numFmtId="164" fontId="6" fillId="0" borderId="0" xfId="0" applyNumberFormat="1" applyFont="1"/>
    <xf numFmtId="9" fontId="17" fillId="6" borderId="0" xfId="7" applyFont="1" applyFill="1"/>
    <xf numFmtId="0" fontId="0" fillId="6" borderId="0" xfId="0" applyFill="1"/>
    <xf numFmtId="9" fontId="17" fillId="10" borderId="0" xfId="7" applyFont="1" applyFill="1"/>
    <xf numFmtId="0" fontId="0" fillId="10" borderId="0" xfId="0" applyFill="1"/>
    <xf numFmtId="9" fontId="17" fillId="8" borderId="0" xfId="7" applyFont="1" applyFill="1"/>
    <xf numFmtId="0" fontId="0" fillId="8" borderId="0" xfId="0" applyFill="1"/>
    <xf numFmtId="9" fontId="17" fillId="11" borderId="0" xfId="7" applyFont="1" applyFill="1"/>
    <xf numFmtId="0" fontId="0" fillId="11" borderId="0" xfId="0" applyFill="1"/>
    <xf numFmtId="164" fontId="12" fillId="11" borderId="5" xfId="6" applyNumberFormat="1" applyFont="1" applyFill="1" applyBorder="1" applyAlignment="1">
      <alignment horizontal="right" vertical="center"/>
    </xf>
    <xf numFmtId="9" fontId="9" fillId="14" borderId="0" xfId="7" applyFont="1" applyFill="1" applyBorder="1" applyAlignment="1">
      <alignment vertical="center"/>
    </xf>
    <xf numFmtId="9" fontId="12" fillId="14" borderId="31" xfId="7" applyFont="1" applyFill="1" applyBorder="1" applyAlignment="1">
      <alignment vertical="center"/>
    </xf>
    <xf numFmtId="9" fontId="0" fillId="14" borderId="0" xfId="7" applyFont="1" applyFill="1"/>
    <xf numFmtId="0" fontId="12" fillId="14" borderId="28" xfId="0" applyFont="1" applyFill="1" applyBorder="1" applyAlignment="1">
      <alignment vertical="center"/>
    </xf>
    <xf numFmtId="0" fontId="12" fillId="14" borderId="0" xfId="0" applyFont="1" applyFill="1" applyBorder="1" applyAlignment="1">
      <alignment vertical="center"/>
    </xf>
    <xf numFmtId="0" fontId="11" fillId="14" borderId="0" xfId="0" applyFont="1" applyFill="1" applyBorder="1" applyAlignment="1">
      <alignment horizontal="center" vertical="center" wrapText="1"/>
    </xf>
    <xf numFmtId="164" fontId="11" fillId="14" borderId="0" xfId="6" applyNumberFormat="1" applyFont="1" applyFill="1" applyBorder="1" applyAlignment="1">
      <alignment horizontal="center" vertical="center" wrapText="1"/>
    </xf>
    <xf numFmtId="164" fontId="11" fillId="14" borderId="29" xfId="6" applyNumberFormat="1" applyFont="1" applyFill="1" applyBorder="1" applyAlignment="1">
      <alignment horizontal="center" vertical="center" wrapText="1"/>
    </xf>
    <xf numFmtId="9" fontId="17" fillId="14" borderId="0" xfId="7" applyFont="1" applyFill="1"/>
    <xf numFmtId="0" fontId="0" fillId="14" borderId="0" xfId="0" applyFill="1"/>
    <xf numFmtId="165" fontId="0" fillId="14" borderId="0" xfId="7" applyNumberFormat="1" applyFont="1" applyFill="1"/>
    <xf numFmtId="165" fontId="9" fillId="14" borderId="0" xfId="7" applyNumberFormat="1" applyFont="1" applyFill="1" applyBorder="1" applyAlignment="1">
      <alignment vertical="center"/>
    </xf>
    <xf numFmtId="165" fontId="12" fillId="14" borderId="31" xfId="7" applyNumberFormat="1" applyFont="1" applyFill="1" applyBorder="1" applyAlignment="1">
      <alignment vertical="center"/>
    </xf>
    <xf numFmtId="164" fontId="12" fillId="14" borderId="5" xfId="6" applyNumberFormat="1" applyFont="1" applyFill="1" applyBorder="1" applyAlignment="1">
      <alignment horizontal="right" vertical="center"/>
    </xf>
    <xf numFmtId="0" fontId="9" fillId="14" borderId="0" xfId="0" applyFont="1" applyFill="1" applyAlignment="1">
      <alignment vertical="center"/>
    </xf>
    <xf numFmtId="164" fontId="9" fillId="14" borderId="0" xfId="6" applyNumberFormat="1" applyFont="1" applyFill="1" applyAlignment="1">
      <alignment vertical="center"/>
    </xf>
    <xf numFmtId="164" fontId="12" fillId="14" borderId="0" xfId="6" applyNumberFormat="1" applyFont="1" applyFill="1" applyAlignment="1">
      <alignment vertical="center"/>
    </xf>
    <xf numFmtId="164" fontId="4" fillId="0" borderId="0" xfId="0" applyNumberFormat="1" applyFont="1"/>
    <xf numFmtId="0" fontId="4" fillId="14" borderId="0" xfId="0" applyFont="1" applyFill="1"/>
    <xf numFmtId="0" fontId="4" fillId="0" borderId="0" xfId="0" applyFont="1"/>
    <xf numFmtId="6" fontId="12" fillId="0" borderId="0" xfId="0" applyNumberFormat="1" applyFont="1" applyFill="1" applyBorder="1" applyAlignment="1">
      <alignment vertical="center"/>
    </xf>
    <xf numFmtId="6" fontId="12" fillId="0" borderId="0" xfId="0" applyNumberFormat="1" applyFont="1" applyBorder="1" applyAlignment="1">
      <alignment vertical="center"/>
    </xf>
    <xf numFmtId="6" fontId="12" fillId="14" borderId="0" xfId="7" applyNumberFormat="1" applyFont="1" applyFill="1" applyBorder="1" applyAlignment="1">
      <alignment vertical="center"/>
    </xf>
    <xf numFmtId="6" fontId="12" fillId="14" borderId="31" xfId="7" applyNumberFormat="1" applyFont="1" applyFill="1" applyBorder="1" applyAlignment="1">
      <alignment vertical="center"/>
    </xf>
    <xf numFmtId="6" fontId="12" fillId="14" borderId="5" xfId="6" applyNumberFormat="1" applyFont="1" applyFill="1" applyBorder="1" applyAlignment="1">
      <alignment horizontal="right" vertical="center"/>
    </xf>
    <xf numFmtId="6" fontId="4" fillId="0" borderId="0" xfId="0" applyNumberFormat="1" applyFont="1"/>
    <xf numFmtId="6" fontId="4" fillId="14" borderId="0" xfId="0" applyNumberFormat="1" applyFont="1" applyFill="1"/>
    <xf numFmtId="6" fontId="12" fillId="6" borderId="5" xfId="6" applyNumberFormat="1" applyFont="1" applyFill="1" applyBorder="1" applyAlignment="1">
      <alignment horizontal="right" vertical="center"/>
    </xf>
    <xf numFmtId="6" fontId="12" fillId="8" borderId="5" xfId="6" applyNumberFormat="1" applyFont="1" applyFill="1" applyBorder="1" applyAlignment="1">
      <alignment horizontal="right" vertical="center"/>
    </xf>
    <xf numFmtId="6" fontId="12" fillId="10" borderId="5" xfId="6" applyNumberFormat="1" applyFont="1" applyFill="1" applyBorder="1" applyAlignment="1">
      <alignment horizontal="right" vertical="center"/>
    </xf>
    <xf numFmtId="0" fontId="9" fillId="14" borderId="0" xfId="0" applyFont="1" applyFill="1" applyBorder="1" applyAlignment="1">
      <alignment vertical="center"/>
    </xf>
    <xf numFmtId="164" fontId="0" fillId="14" borderId="0" xfId="0" applyNumberFormat="1" applyFill="1"/>
    <xf numFmtId="0" fontId="9" fillId="13" borderId="0" xfId="0" applyFont="1" applyFill="1" applyBorder="1" applyAlignment="1">
      <alignment vertical="center"/>
    </xf>
    <xf numFmtId="164" fontId="12" fillId="13" borderId="5" xfId="6" applyNumberFormat="1" applyFont="1" applyFill="1" applyBorder="1" applyAlignment="1">
      <alignment horizontal="right" vertical="center"/>
    </xf>
    <xf numFmtId="164" fontId="0" fillId="13" borderId="0" xfId="0" applyNumberFormat="1" applyFill="1"/>
    <xf numFmtId="0" fontId="0" fillId="13" borderId="0" xfId="0" applyFill="1"/>
    <xf numFmtId="6" fontId="12" fillId="13" borderId="5" xfId="6" applyNumberFormat="1" applyFont="1" applyFill="1" applyBorder="1" applyAlignment="1">
      <alignment horizontal="right" vertical="center"/>
    </xf>
    <xf numFmtId="164" fontId="11" fillId="11" borderId="0" xfId="6" applyNumberFormat="1" applyFont="1" applyFill="1" applyBorder="1" applyAlignment="1">
      <alignment horizontal="right" vertical="center"/>
    </xf>
    <xf numFmtId="164" fontId="11" fillId="0" borderId="0" xfId="6" applyNumberFormat="1" applyFont="1" applyBorder="1" applyAlignment="1">
      <alignment vertical="center" wrapText="1"/>
    </xf>
    <xf numFmtId="164" fontId="11" fillId="0" borderId="0" xfId="6" applyNumberFormat="1" applyFont="1" applyFill="1" applyBorder="1" applyAlignment="1">
      <alignment vertical="center" wrapText="1"/>
    </xf>
    <xf numFmtId="164" fontId="12" fillId="6" borderId="0" xfId="6" applyNumberFormat="1" applyFont="1" applyFill="1" applyBorder="1" applyAlignment="1">
      <alignment horizontal="right" vertical="center"/>
    </xf>
    <xf numFmtId="164" fontId="12" fillId="8" borderId="0" xfId="6" applyNumberFormat="1" applyFont="1" applyFill="1" applyBorder="1" applyAlignment="1">
      <alignment horizontal="right" vertical="center"/>
    </xf>
    <xf numFmtId="6" fontId="11" fillId="3" borderId="0" xfId="6" applyNumberFormat="1" applyFont="1" applyFill="1" applyBorder="1" applyAlignment="1">
      <alignment vertical="center"/>
    </xf>
    <xf numFmtId="6" fontId="11" fillId="3" borderId="0" xfId="6" applyNumberFormat="1" applyFont="1" applyFill="1" applyBorder="1" applyAlignment="1">
      <alignment horizontal="center" vertical="center" wrapText="1"/>
    </xf>
    <xf numFmtId="6" fontId="9" fillId="3" borderId="0" xfId="7" applyNumberFormat="1" applyFont="1" applyFill="1" applyBorder="1" applyAlignment="1">
      <alignment vertical="center"/>
    </xf>
    <xf numFmtId="6" fontId="12" fillId="3" borderId="31" xfId="7" applyNumberFormat="1" applyFont="1" applyFill="1" applyBorder="1" applyAlignment="1">
      <alignment vertical="center"/>
    </xf>
    <xf numFmtId="164" fontId="12" fillId="3" borderId="5" xfId="6" applyNumberFormat="1" applyFont="1" applyFill="1" applyBorder="1" applyAlignment="1">
      <alignment horizontal="right" vertical="center"/>
    </xf>
    <xf numFmtId="6" fontId="11" fillId="3" borderId="0" xfId="6" applyNumberFormat="1" applyFont="1" applyFill="1" applyBorder="1" applyAlignment="1">
      <alignment vertical="center" wrapText="1"/>
    </xf>
    <xf numFmtId="6" fontId="12" fillId="3" borderId="0" xfId="6" applyNumberFormat="1" applyFont="1" applyFill="1" applyAlignment="1">
      <alignment vertical="center"/>
    </xf>
    <xf numFmtId="6" fontId="0" fillId="3" borderId="0" xfId="0" applyNumberFormat="1" applyFill="1"/>
    <xf numFmtId="42" fontId="11" fillId="3" borderId="0" xfId="6" applyNumberFormat="1" applyFont="1" applyFill="1" applyBorder="1" applyAlignment="1">
      <alignment vertical="center"/>
    </xf>
    <xf numFmtId="42" fontId="11" fillId="3" borderId="0" xfId="6" applyNumberFormat="1" applyFont="1" applyFill="1" applyBorder="1" applyAlignment="1">
      <alignment horizontal="center" vertical="center" wrapText="1"/>
    </xf>
    <xf numFmtId="9" fontId="16" fillId="3" borderId="31" xfId="7" applyFont="1" applyFill="1" applyBorder="1" applyAlignment="1">
      <alignment horizontal="center" vertical="center" wrapText="1"/>
    </xf>
    <xf numFmtId="0" fontId="0" fillId="3" borderId="0" xfId="0" applyFill="1"/>
    <xf numFmtId="164" fontId="11" fillId="3" borderId="0" xfId="6" applyNumberFormat="1" applyFont="1" applyFill="1" applyBorder="1" applyAlignment="1">
      <alignment vertical="center" wrapText="1"/>
    </xf>
    <xf numFmtId="164" fontId="12" fillId="3" borderId="0" xfId="6" applyNumberFormat="1" applyFont="1" applyFill="1" applyAlignment="1">
      <alignment vertical="center"/>
    </xf>
    <xf numFmtId="44" fontId="5" fillId="0" borderId="2" xfId="6" applyNumberFormat="1" applyFont="1" applyBorder="1" applyAlignment="1">
      <alignment vertical="center" wrapText="1"/>
    </xf>
    <xf numFmtId="166" fontId="18" fillId="0" borderId="2" xfId="2" applyNumberFormat="1" applyFont="1" applyBorder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/>
    </xf>
    <xf numFmtId="166" fontId="11" fillId="11" borderId="5" xfId="0" applyNumberFormat="1" applyFont="1" applyFill="1" applyBorder="1" applyAlignment="1">
      <alignment horizontal="center" vertical="center"/>
    </xf>
    <xf numFmtId="166" fontId="11" fillId="0" borderId="2" xfId="6" applyNumberFormat="1" applyFont="1" applyBorder="1" applyAlignment="1">
      <alignment horizontal="center" vertical="center" wrapText="1"/>
    </xf>
    <xf numFmtId="166" fontId="11" fillId="0" borderId="2" xfId="6" applyNumberFormat="1" applyFont="1" applyFill="1" applyBorder="1" applyAlignment="1">
      <alignment horizontal="center" vertical="center" wrapText="1"/>
    </xf>
    <xf numFmtId="166" fontId="12" fillId="12" borderId="0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horizontal="center" vertical="center"/>
    </xf>
    <xf numFmtId="166" fontId="9" fillId="9" borderId="0" xfId="0" applyNumberFormat="1" applyFont="1" applyFill="1" applyAlignment="1">
      <alignment horizontal="center" vertical="center"/>
    </xf>
    <xf numFmtId="166" fontId="12" fillId="8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4" fontId="0" fillId="0" borderId="0" xfId="6" applyFont="1" applyAlignment="1">
      <alignment horizontal="right" vertical="center"/>
    </xf>
    <xf numFmtId="3" fontId="20" fillId="0" borderId="0" xfId="7" applyNumberFormat="1" applyFont="1" applyFill="1" applyAlignment="1">
      <alignment vertical="center"/>
    </xf>
    <xf numFmtId="3" fontId="20" fillId="7" borderId="13" xfId="0" applyNumberFormat="1" applyFont="1" applyFill="1" applyBorder="1" applyAlignment="1">
      <alignment horizontal="center" vertical="center" wrapText="1"/>
    </xf>
    <xf numFmtId="3" fontId="20" fillId="11" borderId="5" xfId="0" applyNumberFormat="1" applyFont="1" applyFill="1" applyBorder="1" applyAlignment="1">
      <alignment horizontal="right" vertical="center"/>
    </xf>
    <xf numFmtId="3" fontId="20" fillId="0" borderId="6" xfId="0" applyNumberFormat="1" applyFont="1" applyBorder="1" applyAlignment="1">
      <alignment vertical="center" wrapText="1"/>
    </xf>
    <xf numFmtId="3" fontId="20" fillId="0" borderId="7" xfId="0" applyNumberFormat="1" applyFont="1" applyBorder="1" applyAlignment="1">
      <alignment vertical="center" wrapText="1"/>
    </xf>
    <xf numFmtId="3" fontId="20" fillId="0" borderId="8" xfId="0" applyNumberFormat="1" applyFont="1" applyBorder="1" applyAlignment="1">
      <alignment vertical="center" wrapText="1"/>
    </xf>
    <xf numFmtId="3" fontId="20" fillId="0" borderId="2" xfId="0" applyNumberFormat="1" applyFont="1" applyBorder="1" applyAlignment="1">
      <alignment vertical="center" wrapText="1"/>
    </xf>
    <xf numFmtId="3" fontId="20" fillId="0" borderId="9" xfId="0" applyNumberFormat="1" applyFont="1" applyBorder="1" applyAlignment="1">
      <alignment vertical="center" wrapText="1"/>
    </xf>
    <xf numFmtId="3" fontId="20" fillId="0" borderId="9" xfId="0" applyNumberFormat="1" applyFont="1" applyFill="1" applyBorder="1" applyAlignment="1">
      <alignment vertical="center" wrapText="1"/>
    </xf>
    <xf numFmtId="3" fontId="20" fillId="0" borderId="10" xfId="0" applyNumberFormat="1" applyFont="1" applyBorder="1" applyAlignment="1">
      <alignment vertical="center" wrapText="1"/>
    </xf>
    <xf numFmtId="3" fontId="20" fillId="0" borderId="8" xfId="0" applyNumberFormat="1" applyFont="1" applyFill="1" applyBorder="1" applyAlignment="1">
      <alignment vertical="center" wrapText="1"/>
    </xf>
    <xf numFmtId="3" fontId="20" fillId="0" borderId="11" xfId="0" applyNumberFormat="1" applyFont="1" applyFill="1" applyBorder="1" applyAlignment="1">
      <alignment vertical="center" wrapText="1"/>
    </xf>
    <xf numFmtId="3" fontId="20" fillId="0" borderId="12" xfId="0" applyNumberFormat="1" applyFont="1" applyBorder="1" applyAlignment="1">
      <alignment vertical="center" wrapText="1"/>
    </xf>
    <xf numFmtId="3" fontId="20" fillId="0" borderId="11" xfId="0" applyNumberFormat="1" applyFont="1" applyBorder="1" applyAlignment="1">
      <alignment vertical="center" wrapText="1"/>
    </xf>
    <xf numFmtId="3" fontId="20" fillId="0" borderId="14" xfId="0" applyNumberFormat="1" applyFont="1" applyBorder="1" applyAlignment="1">
      <alignment vertical="center" wrapText="1"/>
    </xf>
    <xf numFmtId="3" fontId="20" fillId="0" borderId="7" xfId="0" applyNumberFormat="1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vertical="center" wrapText="1"/>
    </xf>
    <xf numFmtId="3" fontId="20" fillId="0" borderId="13" xfId="0" applyNumberFormat="1" applyFont="1" applyFill="1" applyBorder="1" applyAlignment="1">
      <alignment vertical="center" wrapText="1"/>
    </xf>
    <xf numFmtId="3" fontId="20" fillId="12" borderId="0" xfId="0" applyNumberFormat="1" applyFont="1" applyFill="1" applyBorder="1" applyAlignment="1">
      <alignment horizontal="center" vertical="center" wrapText="1"/>
    </xf>
    <xf numFmtId="3" fontId="20" fillId="6" borderId="5" xfId="0" applyNumberFormat="1" applyFont="1" applyFill="1" applyBorder="1" applyAlignment="1">
      <alignment horizontal="right" vertical="center"/>
    </xf>
    <xf numFmtId="3" fontId="20" fillId="9" borderId="0" xfId="0" applyNumberFormat="1" applyFont="1" applyFill="1" applyAlignment="1">
      <alignment vertical="center"/>
    </xf>
    <xf numFmtId="3" fontId="20" fillId="8" borderId="5" xfId="0" applyNumberFormat="1" applyFont="1" applyFill="1" applyBorder="1" applyAlignment="1">
      <alignment horizontal="right" vertical="center"/>
    </xf>
    <xf numFmtId="3" fontId="20" fillId="10" borderId="5" xfId="0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4" fontId="9" fillId="0" borderId="0" xfId="0" applyNumberFormat="1" applyFont="1"/>
    <xf numFmtId="164" fontId="9" fillId="3" borderId="0" xfId="0" applyNumberFormat="1" applyFont="1" applyFill="1"/>
    <xf numFmtId="0" fontId="9" fillId="14" borderId="0" xfId="0" applyFont="1" applyFill="1"/>
    <xf numFmtId="0" fontId="9" fillId="3" borderId="0" xfId="0" applyFont="1" applyFill="1"/>
    <xf numFmtId="0" fontId="9" fillId="0" borderId="0" xfId="0" applyFont="1"/>
    <xf numFmtId="44" fontId="9" fillId="0" borderId="0" xfId="6" applyFont="1" applyAlignment="1">
      <alignment horizontal="right" vertical="center"/>
    </xf>
    <xf numFmtId="164" fontId="21" fillId="0" borderId="0" xfId="6" applyNumberFormat="1" applyFont="1" applyFill="1" applyAlignment="1">
      <alignment vertical="center"/>
    </xf>
    <xf numFmtId="164" fontId="22" fillId="4" borderId="13" xfId="6" applyNumberFormat="1" applyFont="1" applyFill="1" applyBorder="1" applyAlignment="1">
      <alignment horizontal="center" vertical="center" wrapText="1"/>
    </xf>
    <xf numFmtId="164" fontId="22" fillId="11" borderId="5" xfId="6" applyNumberFormat="1" applyFont="1" applyFill="1" applyBorder="1" applyAlignment="1">
      <alignment horizontal="right" vertical="center"/>
    </xf>
    <xf numFmtId="164" fontId="23" fillId="0" borderId="6" xfId="6" applyNumberFormat="1" applyFont="1" applyBorder="1" applyAlignment="1">
      <alignment vertical="center" wrapText="1"/>
    </xf>
    <xf numFmtId="164" fontId="23" fillId="0" borderId="7" xfId="6" applyNumberFormat="1" applyFont="1" applyBorder="1" applyAlignment="1">
      <alignment vertical="center" wrapText="1"/>
    </xf>
    <xf numFmtId="164" fontId="23" fillId="0" borderId="8" xfId="6" applyNumberFormat="1" applyFont="1" applyBorder="1" applyAlignment="1">
      <alignment vertical="center" wrapText="1"/>
    </xf>
    <xf numFmtId="164" fontId="23" fillId="0" borderId="2" xfId="6" applyNumberFormat="1" applyFont="1" applyBorder="1" applyAlignment="1">
      <alignment vertical="center" wrapText="1"/>
    </xf>
    <xf numFmtId="164" fontId="23" fillId="0" borderId="9" xfId="6" applyNumberFormat="1" applyFont="1" applyBorder="1" applyAlignment="1">
      <alignment vertical="center" wrapText="1"/>
    </xf>
    <xf numFmtId="164" fontId="23" fillId="0" borderId="10" xfId="6" applyNumberFormat="1" applyFont="1" applyBorder="1" applyAlignment="1">
      <alignment vertical="center" wrapText="1"/>
    </xf>
    <xf numFmtId="164" fontId="23" fillId="0" borderId="11" xfId="6" applyNumberFormat="1" applyFont="1" applyFill="1" applyBorder="1" applyAlignment="1">
      <alignment vertical="center" wrapText="1"/>
    </xf>
    <xf numFmtId="164" fontId="23" fillId="0" borderId="8" xfId="6" applyNumberFormat="1" applyFont="1" applyFill="1" applyBorder="1" applyAlignment="1">
      <alignment vertical="center" wrapText="1"/>
    </xf>
    <xf numFmtId="164" fontId="23" fillId="0" borderId="14" xfId="6" applyNumberFormat="1" applyFont="1" applyBorder="1" applyAlignment="1">
      <alignment vertical="center" wrapText="1"/>
    </xf>
    <xf numFmtId="164" fontId="23" fillId="0" borderId="11" xfId="6" applyNumberFormat="1" applyFont="1" applyBorder="1" applyAlignment="1">
      <alignment vertical="center" wrapText="1"/>
    </xf>
    <xf numFmtId="164" fontId="22" fillId="12" borderId="0" xfId="6" applyNumberFormat="1" applyFont="1" applyFill="1" applyBorder="1" applyAlignment="1">
      <alignment horizontal="center" vertical="center" wrapText="1"/>
    </xf>
    <xf numFmtId="164" fontId="24" fillId="6" borderId="5" xfId="6" applyNumberFormat="1" applyFont="1" applyFill="1" applyBorder="1" applyAlignment="1">
      <alignment horizontal="right" vertical="center"/>
    </xf>
    <xf numFmtId="164" fontId="21" fillId="9" borderId="0" xfId="6" applyNumberFormat="1" applyFont="1" applyFill="1" applyAlignment="1">
      <alignment vertical="center"/>
    </xf>
    <xf numFmtId="164" fontId="24" fillId="8" borderId="5" xfId="6" applyNumberFormat="1" applyFont="1" applyFill="1" applyBorder="1" applyAlignment="1">
      <alignment horizontal="right" vertical="center"/>
    </xf>
    <xf numFmtId="164" fontId="24" fillId="10" borderId="5" xfId="6" applyNumberFormat="1" applyFont="1" applyFill="1" applyBorder="1" applyAlignment="1">
      <alignment horizontal="right" vertical="center"/>
    </xf>
    <xf numFmtId="164" fontId="21" fillId="0" borderId="0" xfId="6" applyNumberFormat="1" applyFont="1" applyAlignment="1">
      <alignment vertical="center"/>
    </xf>
    <xf numFmtId="44" fontId="8" fillId="0" borderId="0" xfId="0" applyNumberFormat="1" applyFont="1"/>
    <xf numFmtId="164" fontId="11" fillId="0" borderId="13" xfId="6" applyNumberFormat="1" applyFont="1" applyBorder="1" applyAlignment="1">
      <alignment horizontal="center" vertical="center" wrapText="1"/>
    </xf>
    <xf numFmtId="164" fontId="11" fillId="0" borderId="11" xfId="6" applyNumberFormat="1" applyFont="1" applyBorder="1" applyAlignment="1">
      <alignment horizontal="center" vertical="center" wrapText="1"/>
    </xf>
    <xf numFmtId="164" fontId="11" fillId="0" borderId="14" xfId="6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11" fillId="8" borderId="17" xfId="6" applyNumberFormat="1" applyFont="1" applyFill="1" applyBorder="1" applyAlignment="1">
      <alignment horizontal="center" vertical="center" wrapText="1"/>
    </xf>
    <xf numFmtId="164" fontId="11" fillId="8" borderId="18" xfId="6" applyNumberFormat="1" applyFont="1" applyFill="1" applyBorder="1" applyAlignment="1">
      <alignment horizontal="center" vertical="center" wrapText="1"/>
    </xf>
    <xf numFmtId="164" fontId="11" fillId="0" borderId="4" xfId="6" applyNumberFormat="1" applyFont="1" applyBorder="1" applyAlignment="1">
      <alignment horizontal="center" vertical="center" wrapText="1"/>
    </xf>
    <xf numFmtId="164" fontId="11" fillId="0" borderId="13" xfId="6" applyNumberFormat="1" applyFont="1" applyFill="1" applyBorder="1" applyAlignment="1">
      <alignment horizontal="center" vertical="center" wrapText="1"/>
    </xf>
    <xf numFmtId="164" fontId="11" fillId="0" borderId="11" xfId="6" applyNumberFormat="1" applyFont="1" applyFill="1" applyBorder="1" applyAlignment="1">
      <alignment horizontal="center" vertical="center" wrapText="1"/>
    </xf>
    <xf numFmtId="164" fontId="11" fillId="0" borderId="14" xfId="6" applyNumberFormat="1" applyFont="1" applyFill="1" applyBorder="1" applyAlignment="1">
      <alignment horizontal="center" vertical="center" wrapText="1"/>
    </xf>
    <xf numFmtId="166" fontId="11" fillId="0" borderId="13" xfId="6" applyNumberFormat="1" applyFont="1" applyBorder="1" applyAlignment="1">
      <alignment horizontal="center" vertical="center" wrapText="1"/>
    </xf>
    <xf numFmtId="166" fontId="11" fillId="0" borderId="11" xfId="6" applyNumberFormat="1" applyFont="1" applyBorder="1" applyAlignment="1">
      <alignment horizontal="center" vertical="center" wrapText="1"/>
    </xf>
    <xf numFmtId="166" fontId="11" fillId="0" borderId="14" xfId="6" applyNumberFormat="1" applyFont="1" applyBorder="1" applyAlignment="1">
      <alignment horizontal="center" vertical="center" wrapText="1"/>
    </xf>
    <xf numFmtId="166" fontId="11" fillId="0" borderId="4" xfId="6" applyNumberFormat="1" applyFont="1" applyBorder="1" applyAlignment="1">
      <alignment horizontal="center" vertical="center" wrapText="1"/>
    </xf>
    <xf numFmtId="166" fontId="11" fillId="0" borderId="13" xfId="6" applyNumberFormat="1" applyFont="1" applyFill="1" applyBorder="1" applyAlignment="1">
      <alignment horizontal="center" vertical="center" wrapText="1"/>
    </xf>
    <xf numFmtId="166" fontId="11" fillId="0" borderId="11" xfId="6" applyNumberFormat="1" applyFont="1" applyFill="1" applyBorder="1" applyAlignment="1">
      <alignment horizontal="center" vertical="center" wrapText="1"/>
    </xf>
    <xf numFmtId="166" fontId="11" fillId="0" borderId="14" xfId="6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</cellXfs>
  <cellStyles count="8">
    <cellStyle name="Currency" xfId="6" builtinId="4"/>
    <cellStyle name="Currency 2" xfId="1"/>
    <cellStyle name="Normal" xfId="0" builtinId="0"/>
    <cellStyle name="Normal 2" xfId="2"/>
    <cellStyle name="Normal 3" xfId="3"/>
    <cellStyle name="Note 2" xfId="5"/>
    <cellStyle name="Percent" xfId="7" builtinId="5"/>
    <cellStyle name="Нормален 2" xfId="4"/>
  </cellStyles>
  <dxfs count="0"/>
  <tableStyles count="0" defaultTableStyle="TableStyleMedium2" defaultPivotStyle="PivotStyleLight16"/>
  <colors>
    <mruColors>
      <color rgb="FF0000FF"/>
      <color rgb="FFCCFFFF"/>
      <color rgb="FFCCCC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5"/>
  <sheetViews>
    <sheetView tabSelected="1" zoomScale="90" zoomScaleNormal="90" workbookViewId="0">
      <pane ySplit="4" topLeftCell="A5" activePane="bottomLeft" state="frozen"/>
      <selection pane="bottomLeft" activeCell="B22" sqref="B22:B43"/>
    </sheetView>
  </sheetViews>
  <sheetFormatPr defaultColWidth="9.140625" defaultRowHeight="15.75" x14ac:dyDescent="0.25"/>
  <cols>
    <col min="1" max="1" width="33.28515625" style="9" customWidth="1"/>
    <col min="2" max="3" width="18.85546875" style="260" customWidth="1"/>
    <col min="4" max="4" width="11.85546875" style="260" customWidth="1"/>
    <col min="5" max="5" width="17" style="9" customWidth="1"/>
    <col min="6" max="6" width="53.5703125" style="9" customWidth="1"/>
    <col min="7" max="7" width="8" style="66" customWidth="1"/>
    <col min="8" max="8" width="17.28515625" style="10" customWidth="1"/>
    <col min="9" max="9" width="12.42578125" style="310" customWidth="1"/>
    <col min="10" max="10" width="9" style="66" customWidth="1"/>
    <col min="11" max="11" width="16.28515625" style="10" customWidth="1"/>
    <col min="12" max="12" width="11.140625" style="67" customWidth="1"/>
    <col min="13" max="13" width="8.140625" style="66" customWidth="1"/>
    <col min="14" max="14" width="17" style="11" customWidth="1"/>
    <col min="15" max="15" width="10.7109375" style="285" customWidth="1"/>
    <col min="16" max="16" width="18.28515625" style="10" customWidth="1"/>
    <col min="17" max="17" width="17.85546875" style="10" customWidth="1"/>
    <col min="18" max="18" width="17.85546875" style="11" bestFit="1" customWidth="1"/>
    <col min="19" max="20" width="16.5703125" style="11" customWidth="1"/>
    <col min="21" max="21" width="17.5703125" style="144" customWidth="1"/>
    <col min="22" max="22" width="16.85546875" style="144" customWidth="1"/>
    <col min="23" max="23" width="17.5703125" style="1" bestFit="1" customWidth="1"/>
    <col min="24" max="25" width="14.85546875" style="1" bestFit="1" customWidth="1"/>
    <col min="26" max="16384" width="9.140625" style="1"/>
  </cols>
  <sheetData>
    <row r="1" spans="1:25" ht="18.75" x14ac:dyDescent="0.25">
      <c r="A1" s="315" t="s">
        <v>135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</row>
    <row r="2" spans="1:25" ht="18.75" x14ac:dyDescent="0.25">
      <c r="A2" s="316" t="s">
        <v>136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</row>
    <row r="3" spans="1:25" x14ac:dyDescent="0.25">
      <c r="A3" s="2"/>
      <c r="B3" s="251"/>
      <c r="C3" s="251"/>
      <c r="D3" s="251"/>
      <c r="E3" s="2"/>
      <c r="F3" s="2"/>
      <c r="G3" s="48"/>
      <c r="H3" s="3"/>
      <c r="I3" s="292"/>
      <c r="J3" s="48"/>
      <c r="K3" s="3"/>
      <c r="L3" s="49"/>
      <c r="M3" s="48"/>
      <c r="N3" s="140"/>
      <c r="O3" s="262"/>
      <c r="P3" s="4"/>
      <c r="Q3" s="5"/>
      <c r="R3" s="6"/>
      <c r="S3" s="6"/>
      <c r="T3" s="140"/>
      <c r="U3" s="5"/>
      <c r="V3" s="5"/>
    </row>
    <row r="4" spans="1:25" ht="117" customHeight="1" thickBot="1" x14ac:dyDescent="0.3">
      <c r="A4" s="27" t="s">
        <v>134</v>
      </c>
      <c r="B4" s="250" t="s">
        <v>214</v>
      </c>
      <c r="C4" s="250" t="s">
        <v>215</v>
      </c>
      <c r="D4" s="250" t="s">
        <v>216</v>
      </c>
      <c r="E4" s="28" t="s">
        <v>137</v>
      </c>
      <c r="F4" s="29" t="s">
        <v>138</v>
      </c>
      <c r="G4" s="30" t="s">
        <v>139</v>
      </c>
      <c r="H4" s="109" t="s">
        <v>140</v>
      </c>
      <c r="I4" s="293" t="s">
        <v>217</v>
      </c>
      <c r="J4" s="31" t="s">
        <v>139</v>
      </c>
      <c r="K4" s="32" t="s">
        <v>141</v>
      </c>
      <c r="L4" s="50" t="s">
        <v>195</v>
      </c>
      <c r="M4" s="33" t="s">
        <v>196</v>
      </c>
      <c r="N4" s="34" t="s">
        <v>142</v>
      </c>
      <c r="O4" s="263" t="s">
        <v>143</v>
      </c>
      <c r="P4" s="35" t="s">
        <v>161</v>
      </c>
      <c r="Q4" s="35" t="s">
        <v>162</v>
      </c>
      <c r="R4" s="36" t="s">
        <v>163</v>
      </c>
      <c r="S4" s="317" t="s">
        <v>144</v>
      </c>
      <c r="T4" s="318"/>
      <c r="U4" s="141" t="s">
        <v>145</v>
      </c>
      <c r="V4" s="145" t="s">
        <v>146</v>
      </c>
    </row>
    <row r="5" spans="1:25" ht="16.5" thickBot="1" x14ac:dyDescent="0.3">
      <c r="A5" s="97" t="s">
        <v>200</v>
      </c>
      <c r="B5" s="252"/>
      <c r="C5" s="252"/>
      <c r="D5" s="252"/>
      <c r="E5" s="98"/>
      <c r="F5" s="99"/>
      <c r="G5" s="99">
        <f t="shared" ref="G5:V5" si="0">SUM(G6:G141)</f>
        <v>16858</v>
      </c>
      <c r="H5" s="100">
        <f t="shared" si="0"/>
        <v>12002756</v>
      </c>
      <c r="I5" s="294">
        <f>H5/G5</f>
        <v>711.99169533752524</v>
      </c>
      <c r="J5" s="99">
        <f t="shared" si="0"/>
        <v>3632</v>
      </c>
      <c r="K5" s="100">
        <f t="shared" si="0"/>
        <v>7185722</v>
      </c>
      <c r="L5" s="99">
        <f t="shared" si="0"/>
        <v>4508</v>
      </c>
      <c r="M5" s="99">
        <f t="shared" si="0"/>
        <v>24981</v>
      </c>
      <c r="N5" s="100">
        <f t="shared" si="0"/>
        <v>19188478</v>
      </c>
      <c r="O5" s="264">
        <f t="shared" si="0"/>
        <v>21799.680002999998</v>
      </c>
      <c r="P5" s="100">
        <f t="shared" si="0"/>
        <v>31428871.299999997</v>
      </c>
      <c r="Q5" s="100">
        <f t="shared" si="0"/>
        <v>17408403.949999996</v>
      </c>
      <c r="R5" s="100">
        <f t="shared" si="0"/>
        <v>48837275.249999993</v>
      </c>
      <c r="S5" s="100">
        <f t="shared" si="0"/>
        <v>68025753.249999985</v>
      </c>
      <c r="T5" s="100">
        <f t="shared" si="0"/>
        <v>68025753.25</v>
      </c>
      <c r="U5" s="100">
        <f t="shared" si="0"/>
        <v>600000</v>
      </c>
      <c r="V5" s="146">
        <f t="shared" si="0"/>
        <v>2882724.8600000003</v>
      </c>
      <c r="W5" s="311">
        <f>N5*1.2%</f>
        <v>230261.736</v>
      </c>
      <c r="X5" s="311">
        <f>N5*1.3%</f>
        <v>249450.21400000004</v>
      </c>
      <c r="Y5" s="311">
        <f>N5*1.4%</f>
        <v>268638.69199999998</v>
      </c>
    </row>
    <row r="6" spans="1:25" x14ac:dyDescent="0.25">
      <c r="A6" s="38" t="s">
        <v>73</v>
      </c>
      <c r="B6" s="326">
        <v>1.1499999999999999</v>
      </c>
      <c r="C6" s="326">
        <v>1.1499999999999999</v>
      </c>
      <c r="D6" s="326">
        <v>1.33</v>
      </c>
      <c r="E6" s="12" t="s">
        <v>17</v>
      </c>
      <c r="F6" s="12" t="s">
        <v>76</v>
      </c>
      <c r="G6" s="38">
        <f>G144+G282+G420</f>
        <v>128</v>
      </c>
      <c r="H6" s="69">
        <f t="shared" ref="H6:S6" si="1">H144+H282+H420</f>
        <v>50200</v>
      </c>
      <c r="I6" s="295">
        <f>H6/G6</f>
        <v>392.1875</v>
      </c>
      <c r="J6" s="12">
        <f t="shared" si="1"/>
        <v>87</v>
      </c>
      <c r="K6" s="69">
        <f t="shared" si="1"/>
        <v>110700</v>
      </c>
      <c r="L6" s="51">
        <f t="shared" si="1"/>
        <v>12</v>
      </c>
      <c r="M6" s="51">
        <f t="shared" si="1"/>
        <v>227</v>
      </c>
      <c r="N6" s="125">
        <f>H6+K6</f>
        <v>160900</v>
      </c>
      <c r="O6" s="265">
        <f t="shared" si="1"/>
        <v>142</v>
      </c>
      <c r="P6" s="51">
        <f t="shared" si="1"/>
        <v>113167</v>
      </c>
      <c r="Q6" s="69">
        <f t="shared" si="1"/>
        <v>37345</v>
      </c>
      <c r="R6" s="110">
        <f t="shared" si="1"/>
        <v>150512</v>
      </c>
      <c r="S6" s="125">
        <f t="shared" si="1"/>
        <v>311412</v>
      </c>
      <c r="T6" s="319">
        <f>SUM(S6:S8)</f>
        <v>1511571</v>
      </c>
      <c r="U6" s="69"/>
      <c r="V6" s="69"/>
    </row>
    <row r="7" spans="1:25" x14ac:dyDescent="0.25">
      <c r="A7" s="39" t="s">
        <v>73</v>
      </c>
      <c r="B7" s="324"/>
      <c r="C7" s="324"/>
      <c r="D7" s="324"/>
      <c r="E7" s="13" t="s">
        <v>51</v>
      </c>
      <c r="F7" s="13" t="s">
        <v>74</v>
      </c>
      <c r="G7" s="39">
        <f t="shared" ref="G7:S7" si="2">G145+G283+G421</f>
        <v>185</v>
      </c>
      <c r="H7" s="70">
        <f t="shared" si="2"/>
        <v>75180</v>
      </c>
      <c r="I7" s="296">
        <f t="shared" ref="I7:I70" si="3">H7/G7</f>
        <v>406.37837837837839</v>
      </c>
      <c r="J7" s="13">
        <f t="shared" si="2"/>
        <v>55</v>
      </c>
      <c r="K7" s="70">
        <f t="shared" si="2"/>
        <v>79972</v>
      </c>
      <c r="L7" s="52">
        <f t="shared" si="2"/>
        <v>19</v>
      </c>
      <c r="M7" s="52">
        <f t="shared" si="2"/>
        <v>259</v>
      </c>
      <c r="N7" s="126">
        <f t="shared" ref="N7:N70" si="4">H7+K7</f>
        <v>155152</v>
      </c>
      <c r="O7" s="266">
        <f t="shared" si="2"/>
        <v>194.33333300000001</v>
      </c>
      <c r="P7" s="52">
        <f t="shared" si="2"/>
        <v>154874</v>
      </c>
      <c r="Q7" s="70">
        <f t="shared" si="2"/>
        <v>51109</v>
      </c>
      <c r="R7" s="111">
        <f t="shared" si="2"/>
        <v>205983</v>
      </c>
      <c r="S7" s="126">
        <f t="shared" si="2"/>
        <v>361135</v>
      </c>
      <c r="T7" s="313"/>
      <c r="U7" s="70"/>
      <c r="V7" s="70"/>
    </row>
    <row r="8" spans="1:25" x14ac:dyDescent="0.25">
      <c r="A8" s="40" t="s">
        <v>73</v>
      </c>
      <c r="B8" s="325"/>
      <c r="C8" s="325"/>
      <c r="D8" s="325"/>
      <c r="E8" s="14" t="s">
        <v>147</v>
      </c>
      <c r="F8" s="14" t="s">
        <v>75</v>
      </c>
      <c r="G8" s="40">
        <f t="shared" ref="G8:S8" si="5">G146+G284+G422</f>
        <v>338</v>
      </c>
      <c r="H8" s="71">
        <f t="shared" si="5"/>
        <v>199675</v>
      </c>
      <c r="I8" s="297">
        <f t="shared" si="3"/>
        <v>590.75443786982248</v>
      </c>
      <c r="J8" s="14">
        <f t="shared" si="5"/>
        <v>129</v>
      </c>
      <c r="K8" s="71">
        <f t="shared" si="5"/>
        <v>243991</v>
      </c>
      <c r="L8" s="53">
        <f t="shared" si="5"/>
        <v>59</v>
      </c>
      <c r="M8" s="53">
        <f t="shared" si="5"/>
        <v>525</v>
      </c>
      <c r="N8" s="127">
        <f t="shared" si="4"/>
        <v>443666</v>
      </c>
      <c r="O8" s="267">
        <f t="shared" si="5"/>
        <v>373</v>
      </c>
      <c r="P8" s="53">
        <f t="shared" si="5"/>
        <v>297262</v>
      </c>
      <c r="Q8" s="71">
        <f t="shared" si="5"/>
        <v>98096</v>
      </c>
      <c r="R8" s="112">
        <f t="shared" si="5"/>
        <v>395358</v>
      </c>
      <c r="S8" s="127">
        <f t="shared" si="5"/>
        <v>839024</v>
      </c>
      <c r="T8" s="314"/>
      <c r="U8" s="71"/>
      <c r="V8" s="71"/>
    </row>
    <row r="9" spans="1:25" x14ac:dyDescent="0.25">
      <c r="A9" s="39" t="s">
        <v>148</v>
      </c>
      <c r="B9" s="323">
        <v>1.1499999999999999</v>
      </c>
      <c r="C9" s="323">
        <v>1.1499999999999999</v>
      </c>
      <c r="D9" s="323">
        <v>1.39</v>
      </c>
      <c r="E9" s="13" t="s">
        <v>147</v>
      </c>
      <c r="F9" s="13" t="s">
        <v>77</v>
      </c>
      <c r="G9" s="39">
        <f t="shared" ref="G9:S9" si="6">G147+G285+G423</f>
        <v>238</v>
      </c>
      <c r="H9" s="70">
        <f t="shared" si="6"/>
        <v>150597</v>
      </c>
      <c r="I9" s="296">
        <f t="shared" si="3"/>
        <v>632.76050420168065</v>
      </c>
      <c r="J9" s="13">
        <f t="shared" si="6"/>
        <v>206</v>
      </c>
      <c r="K9" s="70">
        <f t="shared" si="6"/>
        <v>412833</v>
      </c>
      <c r="L9" s="52">
        <f t="shared" si="6"/>
        <v>87</v>
      </c>
      <c r="M9" s="52">
        <f t="shared" si="6"/>
        <v>531</v>
      </c>
      <c r="N9" s="126">
        <f t="shared" si="4"/>
        <v>563430</v>
      </c>
      <c r="O9" s="266">
        <f t="shared" si="6"/>
        <v>268.66667000000001</v>
      </c>
      <c r="P9" s="52">
        <f t="shared" si="6"/>
        <v>214114</v>
      </c>
      <c r="Q9" s="70">
        <f t="shared" si="6"/>
        <v>83504</v>
      </c>
      <c r="R9" s="111">
        <f t="shared" si="6"/>
        <v>297618</v>
      </c>
      <c r="S9" s="126">
        <f t="shared" si="6"/>
        <v>861048</v>
      </c>
      <c r="T9" s="312">
        <f>SUM(S9:S10)</f>
        <v>861048</v>
      </c>
      <c r="U9" s="70"/>
      <c r="V9" s="70"/>
    </row>
    <row r="10" spans="1:25" ht="31.5" x14ac:dyDescent="0.25">
      <c r="A10" s="40" t="s">
        <v>148</v>
      </c>
      <c r="B10" s="325"/>
      <c r="C10" s="325"/>
      <c r="D10" s="325"/>
      <c r="E10" s="14" t="s">
        <v>147</v>
      </c>
      <c r="F10" s="14" t="s">
        <v>165</v>
      </c>
      <c r="G10" s="40">
        <f t="shared" ref="G10:S10" si="7">G148+G286+G424</f>
        <v>0</v>
      </c>
      <c r="H10" s="71">
        <f t="shared" si="7"/>
        <v>0</v>
      </c>
      <c r="I10" s="297" t="e">
        <f t="shared" si="3"/>
        <v>#DIV/0!</v>
      </c>
      <c r="J10" s="14">
        <f t="shared" si="7"/>
        <v>0</v>
      </c>
      <c r="K10" s="71">
        <f t="shared" si="7"/>
        <v>0</v>
      </c>
      <c r="L10" s="53">
        <f t="shared" si="7"/>
        <v>0</v>
      </c>
      <c r="M10" s="53">
        <f t="shared" si="7"/>
        <v>0</v>
      </c>
      <c r="N10" s="127">
        <f t="shared" si="4"/>
        <v>0</v>
      </c>
      <c r="O10" s="267">
        <f t="shared" si="7"/>
        <v>0</v>
      </c>
      <c r="P10" s="53">
        <f t="shared" si="7"/>
        <v>0</v>
      </c>
      <c r="Q10" s="71">
        <f t="shared" si="7"/>
        <v>0</v>
      </c>
      <c r="R10" s="112">
        <f t="shared" si="7"/>
        <v>0</v>
      </c>
      <c r="S10" s="127">
        <f t="shared" si="7"/>
        <v>0</v>
      </c>
      <c r="T10" s="314"/>
      <c r="U10" s="71"/>
      <c r="V10" s="71"/>
    </row>
    <row r="11" spans="1:25" x14ac:dyDescent="0.25">
      <c r="A11" s="41" t="s">
        <v>78</v>
      </c>
      <c r="B11" s="253">
        <v>1.1499999999999999</v>
      </c>
      <c r="C11" s="253">
        <v>1.1499999999999999</v>
      </c>
      <c r="D11" s="253">
        <v>1.31</v>
      </c>
      <c r="E11" s="15" t="s">
        <v>17</v>
      </c>
      <c r="F11" s="15" t="s">
        <v>78</v>
      </c>
      <c r="G11" s="41">
        <f t="shared" ref="G11:S11" si="8">G149+G287+G425</f>
        <v>175</v>
      </c>
      <c r="H11" s="72">
        <f t="shared" si="8"/>
        <v>81448</v>
      </c>
      <c r="I11" s="298">
        <f t="shared" si="3"/>
        <v>465.41714285714284</v>
      </c>
      <c r="J11" s="15">
        <f t="shared" si="8"/>
        <v>70</v>
      </c>
      <c r="K11" s="72">
        <f t="shared" si="8"/>
        <v>74754</v>
      </c>
      <c r="L11" s="54">
        <f t="shared" si="8"/>
        <v>15</v>
      </c>
      <c r="M11" s="54">
        <f t="shared" si="8"/>
        <v>260</v>
      </c>
      <c r="N11" s="128">
        <f t="shared" si="4"/>
        <v>156202</v>
      </c>
      <c r="O11" s="268">
        <f t="shared" si="8"/>
        <v>189</v>
      </c>
      <c r="P11" s="54">
        <f t="shared" si="8"/>
        <v>150624</v>
      </c>
      <c r="Q11" s="72">
        <f t="shared" si="8"/>
        <v>46693</v>
      </c>
      <c r="R11" s="113">
        <f t="shared" si="8"/>
        <v>197317</v>
      </c>
      <c r="S11" s="128">
        <f t="shared" si="8"/>
        <v>353519</v>
      </c>
      <c r="T11" s="128">
        <f>SUM(S11)</f>
        <v>353519</v>
      </c>
      <c r="U11" s="72"/>
      <c r="V11" s="72"/>
    </row>
    <row r="12" spans="1:25" x14ac:dyDescent="0.25">
      <c r="A12" s="39" t="s">
        <v>0</v>
      </c>
      <c r="B12" s="323">
        <v>1.05</v>
      </c>
      <c r="C12" s="323">
        <v>1.25</v>
      </c>
      <c r="D12" s="323">
        <v>1.53</v>
      </c>
      <c r="E12" s="13" t="s">
        <v>4</v>
      </c>
      <c r="F12" s="13" t="s">
        <v>9</v>
      </c>
      <c r="G12" s="39">
        <f t="shared" ref="G12:S12" si="9">G150+G288+G426</f>
        <v>110</v>
      </c>
      <c r="H12" s="70">
        <f t="shared" si="9"/>
        <v>50895</v>
      </c>
      <c r="I12" s="296">
        <f t="shared" si="3"/>
        <v>462.68181818181819</v>
      </c>
      <c r="J12" s="13">
        <f t="shared" si="9"/>
        <v>4</v>
      </c>
      <c r="K12" s="70">
        <f t="shared" si="9"/>
        <v>5311</v>
      </c>
      <c r="L12" s="52">
        <f t="shared" si="9"/>
        <v>31</v>
      </c>
      <c r="M12" s="52">
        <f t="shared" si="9"/>
        <v>145</v>
      </c>
      <c r="N12" s="126">
        <f t="shared" si="4"/>
        <v>56206</v>
      </c>
      <c r="O12" s="266">
        <f t="shared" si="9"/>
        <v>98</v>
      </c>
      <c r="P12" s="52">
        <f t="shared" si="9"/>
        <v>82028.100000000006</v>
      </c>
      <c r="Q12" s="70">
        <f t="shared" si="9"/>
        <v>43474.89</v>
      </c>
      <c r="R12" s="111">
        <f t="shared" si="9"/>
        <v>125502.99</v>
      </c>
      <c r="S12" s="126">
        <f t="shared" si="9"/>
        <v>181708.99</v>
      </c>
      <c r="T12" s="312">
        <f>SUM(S12:S21)</f>
        <v>5087348.4700000007</v>
      </c>
      <c r="U12" s="70"/>
      <c r="V12" s="70"/>
    </row>
    <row r="13" spans="1:25" x14ac:dyDescent="0.25">
      <c r="A13" s="42" t="s">
        <v>0</v>
      </c>
      <c r="B13" s="324"/>
      <c r="C13" s="324"/>
      <c r="D13" s="324"/>
      <c r="E13" s="16" t="s">
        <v>4</v>
      </c>
      <c r="F13" s="16" t="s">
        <v>0</v>
      </c>
      <c r="G13" s="42">
        <f t="shared" ref="G13:S13" si="10">G151+G289+G427</f>
        <v>265</v>
      </c>
      <c r="H13" s="73">
        <f t="shared" si="10"/>
        <v>116263</v>
      </c>
      <c r="I13" s="299">
        <f t="shared" si="3"/>
        <v>438.72830188679245</v>
      </c>
      <c r="J13" s="16">
        <f t="shared" si="10"/>
        <v>68</v>
      </c>
      <c r="K13" s="73">
        <f t="shared" si="10"/>
        <v>91569</v>
      </c>
      <c r="L13" s="55">
        <f t="shared" si="10"/>
        <v>82</v>
      </c>
      <c r="M13" s="55">
        <f t="shared" si="10"/>
        <v>415</v>
      </c>
      <c r="N13" s="129">
        <f t="shared" si="4"/>
        <v>207832</v>
      </c>
      <c r="O13" s="269">
        <f t="shared" si="10"/>
        <v>244.333</v>
      </c>
      <c r="P13" s="55">
        <f t="shared" si="10"/>
        <v>203891.95</v>
      </c>
      <c r="Q13" s="73">
        <f t="shared" si="10"/>
        <v>107627.93</v>
      </c>
      <c r="R13" s="114">
        <f t="shared" si="10"/>
        <v>311519.88</v>
      </c>
      <c r="S13" s="129">
        <f t="shared" si="10"/>
        <v>519351.88</v>
      </c>
      <c r="T13" s="313"/>
      <c r="U13" s="73"/>
      <c r="V13" s="73"/>
    </row>
    <row r="14" spans="1:25" x14ac:dyDescent="0.25">
      <c r="A14" s="42" t="s">
        <v>0</v>
      </c>
      <c r="B14" s="324"/>
      <c r="C14" s="324"/>
      <c r="D14" s="324"/>
      <c r="E14" s="16" t="s">
        <v>1</v>
      </c>
      <c r="F14" s="16" t="s">
        <v>2</v>
      </c>
      <c r="G14" s="42">
        <f t="shared" ref="G14:S14" si="11">G152+G290+G428</f>
        <v>187</v>
      </c>
      <c r="H14" s="73">
        <f t="shared" si="11"/>
        <v>124554</v>
      </c>
      <c r="I14" s="299">
        <f t="shared" si="3"/>
        <v>666.06417112299471</v>
      </c>
      <c r="J14" s="16">
        <f t="shared" si="11"/>
        <v>188</v>
      </c>
      <c r="K14" s="73">
        <f t="shared" si="11"/>
        <v>272624</v>
      </c>
      <c r="L14" s="55">
        <f t="shared" si="11"/>
        <v>31</v>
      </c>
      <c r="M14" s="55">
        <f t="shared" si="11"/>
        <v>406</v>
      </c>
      <c r="N14" s="129">
        <f t="shared" si="4"/>
        <v>397178</v>
      </c>
      <c r="O14" s="269">
        <f t="shared" si="11"/>
        <v>203</v>
      </c>
      <c r="P14" s="55">
        <f t="shared" si="11"/>
        <v>169196.45</v>
      </c>
      <c r="Q14" s="73">
        <f t="shared" si="11"/>
        <v>89639.63</v>
      </c>
      <c r="R14" s="114">
        <f t="shared" si="11"/>
        <v>258836.08000000002</v>
      </c>
      <c r="S14" s="129">
        <f t="shared" si="11"/>
        <v>656014.08000000007</v>
      </c>
      <c r="T14" s="313"/>
      <c r="U14" s="73"/>
      <c r="V14" s="73"/>
    </row>
    <row r="15" spans="1:25" x14ac:dyDescent="0.25">
      <c r="A15" s="42" t="s">
        <v>0</v>
      </c>
      <c r="B15" s="324"/>
      <c r="C15" s="324"/>
      <c r="D15" s="324"/>
      <c r="E15" s="16" t="s">
        <v>1</v>
      </c>
      <c r="F15" s="16" t="s">
        <v>3</v>
      </c>
      <c r="G15" s="42">
        <f t="shared" ref="G15:S15" si="12">G153+G291+G429</f>
        <v>147</v>
      </c>
      <c r="H15" s="73">
        <f t="shared" si="12"/>
        <v>69440</v>
      </c>
      <c r="I15" s="299">
        <f t="shared" si="3"/>
        <v>472.38095238095241</v>
      </c>
      <c r="J15" s="16">
        <f t="shared" si="12"/>
        <v>2</v>
      </c>
      <c r="K15" s="73">
        <f t="shared" si="12"/>
        <v>2609</v>
      </c>
      <c r="L15" s="55">
        <f t="shared" si="12"/>
        <v>28</v>
      </c>
      <c r="M15" s="55">
        <f t="shared" si="12"/>
        <v>177</v>
      </c>
      <c r="N15" s="129">
        <f t="shared" si="4"/>
        <v>72049</v>
      </c>
      <c r="O15" s="269">
        <f t="shared" si="12"/>
        <v>174</v>
      </c>
      <c r="P15" s="55">
        <f t="shared" si="12"/>
        <v>143798</v>
      </c>
      <c r="Q15" s="73">
        <f t="shared" si="12"/>
        <v>76178.45</v>
      </c>
      <c r="R15" s="114">
        <f t="shared" si="12"/>
        <v>219976.45</v>
      </c>
      <c r="S15" s="129">
        <f t="shared" si="12"/>
        <v>292025.45</v>
      </c>
      <c r="T15" s="313"/>
      <c r="U15" s="73"/>
      <c r="V15" s="73"/>
    </row>
    <row r="16" spans="1:25" x14ac:dyDescent="0.25">
      <c r="A16" s="42" t="s">
        <v>0</v>
      </c>
      <c r="B16" s="324"/>
      <c r="C16" s="324"/>
      <c r="D16" s="324"/>
      <c r="E16" s="16" t="s">
        <v>1</v>
      </c>
      <c r="F16" s="16" t="s">
        <v>5</v>
      </c>
      <c r="G16" s="42">
        <f t="shared" ref="G16:S16" si="13">G154+G292+G430</f>
        <v>451</v>
      </c>
      <c r="H16" s="73">
        <f t="shared" si="13"/>
        <v>216190</v>
      </c>
      <c r="I16" s="299">
        <f t="shared" si="3"/>
        <v>479.35698447893571</v>
      </c>
      <c r="J16" s="16">
        <f t="shared" si="13"/>
        <v>731</v>
      </c>
      <c r="K16" s="73">
        <f t="shared" si="13"/>
        <v>1309831</v>
      </c>
      <c r="L16" s="55">
        <f t="shared" si="13"/>
        <v>65</v>
      </c>
      <c r="M16" s="55">
        <f t="shared" si="13"/>
        <v>1247</v>
      </c>
      <c r="N16" s="129">
        <f t="shared" si="4"/>
        <v>1526021</v>
      </c>
      <c r="O16" s="269">
        <f t="shared" si="13"/>
        <v>353.33699999999999</v>
      </c>
      <c r="P16" s="55">
        <f t="shared" si="13"/>
        <v>296881.2</v>
      </c>
      <c r="Q16" s="73">
        <f t="shared" si="13"/>
        <v>157161.84</v>
      </c>
      <c r="R16" s="114">
        <f t="shared" si="13"/>
        <v>454043.04000000004</v>
      </c>
      <c r="S16" s="129">
        <f t="shared" si="13"/>
        <v>1980064.04</v>
      </c>
      <c r="T16" s="313"/>
      <c r="U16" s="73"/>
      <c r="V16" s="73"/>
    </row>
    <row r="17" spans="1:22" x14ac:dyDescent="0.25">
      <c r="A17" s="42" t="s">
        <v>0</v>
      </c>
      <c r="B17" s="324"/>
      <c r="C17" s="324"/>
      <c r="D17" s="324"/>
      <c r="E17" s="16" t="s">
        <v>1</v>
      </c>
      <c r="F17" s="16" t="s">
        <v>6</v>
      </c>
      <c r="G17" s="42">
        <f t="shared" ref="G17:S17" si="14">G155+G293+G431</f>
        <v>89</v>
      </c>
      <c r="H17" s="73">
        <f t="shared" si="14"/>
        <v>39945</v>
      </c>
      <c r="I17" s="299">
        <f t="shared" si="3"/>
        <v>448.82022471910113</v>
      </c>
      <c r="J17" s="16">
        <f t="shared" si="14"/>
        <v>2</v>
      </c>
      <c r="K17" s="73">
        <f t="shared" si="14"/>
        <v>2792</v>
      </c>
      <c r="L17" s="55">
        <f t="shared" si="14"/>
        <v>18</v>
      </c>
      <c r="M17" s="55">
        <f t="shared" si="14"/>
        <v>109</v>
      </c>
      <c r="N17" s="129">
        <f t="shared" si="4"/>
        <v>42737</v>
      </c>
      <c r="O17" s="269">
        <f t="shared" si="14"/>
        <v>103.667</v>
      </c>
      <c r="P17" s="55">
        <f t="shared" si="14"/>
        <v>84257.75</v>
      </c>
      <c r="Q17" s="73">
        <f t="shared" si="14"/>
        <v>44575.82</v>
      </c>
      <c r="R17" s="114">
        <f t="shared" si="14"/>
        <v>128833.57</v>
      </c>
      <c r="S17" s="129">
        <f t="shared" si="14"/>
        <v>171570.57</v>
      </c>
      <c r="T17" s="313"/>
      <c r="U17" s="73"/>
      <c r="V17" s="73"/>
    </row>
    <row r="18" spans="1:22" x14ac:dyDescent="0.25">
      <c r="A18" s="42" t="s">
        <v>0</v>
      </c>
      <c r="B18" s="324"/>
      <c r="C18" s="324"/>
      <c r="D18" s="324"/>
      <c r="E18" s="16" t="s">
        <v>1</v>
      </c>
      <c r="F18" s="16" t="s">
        <v>7</v>
      </c>
      <c r="G18" s="42">
        <f t="shared" ref="G18:S18" si="15">G156+G294+G432</f>
        <v>227</v>
      </c>
      <c r="H18" s="73">
        <f t="shared" si="15"/>
        <v>109010</v>
      </c>
      <c r="I18" s="299">
        <f t="shared" si="3"/>
        <v>480.22026431718064</v>
      </c>
      <c r="J18" s="16">
        <f t="shared" si="15"/>
        <v>40</v>
      </c>
      <c r="K18" s="73">
        <f t="shared" si="15"/>
        <v>100867</v>
      </c>
      <c r="L18" s="55">
        <f t="shared" si="15"/>
        <v>39</v>
      </c>
      <c r="M18" s="55">
        <f t="shared" si="15"/>
        <v>306</v>
      </c>
      <c r="N18" s="129">
        <f t="shared" si="4"/>
        <v>209877</v>
      </c>
      <c r="O18" s="269">
        <f t="shared" si="15"/>
        <v>201.99700000000001</v>
      </c>
      <c r="P18" s="55">
        <f t="shared" si="15"/>
        <v>169670</v>
      </c>
      <c r="Q18" s="73">
        <f t="shared" si="15"/>
        <v>89774.86</v>
      </c>
      <c r="R18" s="114">
        <f t="shared" si="15"/>
        <v>259444.86</v>
      </c>
      <c r="S18" s="129">
        <f t="shared" si="15"/>
        <v>469321.86</v>
      </c>
      <c r="T18" s="313"/>
      <c r="U18" s="73"/>
      <c r="V18" s="73"/>
    </row>
    <row r="19" spans="1:22" x14ac:dyDescent="0.25">
      <c r="A19" s="42" t="s">
        <v>0</v>
      </c>
      <c r="B19" s="324"/>
      <c r="C19" s="324"/>
      <c r="D19" s="324"/>
      <c r="E19" s="16" t="s">
        <v>1</v>
      </c>
      <c r="F19" s="16" t="s">
        <v>8</v>
      </c>
      <c r="G19" s="42">
        <f t="shared" ref="G19:S19" si="16">G157+G295+G433</f>
        <v>154</v>
      </c>
      <c r="H19" s="73">
        <f t="shared" si="16"/>
        <v>71535</v>
      </c>
      <c r="I19" s="299">
        <f t="shared" si="3"/>
        <v>464.51298701298703</v>
      </c>
      <c r="J19" s="16">
        <f t="shared" si="16"/>
        <v>145</v>
      </c>
      <c r="K19" s="73">
        <f t="shared" si="16"/>
        <v>440778</v>
      </c>
      <c r="L19" s="55">
        <f t="shared" si="16"/>
        <v>63</v>
      </c>
      <c r="M19" s="55">
        <f t="shared" si="16"/>
        <v>362</v>
      </c>
      <c r="N19" s="129">
        <f t="shared" si="4"/>
        <v>512313</v>
      </c>
      <c r="O19" s="269">
        <f t="shared" si="16"/>
        <v>145.66999999999999</v>
      </c>
      <c r="P19" s="55">
        <f t="shared" si="16"/>
        <v>121887.55</v>
      </c>
      <c r="Q19" s="73">
        <f t="shared" si="16"/>
        <v>64393.81</v>
      </c>
      <c r="R19" s="114">
        <f t="shared" si="16"/>
        <v>186281.36</v>
      </c>
      <c r="S19" s="129">
        <f t="shared" si="16"/>
        <v>698594.36</v>
      </c>
      <c r="T19" s="313"/>
      <c r="U19" s="73"/>
      <c r="V19" s="73"/>
    </row>
    <row r="20" spans="1:22" x14ac:dyDescent="0.25">
      <c r="A20" s="42" t="s">
        <v>0</v>
      </c>
      <c r="B20" s="324"/>
      <c r="C20" s="324"/>
      <c r="D20" s="324"/>
      <c r="E20" s="16" t="s">
        <v>1</v>
      </c>
      <c r="F20" s="16" t="s">
        <v>10</v>
      </c>
      <c r="G20" s="42">
        <f t="shared" ref="G20:S20" si="17">G158+G296+G434</f>
        <v>48</v>
      </c>
      <c r="H20" s="73">
        <f t="shared" si="17"/>
        <v>29834</v>
      </c>
      <c r="I20" s="299">
        <f t="shared" si="3"/>
        <v>621.54166666666663</v>
      </c>
      <c r="J20" s="16">
        <f t="shared" si="17"/>
        <v>4</v>
      </c>
      <c r="K20" s="73">
        <f t="shared" si="17"/>
        <v>7176</v>
      </c>
      <c r="L20" s="55">
        <f t="shared" si="17"/>
        <v>13</v>
      </c>
      <c r="M20" s="55">
        <f t="shared" si="17"/>
        <v>65</v>
      </c>
      <c r="N20" s="129">
        <f t="shared" si="4"/>
        <v>37010</v>
      </c>
      <c r="O20" s="269">
        <f t="shared" si="17"/>
        <v>63.667000000000002</v>
      </c>
      <c r="P20" s="55">
        <f t="shared" si="17"/>
        <v>53488.55</v>
      </c>
      <c r="Q20" s="73">
        <f t="shared" si="17"/>
        <v>28198.690000000002</v>
      </c>
      <c r="R20" s="114">
        <f t="shared" si="17"/>
        <v>81687.240000000005</v>
      </c>
      <c r="S20" s="129">
        <f t="shared" si="17"/>
        <v>118697.24</v>
      </c>
      <c r="T20" s="313"/>
      <c r="U20" s="73"/>
      <c r="V20" s="73"/>
    </row>
    <row r="21" spans="1:22" ht="31.5" x14ac:dyDescent="0.25">
      <c r="A21" s="42" t="s">
        <v>0</v>
      </c>
      <c r="B21" s="325"/>
      <c r="C21" s="325"/>
      <c r="D21" s="325"/>
      <c r="E21" s="16" t="s">
        <v>1</v>
      </c>
      <c r="F21" s="17" t="s">
        <v>166</v>
      </c>
      <c r="G21" s="42">
        <f t="shared" ref="G21:S21" si="18">G159+G297+G435</f>
        <v>0</v>
      </c>
      <c r="H21" s="73">
        <f t="shared" si="18"/>
        <v>0</v>
      </c>
      <c r="I21" s="299" t="e">
        <f t="shared" si="3"/>
        <v>#DIV/0!</v>
      </c>
      <c r="J21" s="17">
        <f t="shared" si="18"/>
        <v>0</v>
      </c>
      <c r="K21" s="74">
        <f t="shared" si="18"/>
        <v>0</v>
      </c>
      <c r="L21" s="56">
        <f t="shared" si="18"/>
        <v>0</v>
      </c>
      <c r="M21" s="56">
        <f t="shared" si="18"/>
        <v>0</v>
      </c>
      <c r="N21" s="130">
        <f t="shared" si="4"/>
        <v>0</v>
      </c>
      <c r="O21" s="270">
        <f t="shared" si="18"/>
        <v>0</v>
      </c>
      <c r="P21" s="56">
        <f t="shared" si="18"/>
        <v>0</v>
      </c>
      <c r="Q21" s="74">
        <f t="shared" si="18"/>
        <v>0</v>
      </c>
      <c r="R21" s="115">
        <f t="shared" si="18"/>
        <v>0</v>
      </c>
      <c r="S21" s="130">
        <f t="shared" si="18"/>
        <v>0</v>
      </c>
      <c r="T21" s="314"/>
      <c r="U21" s="74"/>
      <c r="V21" s="74"/>
    </row>
    <row r="22" spans="1:22" x14ac:dyDescent="0.25">
      <c r="A22" s="43" t="s">
        <v>149</v>
      </c>
      <c r="B22" s="323">
        <v>1.05</v>
      </c>
      <c r="C22" s="323">
        <v>1.25</v>
      </c>
      <c r="D22" s="323">
        <v>1.51</v>
      </c>
      <c r="E22" s="18" t="s">
        <v>1</v>
      </c>
      <c r="F22" s="18" t="s">
        <v>158</v>
      </c>
      <c r="G22" s="43">
        <f t="shared" ref="G22:S22" si="19">G160+G298+G436</f>
        <v>74</v>
      </c>
      <c r="H22" s="75">
        <f t="shared" si="19"/>
        <v>36020</v>
      </c>
      <c r="I22" s="300">
        <f t="shared" si="3"/>
        <v>486.75675675675677</v>
      </c>
      <c r="J22" s="18">
        <f t="shared" si="19"/>
        <v>2</v>
      </c>
      <c r="K22" s="75">
        <f t="shared" si="19"/>
        <v>2281</v>
      </c>
      <c r="L22" s="57">
        <f t="shared" si="19"/>
        <v>25</v>
      </c>
      <c r="M22" s="57">
        <f t="shared" si="19"/>
        <v>101</v>
      </c>
      <c r="N22" s="131">
        <f t="shared" si="4"/>
        <v>38301</v>
      </c>
      <c r="O22" s="271">
        <f t="shared" si="19"/>
        <v>101.667</v>
      </c>
      <c r="P22" s="57">
        <f t="shared" si="19"/>
        <v>85481.95</v>
      </c>
      <c r="Q22" s="75">
        <f t="shared" si="19"/>
        <v>43595.31</v>
      </c>
      <c r="R22" s="116">
        <f t="shared" si="19"/>
        <v>129077.26</v>
      </c>
      <c r="S22" s="131">
        <f t="shared" si="19"/>
        <v>167378.26</v>
      </c>
      <c r="T22" s="312">
        <f>SUM(S22:S43)</f>
        <v>1509882.8199999998</v>
      </c>
      <c r="U22" s="75"/>
      <c r="V22" s="75"/>
    </row>
    <row r="23" spans="1:22" x14ac:dyDescent="0.25">
      <c r="A23" s="39" t="s">
        <v>149</v>
      </c>
      <c r="B23" s="324"/>
      <c r="C23" s="324"/>
      <c r="D23" s="324"/>
      <c r="E23" s="16" t="s">
        <v>1</v>
      </c>
      <c r="F23" s="16" t="s">
        <v>164</v>
      </c>
      <c r="G23" s="39">
        <f t="shared" ref="G23:S23" si="20">G161+G299+G437</f>
        <v>73</v>
      </c>
      <c r="H23" s="73">
        <f t="shared" si="20"/>
        <v>39929</v>
      </c>
      <c r="I23" s="299">
        <f t="shared" si="3"/>
        <v>546.97260273972597</v>
      </c>
      <c r="J23" s="16">
        <f t="shared" si="20"/>
        <v>14</v>
      </c>
      <c r="K23" s="73">
        <f t="shared" si="20"/>
        <v>19068</v>
      </c>
      <c r="L23" s="55">
        <f t="shared" si="20"/>
        <v>31</v>
      </c>
      <c r="M23" s="55">
        <f t="shared" si="20"/>
        <v>117</v>
      </c>
      <c r="N23" s="129">
        <f t="shared" si="4"/>
        <v>58997</v>
      </c>
      <c r="O23" s="269">
        <f t="shared" si="20"/>
        <v>101.333</v>
      </c>
      <c r="P23" s="55">
        <f t="shared" si="20"/>
        <v>83622.5</v>
      </c>
      <c r="Q23" s="73">
        <f t="shared" si="20"/>
        <v>42647.45</v>
      </c>
      <c r="R23" s="114">
        <f t="shared" si="20"/>
        <v>126269.95</v>
      </c>
      <c r="S23" s="129">
        <f t="shared" si="20"/>
        <v>185266.95</v>
      </c>
      <c r="T23" s="313"/>
      <c r="U23" s="73"/>
      <c r="V23" s="73"/>
    </row>
    <row r="24" spans="1:22" x14ac:dyDescent="0.25">
      <c r="A24" s="44" t="s">
        <v>149</v>
      </c>
      <c r="B24" s="324"/>
      <c r="C24" s="324"/>
      <c r="D24" s="324"/>
      <c r="E24" s="14" t="s">
        <v>1</v>
      </c>
      <c r="F24" s="14" t="s">
        <v>167</v>
      </c>
      <c r="G24" s="44">
        <f t="shared" ref="G24:S24" si="21">G162+G300+G438</f>
        <v>131</v>
      </c>
      <c r="H24" s="71">
        <f t="shared" si="21"/>
        <v>63645</v>
      </c>
      <c r="I24" s="297">
        <f t="shared" si="3"/>
        <v>485.83969465648858</v>
      </c>
      <c r="J24" s="14">
        <f t="shared" si="21"/>
        <v>7</v>
      </c>
      <c r="K24" s="71">
        <f t="shared" si="21"/>
        <v>13968</v>
      </c>
      <c r="L24" s="53">
        <f t="shared" si="21"/>
        <v>26</v>
      </c>
      <c r="M24" s="53">
        <f t="shared" si="21"/>
        <v>164</v>
      </c>
      <c r="N24" s="127">
        <f t="shared" si="4"/>
        <v>77613</v>
      </c>
      <c r="O24" s="267">
        <f t="shared" si="21"/>
        <v>150</v>
      </c>
      <c r="P24" s="53">
        <f t="shared" si="21"/>
        <v>126333.9</v>
      </c>
      <c r="Q24" s="71">
        <f t="shared" si="21"/>
        <v>64430.29</v>
      </c>
      <c r="R24" s="112">
        <f t="shared" si="21"/>
        <v>190764.19</v>
      </c>
      <c r="S24" s="127">
        <f t="shared" si="21"/>
        <v>268377.19</v>
      </c>
      <c r="T24" s="313"/>
      <c r="U24" s="71"/>
      <c r="V24" s="71"/>
    </row>
    <row r="25" spans="1:22" x14ac:dyDescent="0.25">
      <c r="A25" s="39" t="s">
        <v>149</v>
      </c>
      <c r="B25" s="324"/>
      <c r="C25" s="324"/>
      <c r="D25" s="324"/>
      <c r="E25" s="13" t="s">
        <v>11</v>
      </c>
      <c r="F25" s="13" t="s">
        <v>16</v>
      </c>
      <c r="G25" s="39">
        <f t="shared" ref="G25:S25" si="22">G163+G301+G439</f>
        <v>73</v>
      </c>
      <c r="H25" s="70">
        <f t="shared" si="22"/>
        <v>28540</v>
      </c>
      <c r="I25" s="296">
        <f t="shared" si="3"/>
        <v>390.95890410958901</v>
      </c>
      <c r="J25" s="13">
        <f t="shared" si="22"/>
        <v>1</v>
      </c>
      <c r="K25" s="70">
        <f t="shared" si="22"/>
        <v>700</v>
      </c>
      <c r="L25" s="52">
        <f t="shared" si="22"/>
        <v>12</v>
      </c>
      <c r="M25" s="52">
        <f t="shared" si="22"/>
        <v>86</v>
      </c>
      <c r="N25" s="126">
        <f t="shared" si="4"/>
        <v>29240</v>
      </c>
      <c r="O25" s="266">
        <f t="shared" si="22"/>
        <v>85</v>
      </c>
      <c r="P25" s="52">
        <f t="shared" si="22"/>
        <v>71275.05</v>
      </c>
      <c r="Q25" s="70">
        <f t="shared" si="22"/>
        <v>36350.28</v>
      </c>
      <c r="R25" s="111">
        <f t="shared" si="22"/>
        <v>107625.33</v>
      </c>
      <c r="S25" s="126">
        <f t="shared" si="22"/>
        <v>136865.33000000002</v>
      </c>
      <c r="T25" s="313"/>
      <c r="U25" s="70"/>
      <c r="V25" s="70"/>
    </row>
    <row r="26" spans="1:22" x14ac:dyDescent="0.25">
      <c r="A26" s="39" t="s">
        <v>149</v>
      </c>
      <c r="B26" s="324"/>
      <c r="C26" s="324"/>
      <c r="D26" s="324"/>
      <c r="E26" s="16" t="s">
        <v>150</v>
      </c>
      <c r="F26" s="16" t="s">
        <v>168</v>
      </c>
      <c r="G26" s="39">
        <f t="shared" ref="G26:S26" si="23">G164+G302+G440</f>
        <v>24</v>
      </c>
      <c r="H26" s="73">
        <f t="shared" si="23"/>
        <v>8760</v>
      </c>
      <c r="I26" s="299">
        <f t="shared" si="3"/>
        <v>365</v>
      </c>
      <c r="J26" s="16">
        <f t="shared" si="23"/>
        <v>0</v>
      </c>
      <c r="K26" s="73">
        <f t="shared" si="23"/>
        <v>0</v>
      </c>
      <c r="L26" s="55">
        <f t="shared" si="23"/>
        <v>19</v>
      </c>
      <c r="M26" s="55">
        <f t="shared" si="23"/>
        <v>43</v>
      </c>
      <c r="N26" s="129">
        <f t="shared" si="4"/>
        <v>8760</v>
      </c>
      <c r="O26" s="269">
        <f t="shared" si="23"/>
        <v>43</v>
      </c>
      <c r="P26" s="55">
        <f t="shared" si="23"/>
        <v>32813.550000000003</v>
      </c>
      <c r="Q26" s="73">
        <f t="shared" si="23"/>
        <v>16734.91</v>
      </c>
      <c r="R26" s="114">
        <f t="shared" si="23"/>
        <v>49548.460000000006</v>
      </c>
      <c r="S26" s="129">
        <f t="shared" si="23"/>
        <v>58308.460000000006</v>
      </c>
      <c r="T26" s="313"/>
      <c r="U26" s="73"/>
      <c r="V26" s="73"/>
    </row>
    <row r="27" spans="1:22" x14ac:dyDescent="0.25">
      <c r="A27" s="39" t="s">
        <v>149</v>
      </c>
      <c r="B27" s="324"/>
      <c r="C27" s="324"/>
      <c r="D27" s="324"/>
      <c r="E27" s="16" t="s">
        <v>171</v>
      </c>
      <c r="F27" s="16" t="s">
        <v>172</v>
      </c>
      <c r="G27" s="39">
        <f t="shared" ref="G27:S27" si="24">G165+G303+G441</f>
        <v>45</v>
      </c>
      <c r="H27" s="73">
        <f t="shared" si="24"/>
        <v>17540</v>
      </c>
      <c r="I27" s="299">
        <f t="shared" si="3"/>
        <v>389.77777777777777</v>
      </c>
      <c r="J27" s="16">
        <f t="shared" si="24"/>
        <v>0</v>
      </c>
      <c r="K27" s="73">
        <f t="shared" si="24"/>
        <v>0</v>
      </c>
      <c r="L27" s="55">
        <f t="shared" si="24"/>
        <v>13</v>
      </c>
      <c r="M27" s="55">
        <f t="shared" si="24"/>
        <v>58</v>
      </c>
      <c r="N27" s="129">
        <f t="shared" si="4"/>
        <v>17540</v>
      </c>
      <c r="O27" s="269">
        <f t="shared" si="24"/>
        <v>57.332999999999998</v>
      </c>
      <c r="P27" s="55">
        <f t="shared" si="24"/>
        <v>46893</v>
      </c>
      <c r="Q27" s="73">
        <f t="shared" si="24"/>
        <v>23915.38</v>
      </c>
      <c r="R27" s="114">
        <f t="shared" si="24"/>
        <v>70808.38</v>
      </c>
      <c r="S27" s="129">
        <f t="shared" si="24"/>
        <v>88348.38</v>
      </c>
      <c r="T27" s="313"/>
      <c r="U27" s="73"/>
      <c r="V27" s="73"/>
    </row>
    <row r="28" spans="1:22" x14ac:dyDescent="0.25">
      <c r="A28" s="39" t="s">
        <v>149</v>
      </c>
      <c r="B28" s="324"/>
      <c r="C28" s="324"/>
      <c r="D28" s="324"/>
      <c r="E28" s="16" t="s">
        <v>169</v>
      </c>
      <c r="F28" s="16" t="s">
        <v>170</v>
      </c>
      <c r="G28" s="39">
        <f t="shared" ref="G28:S28" si="25">G166+G304+G442</f>
        <v>19</v>
      </c>
      <c r="H28" s="73">
        <f t="shared" si="25"/>
        <v>7600</v>
      </c>
      <c r="I28" s="299">
        <f t="shared" si="3"/>
        <v>400</v>
      </c>
      <c r="J28" s="16">
        <f t="shared" si="25"/>
        <v>0</v>
      </c>
      <c r="K28" s="73">
        <f t="shared" si="25"/>
        <v>0</v>
      </c>
      <c r="L28" s="55">
        <f t="shared" si="25"/>
        <v>0</v>
      </c>
      <c r="M28" s="55">
        <f t="shared" si="25"/>
        <v>19</v>
      </c>
      <c r="N28" s="129">
        <f t="shared" si="4"/>
        <v>7600</v>
      </c>
      <c r="O28" s="269">
        <f t="shared" si="25"/>
        <v>19</v>
      </c>
      <c r="P28" s="55">
        <f t="shared" si="25"/>
        <v>16458.75</v>
      </c>
      <c r="Q28" s="73">
        <f t="shared" si="25"/>
        <v>8393.9599999999991</v>
      </c>
      <c r="R28" s="114">
        <f t="shared" si="25"/>
        <v>24852.71</v>
      </c>
      <c r="S28" s="129">
        <f t="shared" si="25"/>
        <v>32452.71</v>
      </c>
      <c r="T28" s="313"/>
      <c r="U28" s="73"/>
      <c r="V28" s="73"/>
    </row>
    <row r="29" spans="1:22" x14ac:dyDescent="0.25">
      <c r="A29" s="39" t="s">
        <v>149</v>
      </c>
      <c r="B29" s="324"/>
      <c r="C29" s="324"/>
      <c r="D29" s="324"/>
      <c r="E29" s="16" t="s">
        <v>151</v>
      </c>
      <c r="F29" s="16" t="s">
        <v>173</v>
      </c>
      <c r="G29" s="39">
        <f t="shared" ref="G29:S29" si="26">G167+G305+G443</f>
        <v>64</v>
      </c>
      <c r="H29" s="73">
        <f t="shared" si="26"/>
        <v>23680</v>
      </c>
      <c r="I29" s="299">
        <f t="shared" si="3"/>
        <v>370</v>
      </c>
      <c r="J29" s="16">
        <f t="shared" si="26"/>
        <v>1</v>
      </c>
      <c r="K29" s="73">
        <f t="shared" si="26"/>
        <v>1266</v>
      </c>
      <c r="L29" s="55">
        <f t="shared" si="26"/>
        <v>4</v>
      </c>
      <c r="M29" s="55">
        <f t="shared" si="26"/>
        <v>69</v>
      </c>
      <c r="N29" s="129">
        <f t="shared" si="4"/>
        <v>24946</v>
      </c>
      <c r="O29" s="269">
        <f t="shared" si="26"/>
        <v>68</v>
      </c>
      <c r="P29" s="55">
        <f t="shared" si="26"/>
        <v>53915.4</v>
      </c>
      <c r="Q29" s="73">
        <f t="shared" si="26"/>
        <v>27496.85</v>
      </c>
      <c r="R29" s="114">
        <f t="shared" si="26"/>
        <v>81412.25</v>
      </c>
      <c r="S29" s="129">
        <f t="shared" si="26"/>
        <v>106358.25</v>
      </c>
      <c r="T29" s="313"/>
      <c r="U29" s="73"/>
      <c r="V29" s="73"/>
    </row>
    <row r="30" spans="1:22" x14ac:dyDescent="0.25">
      <c r="A30" s="39" t="s">
        <v>149</v>
      </c>
      <c r="B30" s="324"/>
      <c r="C30" s="324"/>
      <c r="D30" s="324"/>
      <c r="E30" s="16" t="s">
        <v>174</v>
      </c>
      <c r="F30" s="16" t="s">
        <v>175</v>
      </c>
      <c r="G30" s="39">
        <f t="shared" ref="G30:S30" si="27">G168+G306+G444</f>
        <v>7</v>
      </c>
      <c r="H30" s="73">
        <f t="shared" si="27"/>
        <v>2800</v>
      </c>
      <c r="I30" s="299">
        <f t="shared" si="3"/>
        <v>400</v>
      </c>
      <c r="J30" s="16">
        <f t="shared" si="27"/>
        <v>0</v>
      </c>
      <c r="K30" s="73">
        <f t="shared" si="27"/>
        <v>0</v>
      </c>
      <c r="L30" s="55">
        <f t="shared" si="27"/>
        <v>0</v>
      </c>
      <c r="M30" s="55">
        <f t="shared" si="27"/>
        <v>7</v>
      </c>
      <c r="N30" s="129">
        <f t="shared" si="4"/>
        <v>2800</v>
      </c>
      <c r="O30" s="269">
        <f t="shared" si="27"/>
        <v>7</v>
      </c>
      <c r="P30" s="55">
        <f t="shared" si="27"/>
        <v>6063.75</v>
      </c>
      <c r="Q30" s="73">
        <f t="shared" si="27"/>
        <v>3092.51</v>
      </c>
      <c r="R30" s="114">
        <f t="shared" si="27"/>
        <v>9156.26</v>
      </c>
      <c r="S30" s="129">
        <f t="shared" si="27"/>
        <v>11956.26</v>
      </c>
      <c r="T30" s="313"/>
      <c r="U30" s="73"/>
      <c r="V30" s="73"/>
    </row>
    <row r="31" spans="1:22" x14ac:dyDescent="0.25">
      <c r="A31" s="39" t="s">
        <v>149</v>
      </c>
      <c r="B31" s="324"/>
      <c r="C31" s="324"/>
      <c r="D31" s="324"/>
      <c r="E31" s="16" t="s">
        <v>152</v>
      </c>
      <c r="F31" s="16" t="s">
        <v>176</v>
      </c>
      <c r="G31" s="39">
        <f t="shared" ref="G31:S31" si="28">G169+G307+G445</f>
        <v>54</v>
      </c>
      <c r="H31" s="73">
        <f t="shared" si="28"/>
        <v>20640</v>
      </c>
      <c r="I31" s="299">
        <f t="shared" si="3"/>
        <v>382.22222222222223</v>
      </c>
      <c r="J31" s="16">
        <f t="shared" si="28"/>
        <v>0</v>
      </c>
      <c r="K31" s="73">
        <f t="shared" si="28"/>
        <v>0</v>
      </c>
      <c r="L31" s="55">
        <f t="shared" si="28"/>
        <v>13</v>
      </c>
      <c r="M31" s="55">
        <f t="shared" si="28"/>
        <v>67</v>
      </c>
      <c r="N31" s="129">
        <f t="shared" si="4"/>
        <v>20640</v>
      </c>
      <c r="O31" s="269">
        <f t="shared" si="28"/>
        <v>67</v>
      </c>
      <c r="P31" s="55">
        <f t="shared" si="28"/>
        <v>55405.35</v>
      </c>
      <c r="Q31" s="73">
        <f t="shared" si="28"/>
        <v>28256.73</v>
      </c>
      <c r="R31" s="114">
        <f t="shared" si="28"/>
        <v>83662.080000000002</v>
      </c>
      <c r="S31" s="129">
        <f t="shared" si="28"/>
        <v>104302.08</v>
      </c>
      <c r="T31" s="313"/>
      <c r="U31" s="73"/>
      <c r="V31" s="73"/>
    </row>
    <row r="32" spans="1:22" ht="31.5" x14ac:dyDescent="0.25">
      <c r="A32" s="39" t="s">
        <v>149</v>
      </c>
      <c r="B32" s="324"/>
      <c r="C32" s="324"/>
      <c r="D32" s="324"/>
      <c r="E32" s="16" t="s">
        <v>14</v>
      </c>
      <c r="F32" s="16" t="s">
        <v>179</v>
      </c>
      <c r="G32" s="39">
        <f t="shared" ref="G32:S32" si="29">G170+G308+G446</f>
        <v>2</v>
      </c>
      <c r="H32" s="73">
        <f t="shared" si="29"/>
        <v>400</v>
      </c>
      <c r="I32" s="299">
        <f t="shared" si="3"/>
        <v>200</v>
      </c>
      <c r="J32" s="16">
        <f t="shared" si="29"/>
        <v>0</v>
      </c>
      <c r="K32" s="73">
        <f t="shared" si="29"/>
        <v>0</v>
      </c>
      <c r="L32" s="55">
        <f t="shared" si="29"/>
        <v>1</v>
      </c>
      <c r="M32" s="55">
        <f t="shared" si="29"/>
        <v>3</v>
      </c>
      <c r="N32" s="129">
        <f t="shared" si="4"/>
        <v>400</v>
      </c>
      <c r="O32" s="269">
        <f t="shared" si="29"/>
        <v>3</v>
      </c>
      <c r="P32" s="55">
        <f t="shared" si="29"/>
        <v>2598.75</v>
      </c>
      <c r="Q32" s="73">
        <f t="shared" si="29"/>
        <v>1325.36</v>
      </c>
      <c r="R32" s="114">
        <f t="shared" si="29"/>
        <v>3924.1099999999997</v>
      </c>
      <c r="S32" s="129">
        <f t="shared" si="29"/>
        <v>4324.1099999999997</v>
      </c>
      <c r="T32" s="313"/>
      <c r="U32" s="73"/>
      <c r="V32" s="73"/>
    </row>
    <row r="33" spans="1:22" x14ac:dyDescent="0.25">
      <c r="A33" s="39" t="s">
        <v>149</v>
      </c>
      <c r="B33" s="324"/>
      <c r="C33" s="324"/>
      <c r="D33" s="324"/>
      <c r="E33" s="16" t="s">
        <v>153</v>
      </c>
      <c r="F33" s="16" t="s">
        <v>180</v>
      </c>
      <c r="G33" s="39">
        <f t="shared" ref="G33:S33" si="30">G171+G309+G447</f>
        <v>1</v>
      </c>
      <c r="H33" s="73">
        <f t="shared" si="30"/>
        <v>340</v>
      </c>
      <c r="I33" s="299">
        <f t="shared" si="3"/>
        <v>340</v>
      </c>
      <c r="J33" s="16">
        <f t="shared" si="30"/>
        <v>0</v>
      </c>
      <c r="K33" s="73">
        <f t="shared" si="30"/>
        <v>0</v>
      </c>
      <c r="L33" s="55">
        <f t="shared" si="30"/>
        <v>4</v>
      </c>
      <c r="M33" s="55">
        <f t="shared" si="30"/>
        <v>5</v>
      </c>
      <c r="N33" s="129">
        <f t="shared" si="4"/>
        <v>340</v>
      </c>
      <c r="O33" s="269">
        <f t="shared" si="30"/>
        <v>7</v>
      </c>
      <c r="P33" s="55">
        <f t="shared" si="30"/>
        <v>5786.55</v>
      </c>
      <c r="Q33" s="73">
        <f t="shared" si="30"/>
        <v>2950.99</v>
      </c>
      <c r="R33" s="114">
        <f t="shared" si="30"/>
        <v>8737.5400000000009</v>
      </c>
      <c r="S33" s="129">
        <f t="shared" si="30"/>
        <v>9077.5400000000009</v>
      </c>
      <c r="T33" s="313"/>
      <c r="U33" s="73"/>
      <c r="V33" s="73"/>
    </row>
    <row r="34" spans="1:22" x14ac:dyDescent="0.25">
      <c r="A34" s="39" t="s">
        <v>149</v>
      </c>
      <c r="B34" s="324"/>
      <c r="C34" s="324"/>
      <c r="D34" s="324"/>
      <c r="E34" s="16" t="s">
        <v>153</v>
      </c>
      <c r="F34" s="16" t="s">
        <v>181</v>
      </c>
      <c r="G34" s="39">
        <f t="shared" ref="G34:S34" si="31">G172+G310+G448</f>
        <v>4</v>
      </c>
      <c r="H34" s="73">
        <f t="shared" si="31"/>
        <v>1215</v>
      </c>
      <c r="I34" s="299">
        <f t="shared" si="3"/>
        <v>303.75</v>
      </c>
      <c r="J34" s="16">
        <f t="shared" si="31"/>
        <v>10</v>
      </c>
      <c r="K34" s="73">
        <f t="shared" si="31"/>
        <v>5533</v>
      </c>
      <c r="L34" s="55">
        <f t="shared" si="31"/>
        <v>7</v>
      </c>
      <c r="M34" s="55">
        <f t="shared" si="31"/>
        <v>21</v>
      </c>
      <c r="N34" s="129">
        <f t="shared" si="4"/>
        <v>6748</v>
      </c>
      <c r="O34" s="269">
        <f t="shared" si="31"/>
        <v>7.0030000000000001</v>
      </c>
      <c r="P34" s="55">
        <f t="shared" si="31"/>
        <v>5740.35</v>
      </c>
      <c r="Q34" s="73">
        <f t="shared" si="31"/>
        <v>2927.53</v>
      </c>
      <c r="R34" s="114">
        <f t="shared" si="31"/>
        <v>8667.880000000001</v>
      </c>
      <c r="S34" s="129">
        <f t="shared" si="31"/>
        <v>15415.880000000001</v>
      </c>
      <c r="T34" s="313"/>
      <c r="U34" s="73"/>
      <c r="V34" s="73"/>
    </row>
    <row r="35" spans="1:22" x14ac:dyDescent="0.25">
      <c r="A35" s="39" t="s">
        <v>149</v>
      </c>
      <c r="B35" s="324"/>
      <c r="C35" s="324"/>
      <c r="D35" s="324"/>
      <c r="E35" s="16" t="s">
        <v>19</v>
      </c>
      <c r="F35" s="16" t="s">
        <v>177</v>
      </c>
      <c r="G35" s="39">
        <f t="shared" ref="G35:S35" si="32">G173+G311+G449</f>
        <v>0</v>
      </c>
      <c r="H35" s="73">
        <f t="shared" si="32"/>
        <v>0</v>
      </c>
      <c r="I35" s="299" t="e">
        <f t="shared" si="3"/>
        <v>#DIV/0!</v>
      </c>
      <c r="J35" s="16">
        <f t="shared" si="32"/>
        <v>6</v>
      </c>
      <c r="K35" s="73">
        <f t="shared" si="32"/>
        <v>18183</v>
      </c>
      <c r="L35" s="55">
        <f t="shared" si="32"/>
        <v>3</v>
      </c>
      <c r="M35" s="55">
        <f t="shared" si="32"/>
        <v>9</v>
      </c>
      <c r="N35" s="129">
        <f t="shared" si="4"/>
        <v>18183</v>
      </c>
      <c r="O35" s="269">
        <f t="shared" si="32"/>
        <v>0</v>
      </c>
      <c r="P35" s="55">
        <f t="shared" si="32"/>
        <v>0</v>
      </c>
      <c r="Q35" s="73">
        <f t="shared" si="32"/>
        <v>0</v>
      </c>
      <c r="R35" s="114">
        <f t="shared" si="32"/>
        <v>0</v>
      </c>
      <c r="S35" s="129">
        <f t="shared" si="32"/>
        <v>18183</v>
      </c>
      <c r="T35" s="313"/>
      <c r="U35" s="73"/>
      <c r="V35" s="73"/>
    </row>
    <row r="36" spans="1:22" x14ac:dyDescent="0.25">
      <c r="A36" s="39" t="s">
        <v>149</v>
      </c>
      <c r="B36" s="324"/>
      <c r="C36" s="324"/>
      <c r="D36" s="324"/>
      <c r="E36" s="16" t="s">
        <v>13</v>
      </c>
      <c r="F36" s="16" t="s">
        <v>178</v>
      </c>
      <c r="G36" s="39">
        <f t="shared" ref="G36:S36" si="33">G174+G312+G450</f>
        <v>128</v>
      </c>
      <c r="H36" s="73">
        <f t="shared" si="33"/>
        <v>45685</v>
      </c>
      <c r="I36" s="299">
        <f t="shared" si="3"/>
        <v>356.9140625</v>
      </c>
      <c r="J36" s="16">
        <f t="shared" si="33"/>
        <v>8</v>
      </c>
      <c r="K36" s="73">
        <f t="shared" si="33"/>
        <v>4666</v>
      </c>
      <c r="L36" s="55">
        <f t="shared" si="33"/>
        <v>67</v>
      </c>
      <c r="M36" s="55">
        <f t="shared" si="33"/>
        <v>203</v>
      </c>
      <c r="N36" s="129">
        <f t="shared" si="4"/>
        <v>50351</v>
      </c>
      <c r="O36" s="269">
        <f t="shared" si="33"/>
        <v>149.66999999999999</v>
      </c>
      <c r="P36" s="55">
        <f t="shared" si="33"/>
        <v>122811.65</v>
      </c>
      <c r="Q36" s="73">
        <f t="shared" si="33"/>
        <v>62634.11</v>
      </c>
      <c r="R36" s="114">
        <f t="shared" si="33"/>
        <v>185445.75999999998</v>
      </c>
      <c r="S36" s="129">
        <f t="shared" si="33"/>
        <v>235796.75999999998</v>
      </c>
      <c r="T36" s="313"/>
      <c r="U36" s="73"/>
      <c r="V36" s="73"/>
    </row>
    <row r="37" spans="1:22" x14ac:dyDescent="0.25">
      <c r="A37" s="39" t="s">
        <v>149</v>
      </c>
      <c r="B37" s="324"/>
      <c r="C37" s="324"/>
      <c r="D37" s="324"/>
      <c r="E37" s="13" t="s">
        <v>15</v>
      </c>
      <c r="F37" s="13" t="s">
        <v>182</v>
      </c>
      <c r="G37" s="39">
        <f t="shared" ref="G37:S37" si="34">G175+G313+G451</f>
        <v>17</v>
      </c>
      <c r="H37" s="70">
        <f t="shared" si="34"/>
        <v>5400</v>
      </c>
      <c r="I37" s="296">
        <f t="shared" si="3"/>
        <v>317.64705882352939</v>
      </c>
      <c r="J37" s="13">
        <f t="shared" si="34"/>
        <v>1</v>
      </c>
      <c r="K37" s="70">
        <f t="shared" si="34"/>
        <v>1066</v>
      </c>
      <c r="L37" s="52">
        <f t="shared" si="34"/>
        <v>4</v>
      </c>
      <c r="M37" s="52">
        <f t="shared" si="34"/>
        <v>22</v>
      </c>
      <c r="N37" s="126">
        <f t="shared" si="4"/>
        <v>6466</v>
      </c>
      <c r="O37" s="266">
        <f t="shared" si="34"/>
        <v>20.332999999999998</v>
      </c>
      <c r="P37" s="52">
        <f t="shared" si="34"/>
        <v>17521.25</v>
      </c>
      <c r="Q37" s="70">
        <f t="shared" si="34"/>
        <v>8936.39</v>
      </c>
      <c r="R37" s="111">
        <f t="shared" si="34"/>
        <v>26457.64</v>
      </c>
      <c r="S37" s="126">
        <f t="shared" si="34"/>
        <v>32923.64</v>
      </c>
      <c r="T37" s="313"/>
      <c r="U37" s="70"/>
      <c r="V37" s="70"/>
    </row>
    <row r="38" spans="1:22" x14ac:dyDescent="0.25">
      <c r="A38" s="39" t="s">
        <v>149</v>
      </c>
      <c r="B38" s="324"/>
      <c r="C38" s="324"/>
      <c r="D38" s="324"/>
      <c r="E38" s="13" t="s">
        <v>154</v>
      </c>
      <c r="F38" s="13" t="s">
        <v>183</v>
      </c>
      <c r="G38" s="39">
        <f t="shared" ref="G38:S38" si="35">G176+G314+G452</f>
        <v>9</v>
      </c>
      <c r="H38" s="70">
        <f t="shared" si="35"/>
        <v>3732</v>
      </c>
      <c r="I38" s="296">
        <f t="shared" si="3"/>
        <v>414.66666666666669</v>
      </c>
      <c r="J38" s="13">
        <f t="shared" si="35"/>
        <v>16</v>
      </c>
      <c r="K38" s="70">
        <f t="shared" si="35"/>
        <v>9800</v>
      </c>
      <c r="L38" s="52">
        <f t="shared" si="35"/>
        <v>1</v>
      </c>
      <c r="M38" s="52">
        <f t="shared" si="35"/>
        <v>26</v>
      </c>
      <c r="N38" s="126">
        <f t="shared" si="4"/>
        <v>13532</v>
      </c>
      <c r="O38" s="266">
        <f t="shared" si="35"/>
        <v>8.33</v>
      </c>
      <c r="P38" s="52">
        <f t="shared" si="35"/>
        <v>7080.15</v>
      </c>
      <c r="Q38" s="70">
        <f t="shared" si="35"/>
        <v>3610.87</v>
      </c>
      <c r="R38" s="111">
        <f t="shared" si="35"/>
        <v>10691.02</v>
      </c>
      <c r="S38" s="126">
        <f t="shared" si="35"/>
        <v>24223.02</v>
      </c>
      <c r="T38" s="313"/>
      <c r="U38" s="70"/>
      <c r="V38" s="70"/>
    </row>
    <row r="39" spans="1:22" x14ac:dyDescent="0.25">
      <c r="A39" s="39" t="s">
        <v>149</v>
      </c>
      <c r="B39" s="324"/>
      <c r="C39" s="324"/>
      <c r="D39" s="324"/>
      <c r="E39" s="13" t="s">
        <v>4</v>
      </c>
      <c r="F39" s="13" t="s">
        <v>194</v>
      </c>
      <c r="G39" s="39">
        <f t="shared" ref="G39:S39" si="36">G177+G315+G453</f>
        <v>0</v>
      </c>
      <c r="H39" s="70">
        <f t="shared" si="36"/>
        <v>0</v>
      </c>
      <c r="I39" s="296" t="e">
        <f t="shared" si="3"/>
        <v>#DIV/0!</v>
      </c>
      <c r="J39" s="13">
        <f t="shared" si="36"/>
        <v>0</v>
      </c>
      <c r="K39" s="70">
        <f t="shared" si="36"/>
        <v>0</v>
      </c>
      <c r="L39" s="52">
        <f t="shared" si="36"/>
        <v>6</v>
      </c>
      <c r="M39" s="52">
        <f t="shared" si="36"/>
        <v>6</v>
      </c>
      <c r="N39" s="126">
        <f t="shared" si="4"/>
        <v>0</v>
      </c>
      <c r="O39" s="266">
        <f t="shared" si="36"/>
        <v>5.3330000000000002</v>
      </c>
      <c r="P39" s="52">
        <f t="shared" si="36"/>
        <v>4620</v>
      </c>
      <c r="Q39" s="70">
        <f t="shared" si="36"/>
        <v>2356</v>
      </c>
      <c r="R39" s="111">
        <f t="shared" si="36"/>
        <v>6976</v>
      </c>
      <c r="S39" s="126">
        <f t="shared" si="36"/>
        <v>6976</v>
      </c>
      <c r="T39" s="313"/>
      <c r="U39" s="70"/>
      <c r="V39" s="70"/>
    </row>
    <row r="40" spans="1:22" x14ac:dyDescent="0.25">
      <c r="A40" s="39" t="s">
        <v>149</v>
      </c>
      <c r="B40" s="324"/>
      <c r="C40" s="324"/>
      <c r="D40" s="324"/>
      <c r="E40" s="13" t="s">
        <v>21</v>
      </c>
      <c r="F40" s="13" t="s">
        <v>194</v>
      </c>
      <c r="G40" s="39">
        <f t="shared" ref="G40:S40" si="37">G178+G316+G454</f>
        <v>0</v>
      </c>
      <c r="H40" s="70">
        <f t="shared" si="37"/>
        <v>0</v>
      </c>
      <c r="I40" s="296" t="e">
        <f t="shared" si="3"/>
        <v>#DIV/0!</v>
      </c>
      <c r="J40" s="13">
        <f t="shared" si="37"/>
        <v>0</v>
      </c>
      <c r="K40" s="70">
        <f t="shared" si="37"/>
        <v>0</v>
      </c>
      <c r="L40" s="52">
        <f t="shared" si="37"/>
        <v>8</v>
      </c>
      <c r="M40" s="52">
        <f t="shared" si="37"/>
        <v>8</v>
      </c>
      <c r="N40" s="126">
        <f t="shared" si="4"/>
        <v>0</v>
      </c>
      <c r="O40" s="266">
        <f t="shared" si="37"/>
        <v>2.6669999999999998</v>
      </c>
      <c r="P40" s="52">
        <f t="shared" si="37"/>
        <v>2218</v>
      </c>
      <c r="Q40" s="70">
        <f t="shared" si="37"/>
        <v>1131</v>
      </c>
      <c r="R40" s="111">
        <f t="shared" si="37"/>
        <v>3349</v>
      </c>
      <c r="S40" s="126">
        <f t="shared" si="37"/>
        <v>3349</v>
      </c>
      <c r="T40" s="313"/>
      <c r="U40" s="70"/>
      <c r="V40" s="70"/>
    </row>
    <row r="41" spans="1:22" x14ac:dyDescent="0.25">
      <c r="A41" s="39" t="s">
        <v>149</v>
      </c>
      <c r="B41" s="324"/>
      <c r="C41" s="324"/>
      <c r="D41" s="324"/>
      <c r="E41" s="13" t="s">
        <v>130</v>
      </c>
      <c r="F41" s="13" t="s">
        <v>194</v>
      </c>
      <c r="G41" s="39">
        <f t="shared" ref="G41:S41" si="38">G179+G317+G455</f>
        <v>0</v>
      </c>
      <c r="H41" s="70">
        <f t="shared" si="38"/>
        <v>0</v>
      </c>
      <c r="I41" s="296" t="e">
        <f t="shared" si="3"/>
        <v>#DIV/0!</v>
      </c>
      <c r="J41" s="13">
        <f t="shared" si="38"/>
        <v>0</v>
      </c>
      <c r="K41" s="70">
        <f t="shared" si="38"/>
        <v>0</v>
      </c>
      <c r="L41" s="52">
        <f t="shared" si="38"/>
        <v>0</v>
      </c>
      <c r="M41" s="52">
        <f t="shared" si="38"/>
        <v>0</v>
      </c>
      <c r="N41" s="126">
        <f t="shared" si="4"/>
        <v>0</v>
      </c>
      <c r="O41" s="266">
        <f t="shared" si="38"/>
        <v>0</v>
      </c>
      <c r="P41" s="52">
        <f t="shared" si="38"/>
        <v>0</v>
      </c>
      <c r="Q41" s="70">
        <f t="shared" si="38"/>
        <v>0</v>
      </c>
      <c r="R41" s="111">
        <f t="shared" si="38"/>
        <v>0</v>
      </c>
      <c r="S41" s="126">
        <f t="shared" si="38"/>
        <v>0</v>
      </c>
      <c r="T41" s="313"/>
      <c r="U41" s="70"/>
      <c r="V41" s="70"/>
    </row>
    <row r="42" spans="1:22" x14ac:dyDescent="0.25">
      <c r="A42" s="39" t="s">
        <v>149</v>
      </c>
      <c r="B42" s="324"/>
      <c r="C42" s="324"/>
      <c r="D42" s="324"/>
      <c r="E42" s="13" t="s">
        <v>129</v>
      </c>
      <c r="F42" s="13" t="s">
        <v>194</v>
      </c>
      <c r="G42" s="39">
        <f t="shared" ref="G42:S42" si="39">G180+G318+G456</f>
        <v>0</v>
      </c>
      <c r="H42" s="70">
        <f t="shared" si="39"/>
        <v>0</v>
      </c>
      <c r="I42" s="296" t="e">
        <f t="shared" si="3"/>
        <v>#DIV/0!</v>
      </c>
      <c r="J42" s="13">
        <f t="shared" si="39"/>
        <v>0</v>
      </c>
      <c r="K42" s="70">
        <f t="shared" si="39"/>
        <v>0</v>
      </c>
      <c r="L42" s="52">
        <f t="shared" si="39"/>
        <v>0</v>
      </c>
      <c r="M42" s="52">
        <f t="shared" si="39"/>
        <v>0</v>
      </c>
      <c r="N42" s="126">
        <f t="shared" si="4"/>
        <v>0</v>
      </c>
      <c r="O42" s="266">
        <f t="shared" si="39"/>
        <v>0</v>
      </c>
      <c r="P42" s="52">
        <f t="shared" si="39"/>
        <v>0</v>
      </c>
      <c r="Q42" s="70">
        <f t="shared" si="39"/>
        <v>0</v>
      </c>
      <c r="R42" s="111">
        <f t="shared" si="39"/>
        <v>0</v>
      </c>
      <c r="S42" s="126">
        <f t="shared" si="39"/>
        <v>0</v>
      </c>
      <c r="T42" s="313"/>
      <c r="U42" s="70"/>
      <c r="V42" s="70"/>
    </row>
    <row r="43" spans="1:22" x14ac:dyDescent="0.25">
      <c r="A43" s="39" t="s">
        <v>149</v>
      </c>
      <c r="B43" s="325"/>
      <c r="C43" s="325"/>
      <c r="D43" s="325"/>
      <c r="E43" s="13" t="s">
        <v>128</v>
      </c>
      <c r="F43" s="13" t="s">
        <v>194</v>
      </c>
      <c r="G43" s="39">
        <f t="shared" ref="G43:S43" si="40">G181+G319+G457</f>
        <v>0</v>
      </c>
      <c r="H43" s="70">
        <f t="shared" si="40"/>
        <v>0</v>
      </c>
      <c r="I43" s="296" t="e">
        <f t="shared" si="3"/>
        <v>#DIV/0!</v>
      </c>
      <c r="J43" s="13">
        <f t="shared" si="40"/>
        <v>0</v>
      </c>
      <c r="K43" s="70">
        <f t="shared" si="40"/>
        <v>0</v>
      </c>
      <c r="L43" s="52">
        <f t="shared" si="40"/>
        <v>0</v>
      </c>
      <c r="M43" s="52">
        <f t="shared" si="40"/>
        <v>0</v>
      </c>
      <c r="N43" s="126">
        <f t="shared" si="4"/>
        <v>0</v>
      </c>
      <c r="O43" s="266">
        <f t="shared" si="40"/>
        <v>0</v>
      </c>
      <c r="P43" s="52">
        <f t="shared" si="40"/>
        <v>0</v>
      </c>
      <c r="Q43" s="70">
        <f t="shared" si="40"/>
        <v>0</v>
      </c>
      <c r="R43" s="111">
        <f t="shared" si="40"/>
        <v>0</v>
      </c>
      <c r="S43" s="126">
        <f t="shared" si="40"/>
        <v>0</v>
      </c>
      <c r="T43" s="314"/>
      <c r="U43" s="70"/>
      <c r="V43" s="70"/>
    </row>
    <row r="44" spans="1:22" ht="31.5" x14ac:dyDescent="0.25">
      <c r="A44" s="41" t="s">
        <v>124</v>
      </c>
      <c r="B44" s="253">
        <v>1.05</v>
      </c>
      <c r="C44" s="253">
        <v>1.25</v>
      </c>
      <c r="D44" s="253">
        <v>1</v>
      </c>
      <c r="E44" s="15" t="s">
        <v>4</v>
      </c>
      <c r="F44" s="15" t="s">
        <v>125</v>
      </c>
      <c r="G44" s="41">
        <f t="shared" ref="G44:S44" si="41">G182+G320+G458</f>
        <v>1</v>
      </c>
      <c r="H44" s="72">
        <f t="shared" si="41"/>
        <v>970</v>
      </c>
      <c r="I44" s="298">
        <f t="shared" si="3"/>
        <v>970</v>
      </c>
      <c r="J44" s="15">
        <f t="shared" si="41"/>
        <v>37</v>
      </c>
      <c r="K44" s="72">
        <f t="shared" si="41"/>
        <v>51086</v>
      </c>
      <c r="L44" s="54">
        <f t="shared" si="41"/>
        <v>2</v>
      </c>
      <c r="M44" s="54">
        <f t="shared" si="41"/>
        <v>40</v>
      </c>
      <c r="N44" s="128">
        <f t="shared" si="4"/>
        <v>52056</v>
      </c>
      <c r="O44" s="268">
        <f t="shared" si="41"/>
        <v>4.6669999999999998</v>
      </c>
      <c r="P44" s="54">
        <f t="shared" si="41"/>
        <v>4043</v>
      </c>
      <c r="Q44" s="72">
        <f t="shared" si="41"/>
        <v>0</v>
      </c>
      <c r="R44" s="113">
        <f t="shared" si="41"/>
        <v>4043</v>
      </c>
      <c r="S44" s="128">
        <f t="shared" si="41"/>
        <v>56099</v>
      </c>
      <c r="T44" s="128">
        <f>SUM(S44)</f>
        <v>56099</v>
      </c>
      <c r="U44" s="72"/>
      <c r="V44" s="72"/>
    </row>
    <row r="45" spans="1:22" x14ac:dyDescent="0.25">
      <c r="A45" s="39" t="s">
        <v>45</v>
      </c>
      <c r="B45" s="323">
        <v>1.6</v>
      </c>
      <c r="C45" s="323">
        <v>1.85</v>
      </c>
      <c r="D45" s="323">
        <v>1.55</v>
      </c>
      <c r="E45" s="13" t="s">
        <v>12</v>
      </c>
      <c r="F45" s="13" t="s">
        <v>46</v>
      </c>
      <c r="G45" s="39">
        <f t="shared" ref="G45:S45" si="42">G183+G321+G459</f>
        <v>115</v>
      </c>
      <c r="H45" s="70">
        <f t="shared" si="42"/>
        <v>67200</v>
      </c>
      <c r="I45" s="296">
        <f t="shared" si="3"/>
        <v>584.3478260869565</v>
      </c>
      <c r="J45" s="13">
        <f t="shared" si="42"/>
        <v>4</v>
      </c>
      <c r="K45" s="70">
        <f t="shared" si="42"/>
        <v>6964</v>
      </c>
      <c r="L45" s="52">
        <f t="shared" si="42"/>
        <v>34</v>
      </c>
      <c r="M45" s="52">
        <f t="shared" si="42"/>
        <v>153</v>
      </c>
      <c r="N45" s="126">
        <f t="shared" si="4"/>
        <v>74164</v>
      </c>
      <c r="O45" s="266">
        <f t="shared" si="42"/>
        <v>149.667</v>
      </c>
      <c r="P45" s="52">
        <f t="shared" si="42"/>
        <v>187953.45</v>
      </c>
      <c r="Q45" s="70">
        <f t="shared" si="42"/>
        <v>103373.85</v>
      </c>
      <c r="R45" s="111">
        <f t="shared" si="42"/>
        <v>291327.30000000005</v>
      </c>
      <c r="S45" s="126">
        <f t="shared" si="42"/>
        <v>365491.30000000005</v>
      </c>
      <c r="T45" s="312">
        <f>SUM(S45:S48)</f>
        <v>1552611.03</v>
      </c>
      <c r="U45" s="70"/>
      <c r="V45" s="70"/>
    </row>
    <row r="46" spans="1:22" x14ac:dyDescent="0.25">
      <c r="A46" s="42" t="s">
        <v>45</v>
      </c>
      <c r="B46" s="324"/>
      <c r="C46" s="324"/>
      <c r="D46" s="324"/>
      <c r="E46" s="16" t="s">
        <v>12</v>
      </c>
      <c r="F46" s="16" t="s">
        <v>48</v>
      </c>
      <c r="G46" s="42">
        <f t="shared" ref="G46:S46" si="43">G184+G322+G460</f>
        <v>75</v>
      </c>
      <c r="H46" s="73">
        <f t="shared" si="43"/>
        <v>40100</v>
      </c>
      <c r="I46" s="299">
        <f t="shared" si="3"/>
        <v>534.66666666666663</v>
      </c>
      <c r="J46" s="16">
        <f t="shared" si="43"/>
        <v>0</v>
      </c>
      <c r="K46" s="73">
        <f t="shared" si="43"/>
        <v>0</v>
      </c>
      <c r="L46" s="55">
        <f t="shared" si="43"/>
        <v>10</v>
      </c>
      <c r="M46" s="55">
        <f t="shared" si="43"/>
        <v>85</v>
      </c>
      <c r="N46" s="129">
        <f t="shared" si="4"/>
        <v>40100</v>
      </c>
      <c r="O46" s="269">
        <f t="shared" si="43"/>
        <v>76.667000000000002</v>
      </c>
      <c r="P46" s="55">
        <f t="shared" si="43"/>
        <v>94305.85</v>
      </c>
      <c r="Q46" s="73">
        <f t="shared" si="43"/>
        <v>51868.57</v>
      </c>
      <c r="R46" s="114">
        <f t="shared" si="43"/>
        <v>146174.41999999998</v>
      </c>
      <c r="S46" s="129">
        <f t="shared" si="43"/>
        <v>186274.41999999998</v>
      </c>
      <c r="T46" s="313"/>
      <c r="U46" s="73"/>
      <c r="V46" s="73"/>
    </row>
    <row r="47" spans="1:22" x14ac:dyDescent="0.25">
      <c r="A47" s="42" t="s">
        <v>45</v>
      </c>
      <c r="B47" s="324"/>
      <c r="C47" s="324"/>
      <c r="D47" s="324"/>
      <c r="E47" s="16" t="s">
        <v>12</v>
      </c>
      <c r="F47" s="16" t="s">
        <v>47</v>
      </c>
      <c r="G47" s="42">
        <f t="shared" ref="G47:S47" si="44">G185+G323+G461</f>
        <v>308</v>
      </c>
      <c r="H47" s="73">
        <f t="shared" si="44"/>
        <v>157914</v>
      </c>
      <c r="I47" s="299">
        <f t="shared" si="3"/>
        <v>512.70779220779218</v>
      </c>
      <c r="J47" s="16">
        <f t="shared" si="44"/>
        <v>40</v>
      </c>
      <c r="K47" s="73">
        <f t="shared" si="44"/>
        <v>48782</v>
      </c>
      <c r="L47" s="55">
        <f t="shared" si="44"/>
        <v>112</v>
      </c>
      <c r="M47" s="55">
        <f t="shared" si="44"/>
        <v>460</v>
      </c>
      <c r="N47" s="129">
        <f t="shared" si="4"/>
        <v>206696</v>
      </c>
      <c r="O47" s="269">
        <f t="shared" si="44"/>
        <v>340.33699999999999</v>
      </c>
      <c r="P47" s="55">
        <f t="shared" si="44"/>
        <v>423468.79999999999</v>
      </c>
      <c r="Q47" s="73">
        <f t="shared" si="44"/>
        <v>232907.78999999998</v>
      </c>
      <c r="R47" s="114">
        <f t="shared" si="44"/>
        <v>656376.59</v>
      </c>
      <c r="S47" s="129">
        <f t="shared" si="44"/>
        <v>863072.59</v>
      </c>
      <c r="T47" s="313"/>
      <c r="U47" s="73"/>
      <c r="V47" s="73"/>
    </row>
    <row r="48" spans="1:22" x14ac:dyDescent="0.25">
      <c r="A48" s="40" t="s">
        <v>45</v>
      </c>
      <c r="B48" s="325"/>
      <c r="C48" s="325"/>
      <c r="D48" s="325"/>
      <c r="E48" s="14" t="s">
        <v>12</v>
      </c>
      <c r="F48" s="19" t="s">
        <v>49</v>
      </c>
      <c r="G48" s="40">
        <f t="shared" ref="G48:S48" si="45">G186+G324+G462</f>
        <v>45</v>
      </c>
      <c r="H48" s="71">
        <f t="shared" si="45"/>
        <v>25900</v>
      </c>
      <c r="I48" s="297">
        <f t="shared" si="3"/>
        <v>575.55555555555554</v>
      </c>
      <c r="J48" s="19">
        <f t="shared" si="45"/>
        <v>0</v>
      </c>
      <c r="K48" s="76">
        <f t="shared" si="45"/>
        <v>0</v>
      </c>
      <c r="L48" s="58">
        <f t="shared" si="45"/>
        <v>14</v>
      </c>
      <c r="M48" s="58">
        <f t="shared" si="45"/>
        <v>59</v>
      </c>
      <c r="N48" s="132">
        <f t="shared" si="4"/>
        <v>25900</v>
      </c>
      <c r="O48" s="272">
        <f t="shared" si="45"/>
        <v>59</v>
      </c>
      <c r="P48" s="58">
        <f t="shared" si="45"/>
        <v>72175.95</v>
      </c>
      <c r="Q48" s="76">
        <f t="shared" si="45"/>
        <v>39696.770000000004</v>
      </c>
      <c r="R48" s="117">
        <f t="shared" si="45"/>
        <v>111872.72</v>
      </c>
      <c r="S48" s="132">
        <f t="shared" si="45"/>
        <v>137772.72</v>
      </c>
      <c r="T48" s="314"/>
      <c r="U48" s="76"/>
      <c r="V48" s="76"/>
    </row>
    <row r="49" spans="1:22" x14ac:dyDescent="0.25">
      <c r="A49" s="39" t="s">
        <v>184</v>
      </c>
      <c r="B49" s="323">
        <v>1.6</v>
      </c>
      <c r="C49" s="323">
        <v>1.85</v>
      </c>
      <c r="D49" s="323">
        <v>1.32</v>
      </c>
      <c r="E49" s="13" t="s">
        <v>66</v>
      </c>
      <c r="F49" s="13" t="s">
        <v>67</v>
      </c>
      <c r="G49" s="39">
        <f t="shared" ref="G49:S49" si="46">G187+G325+G463</f>
        <v>396</v>
      </c>
      <c r="H49" s="70">
        <f t="shared" si="46"/>
        <v>180895</v>
      </c>
      <c r="I49" s="296">
        <f t="shared" si="3"/>
        <v>456.80555555555554</v>
      </c>
      <c r="J49" s="13">
        <f t="shared" si="46"/>
        <v>63</v>
      </c>
      <c r="K49" s="70">
        <f t="shared" si="46"/>
        <v>96717</v>
      </c>
      <c r="L49" s="52">
        <f t="shared" si="46"/>
        <v>26</v>
      </c>
      <c r="M49" s="52">
        <f t="shared" si="46"/>
        <v>485</v>
      </c>
      <c r="N49" s="126">
        <f t="shared" si="4"/>
        <v>277612</v>
      </c>
      <c r="O49" s="266">
        <f t="shared" si="46"/>
        <v>326</v>
      </c>
      <c r="P49" s="52">
        <f t="shared" si="46"/>
        <v>403222.05</v>
      </c>
      <c r="Q49" s="70">
        <f t="shared" si="46"/>
        <v>129031.06</v>
      </c>
      <c r="R49" s="111">
        <f t="shared" si="46"/>
        <v>532253.1100000001</v>
      </c>
      <c r="S49" s="126">
        <f t="shared" si="46"/>
        <v>809865.1100000001</v>
      </c>
      <c r="T49" s="312">
        <f>SUM(S49:S54)</f>
        <v>2692287.9400000004</v>
      </c>
      <c r="U49" s="70"/>
      <c r="V49" s="70"/>
    </row>
    <row r="50" spans="1:22" x14ac:dyDescent="0.25">
      <c r="A50" s="39" t="s">
        <v>184</v>
      </c>
      <c r="B50" s="324"/>
      <c r="C50" s="324"/>
      <c r="D50" s="324"/>
      <c r="E50" s="13" t="s">
        <v>66</v>
      </c>
      <c r="F50" s="13" t="s">
        <v>71</v>
      </c>
      <c r="G50" s="39">
        <f t="shared" ref="G50:S50" si="47">G188+G326+G464</f>
        <v>39</v>
      </c>
      <c r="H50" s="70">
        <f t="shared" si="47"/>
        <v>21840</v>
      </c>
      <c r="I50" s="296">
        <f t="shared" si="3"/>
        <v>560</v>
      </c>
      <c r="J50" s="13">
        <f t="shared" si="47"/>
        <v>2</v>
      </c>
      <c r="K50" s="70">
        <f t="shared" si="47"/>
        <v>3684</v>
      </c>
      <c r="L50" s="52">
        <f t="shared" si="47"/>
        <v>2</v>
      </c>
      <c r="M50" s="52">
        <f t="shared" si="47"/>
        <v>43</v>
      </c>
      <c r="N50" s="126">
        <f t="shared" si="4"/>
        <v>25524</v>
      </c>
      <c r="O50" s="266">
        <f t="shared" si="47"/>
        <v>41</v>
      </c>
      <c r="P50" s="52">
        <f t="shared" si="47"/>
        <v>52564.05</v>
      </c>
      <c r="Q50" s="70">
        <f t="shared" si="47"/>
        <v>16820.5</v>
      </c>
      <c r="R50" s="111">
        <f t="shared" si="47"/>
        <v>69384.55</v>
      </c>
      <c r="S50" s="126">
        <f t="shared" si="47"/>
        <v>94908.55</v>
      </c>
      <c r="T50" s="313"/>
      <c r="U50" s="70"/>
      <c r="V50" s="70"/>
    </row>
    <row r="51" spans="1:22" x14ac:dyDescent="0.25">
      <c r="A51" s="42" t="s">
        <v>184</v>
      </c>
      <c r="B51" s="324"/>
      <c r="C51" s="324"/>
      <c r="D51" s="324"/>
      <c r="E51" s="16" t="s">
        <v>66</v>
      </c>
      <c r="F51" s="16" t="s">
        <v>68</v>
      </c>
      <c r="G51" s="42">
        <f t="shared" ref="G51:S51" si="48">G189+G327+G465</f>
        <v>417</v>
      </c>
      <c r="H51" s="73">
        <f t="shared" si="48"/>
        <v>192815</v>
      </c>
      <c r="I51" s="299">
        <f t="shared" si="3"/>
        <v>462.38609112709833</v>
      </c>
      <c r="J51" s="16">
        <f t="shared" si="48"/>
        <v>97</v>
      </c>
      <c r="K51" s="73">
        <f t="shared" si="48"/>
        <v>131000</v>
      </c>
      <c r="L51" s="55">
        <f t="shared" si="48"/>
        <v>140</v>
      </c>
      <c r="M51" s="55">
        <f t="shared" si="48"/>
        <v>654</v>
      </c>
      <c r="N51" s="129">
        <f t="shared" si="4"/>
        <v>323815</v>
      </c>
      <c r="O51" s="269">
        <f t="shared" si="48"/>
        <v>497.65999999999997</v>
      </c>
      <c r="P51" s="55">
        <f t="shared" si="48"/>
        <v>623192.19999999995</v>
      </c>
      <c r="Q51" s="73">
        <f t="shared" si="48"/>
        <v>199420.98</v>
      </c>
      <c r="R51" s="114">
        <f t="shared" si="48"/>
        <v>822613.17999999993</v>
      </c>
      <c r="S51" s="129">
        <f t="shared" si="48"/>
        <v>1146428.18</v>
      </c>
      <c r="T51" s="313"/>
      <c r="U51" s="73"/>
      <c r="V51" s="73"/>
    </row>
    <row r="52" spans="1:22" x14ac:dyDescent="0.25">
      <c r="A52" s="42" t="s">
        <v>184</v>
      </c>
      <c r="B52" s="324"/>
      <c r="C52" s="324"/>
      <c r="D52" s="324"/>
      <c r="E52" s="16" t="s">
        <v>66</v>
      </c>
      <c r="F52" s="16" t="s">
        <v>69</v>
      </c>
      <c r="G52" s="42">
        <f t="shared" ref="G52:S52" si="49">G190+G328+G466</f>
        <v>105</v>
      </c>
      <c r="H52" s="73">
        <f t="shared" si="49"/>
        <v>57300</v>
      </c>
      <c r="I52" s="299">
        <f t="shared" si="3"/>
        <v>545.71428571428567</v>
      </c>
      <c r="J52" s="16">
        <f t="shared" si="49"/>
        <v>1</v>
      </c>
      <c r="K52" s="73">
        <f t="shared" si="49"/>
        <v>1842</v>
      </c>
      <c r="L52" s="55">
        <f t="shared" si="49"/>
        <v>13</v>
      </c>
      <c r="M52" s="55">
        <f t="shared" si="49"/>
        <v>119</v>
      </c>
      <c r="N52" s="129">
        <f t="shared" si="4"/>
        <v>59142</v>
      </c>
      <c r="O52" s="269">
        <f t="shared" si="49"/>
        <v>118</v>
      </c>
      <c r="P52" s="55">
        <f t="shared" si="49"/>
        <v>145218.15</v>
      </c>
      <c r="Q52" s="73">
        <f t="shared" si="49"/>
        <v>46469.81</v>
      </c>
      <c r="R52" s="114">
        <f t="shared" si="49"/>
        <v>191687.96</v>
      </c>
      <c r="S52" s="129">
        <f t="shared" si="49"/>
        <v>250829.96</v>
      </c>
      <c r="T52" s="313"/>
      <c r="U52" s="73"/>
      <c r="V52" s="73"/>
    </row>
    <row r="53" spans="1:22" x14ac:dyDescent="0.25">
      <c r="A53" s="45" t="s">
        <v>184</v>
      </c>
      <c r="B53" s="324"/>
      <c r="C53" s="324"/>
      <c r="D53" s="324"/>
      <c r="E53" s="20" t="s">
        <v>51</v>
      </c>
      <c r="F53" s="20" t="s">
        <v>70</v>
      </c>
      <c r="G53" s="45">
        <f t="shared" ref="G53:S53" si="50">G191+G329+G467</f>
        <v>33</v>
      </c>
      <c r="H53" s="77">
        <f t="shared" si="50"/>
        <v>18920</v>
      </c>
      <c r="I53" s="301">
        <f t="shared" si="3"/>
        <v>573.33333333333337</v>
      </c>
      <c r="J53" s="20">
        <f t="shared" si="50"/>
        <v>1</v>
      </c>
      <c r="K53" s="77">
        <f t="shared" si="50"/>
        <v>1842</v>
      </c>
      <c r="L53" s="59">
        <f t="shared" si="50"/>
        <v>8</v>
      </c>
      <c r="M53" s="59">
        <f t="shared" si="50"/>
        <v>42</v>
      </c>
      <c r="N53" s="133">
        <f t="shared" si="4"/>
        <v>20762</v>
      </c>
      <c r="O53" s="273">
        <f t="shared" si="50"/>
        <v>42</v>
      </c>
      <c r="P53" s="59">
        <f t="shared" si="50"/>
        <v>53615.6</v>
      </c>
      <c r="Q53" s="77">
        <f t="shared" si="50"/>
        <v>17157.190000000002</v>
      </c>
      <c r="R53" s="118">
        <f t="shared" si="50"/>
        <v>70772.790000000008</v>
      </c>
      <c r="S53" s="133">
        <f t="shared" si="50"/>
        <v>91534.790000000008</v>
      </c>
      <c r="T53" s="313"/>
      <c r="U53" s="77"/>
      <c r="V53" s="77"/>
    </row>
    <row r="54" spans="1:22" x14ac:dyDescent="0.25">
      <c r="A54" s="46" t="s">
        <v>184</v>
      </c>
      <c r="B54" s="325"/>
      <c r="C54" s="325"/>
      <c r="D54" s="325"/>
      <c r="E54" s="19" t="s">
        <v>51</v>
      </c>
      <c r="F54" s="19" t="s">
        <v>185</v>
      </c>
      <c r="G54" s="46">
        <f t="shared" ref="G54:S54" si="51">G192+G330+G468</f>
        <v>155</v>
      </c>
      <c r="H54" s="76">
        <f t="shared" si="51"/>
        <v>63730</v>
      </c>
      <c r="I54" s="302">
        <f t="shared" si="3"/>
        <v>411.16129032258067</v>
      </c>
      <c r="J54" s="19">
        <f t="shared" si="51"/>
        <v>9</v>
      </c>
      <c r="K54" s="76">
        <f t="shared" si="51"/>
        <v>8100</v>
      </c>
      <c r="L54" s="58">
        <f t="shared" si="51"/>
        <v>47</v>
      </c>
      <c r="M54" s="58">
        <f t="shared" si="51"/>
        <v>211</v>
      </c>
      <c r="N54" s="132">
        <f t="shared" si="4"/>
        <v>71830</v>
      </c>
      <c r="O54" s="272">
        <f t="shared" si="51"/>
        <v>138.66300000000001</v>
      </c>
      <c r="P54" s="58">
        <f t="shared" si="51"/>
        <v>171887.6</v>
      </c>
      <c r="Q54" s="76">
        <f t="shared" si="51"/>
        <v>55003.75</v>
      </c>
      <c r="R54" s="117">
        <f t="shared" si="51"/>
        <v>226891.34999999998</v>
      </c>
      <c r="S54" s="132">
        <f t="shared" si="51"/>
        <v>298721.34999999998</v>
      </c>
      <c r="T54" s="314"/>
      <c r="U54" s="76"/>
      <c r="V54" s="76"/>
    </row>
    <row r="55" spans="1:22" x14ac:dyDescent="0.25">
      <c r="A55" s="41" t="s">
        <v>60</v>
      </c>
      <c r="B55" s="253">
        <v>1.6</v>
      </c>
      <c r="C55" s="253">
        <v>1.85</v>
      </c>
      <c r="D55" s="253">
        <v>1.4</v>
      </c>
      <c r="E55" s="15" t="s">
        <v>51</v>
      </c>
      <c r="F55" s="15" t="s">
        <v>60</v>
      </c>
      <c r="G55" s="41">
        <f t="shared" ref="G55:S55" si="52">G193+G331+G469</f>
        <v>320</v>
      </c>
      <c r="H55" s="72">
        <f t="shared" si="52"/>
        <v>229907</v>
      </c>
      <c r="I55" s="298">
        <f t="shared" si="3"/>
        <v>718.45937500000002</v>
      </c>
      <c r="J55" s="15">
        <f t="shared" si="52"/>
        <v>337</v>
      </c>
      <c r="K55" s="72">
        <f t="shared" si="52"/>
        <v>558616</v>
      </c>
      <c r="L55" s="54">
        <f t="shared" si="52"/>
        <v>109</v>
      </c>
      <c r="M55" s="54">
        <f t="shared" si="52"/>
        <v>766</v>
      </c>
      <c r="N55" s="128">
        <f t="shared" si="4"/>
        <v>788523</v>
      </c>
      <c r="O55" s="268">
        <f t="shared" si="52"/>
        <v>369.66700000000003</v>
      </c>
      <c r="P55" s="54">
        <f t="shared" si="52"/>
        <v>464575.64999999997</v>
      </c>
      <c r="Q55" s="72">
        <f t="shared" si="52"/>
        <v>185830.06</v>
      </c>
      <c r="R55" s="113">
        <f t="shared" si="52"/>
        <v>650405.71</v>
      </c>
      <c r="S55" s="128">
        <f t="shared" si="52"/>
        <v>1438928.71</v>
      </c>
      <c r="T55" s="128">
        <f>SUM(S55)</f>
        <v>1438928.71</v>
      </c>
      <c r="U55" s="72"/>
      <c r="V55" s="72"/>
    </row>
    <row r="56" spans="1:22" x14ac:dyDescent="0.25">
      <c r="A56" s="42" t="s">
        <v>61</v>
      </c>
      <c r="B56" s="323">
        <v>1.6</v>
      </c>
      <c r="C56" s="323">
        <v>1.85</v>
      </c>
      <c r="D56" s="323">
        <v>1.34</v>
      </c>
      <c r="E56" s="16" t="s">
        <v>51</v>
      </c>
      <c r="F56" s="16" t="s">
        <v>186</v>
      </c>
      <c r="G56" s="42">
        <f t="shared" ref="G56:S56" si="53">G194+G332+G470</f>
        <v>220</v>
      </c>
      <c r="H56" s="73">
        <f t="shared" si="53"/>
        <v>127734</v>
      </c>
      <c r="I56" s="299">
        <f t="shared" si="3"/>
        <v>580.60909090909092</v>
      </c>
      <c r="J56" s="16">
        <f t="shared" si="53"/>
        <v>12</v>
      </c>
      <c r="K56" s="73">
        <f t="shared" si="53"/>
        <v>20047</v>
      </c>
      <c r="L56" s="55">
        <f t="shared" si="53"/>
        <v>19</v>
      </c>
      <c r="M56" s="55">
        <f t="shared" si="53"/>
        <v>251</v>
      </c>
      <c r="N56" s="129">
        <f t="shared" si="4"/>
        <v>147781</v>
      </c>
      <c r="O56" s="269">
        <f t="shared" si="53"/>
        <v>242.667</v>
      </c>
      <c r="P56" s="55">
        <f t="shared" si="53"/>
        <v>303660.84999999998</v>
      </c>
      <c r="Q56" s="73">
        <f t="shared" si="53"/>
        <v>103245.19</v>
      </c>
      <c r="R56" s="114">
        <f t="shared" si="53"/>
        <v>406906.04</v>
      </c>
      <c r="S56" s="129">
        <f t="shared" si="53"/>
        <v>554687.04</v>
      </c>
      <c r="T56" s="312">
        <f>SUM(S56:S60)</f>
        <v>2218806.2000000002</v>
      </c>
      <c r="U56" s="73"/>
      <c r="V56" s="73"/>
    </row>
    <row r="57" spans="1:22" x14ac:dyDescent="0.25">
      <c r="A57" s="42" t="s">
        <v>61</v>
      </c>
      <c r="B57" s="324"/>
      <c r="C57" s="324"/>
      <c r="D57" s="324"/>
      <c r="E57" s="16" t="s">
        <v>51</v>
      </c>
      <c r="F57" s="16" t="s">
        <v>62</v>
      </c>
      <c r="G57" s="42">
        <f t="shared" ref="G57:S57" si="54">G195+G333+G471</f>
        <v>211</v>
      </c>
      <c r="H57" s="73">
        <f t="shared" si="54"/>
        <v>132411</v>
      </c>
      <c r="I57" s="299">
        <f t="shared" si="3"/>
        <v>627.54028436018962</v>
      </c>
      <c r="J57" s="16">
        <f t="shared" si="54"/>
        <v>43</v>
      </c>
      <c r="K57" s="73">
        <f t="shared" si="54"/>
        <v>57105</v>
      </c>
      <c r="L57" s="55">
        <f t="shared" si="54"/>
        <v>84</v>
      </c>
      <c r="M57" s="55">
        <f t="shared" si="54"/>
        <v>337</v>
      </c>
      <c r="N57" s="129">
        <f t="shared" si="4"/>
        <v>189516</v>
      </c>
      <c r="O57" s="269">
        <f t="shared" si="54"/>
        <v>273.66700000000003</v>
      </c>
      <c r="P57" s="55">
        <f t="shared" si="54"/>
        <v>342653.85</v>
      </c>
      <c r="Q57" s="73">
        <f t="shared" si="54"/>
        <v>116501.98999999999</v>
      </c>
      <c r="R57" s="114">
        <f t="shared" si="54"/>
        <v>459155.83999999997</v>
      </c>
      <c r="S57" s="129">
        <f t="shared" si="54"/>
        <v>648671.84</v>
      </c>
      <c r="T57" s="313"/>
      <c r="U57" s="73"/>
      <c r="V57" s="73"/>
    </row>
    <row r="58" spans="1:22" x14ac:dyDescent="0.25">
      <c r="A58" s="42" t="s">
        <v>61</v>
      </c>
      <c r="B58" s="324"/>
      <c r="C58" s="324"/>
      <c r="D58" s="324"/>
      <c r="E58" s="16" t="s">
        <v>51</v>
      </c>
      <c r="F58" s="16" t="s">
        <v>187</v>
      </c>
      <c r="G58" s="42">
        <f t="shared" ref="G58:S58" si="55">G196+G334+G472</f>
        <v>1</v>
      </c>
      <c r="H58" s="73">
        <f t="shared" si="55"/>
        <v>1000</v>
      </c>
      <c r="I58" s="299">
        <f t="shared" si="3"/>
        <v>1000</v>
      </c>
      <c r="J58" s="16">
        <f t="shared" si="55"/>
        <v>4</v>
      </c>
      <c r="K58" s="73">
        <f t="shared" si="55"/>
        <v>20160</v>
      </c>
      <c r="L58" s="55">
        <f t="shared" si="55"/>
        <v>11</v>
      </c>
      <c r="M58" s="55">
        <f t="shared" si="55"/>
        <v>16</v>
      </c>
      <c r="N58" s="129">
        <f t="shared" si="4"/>
        <v>21160</v>
      </c>
      <c r="O58" s="269">
        <f t="shared" si="55"/>
        <v>15.333</v>
      </c>
      <c r="P58" s="55">
        <f t="shared" si="55"/>
        <v>19658</v>
      </c>
      <c r="Q58" s="73">
        <f t="shared" si="55"/>
        <v>6684</v>
      </c>
      <c r="R58" s="114">
        <f t="shared" si="55"/>
        <v>26342</v>
      </c>
      <c r="S58" s="129">
        <f t="shared" si="55"/>
        <v>47502</v>
      </c>
      <c r="T58" s="313"/>
      <c r="U58" s="73"/>
      <c r="V58" s="73"/>
    </row>
    <row r="59" spans="1:22" x14ac:dyDescent="0.25">
      <c r="A59" s="42" t="s">
        <v>61</v>
      </c>
      <c r="B59" s="324"/>
      <c r="C59" s="324"/>
      <c r="D59" s="324"/>
      <c r="E59" s="16" t="s">
        <v>19</v>
      </c>
      <c r="F59" s="16" t="s">
        <v>188</v>
      </c>
      <c r="G59" s="42">
        <f t="shared" ref="G59:S59" si="56">G197+G335+G473</f>
        <v>13</v>
      </c>
      <c r="H59" s="73">
        <f t="shared" si="56"/>
        <v>145122</v>
      </c>
      <c r="I59" s="299">
        <f t="shared" si="3"/>
        <v>11163.23076923077</v>
      </c>
      <c r="J59" s="16">
        <f t="shared" si="56"/>
        <v>26</v>
      </c>
      <c r="K59" s="73">
        <f t="shared" si="56"/>
        <v>7200</v>
      </c>
      <c r="L59" s="55">
        <f t="shared" si="56"/>
        <v>11</v>
      </c>
      <c r="M59" s="55">
        <f t="shared" si="56"/>
        <v>41</v>
      </c>
      <c r="N59" s="129">
        <f t="shared" si="4"/>
        <v>152322</v>
      </c>
      <c r="O59" s="269">
        <f t="shared" si="56"/>
        <v>0</v>
      </c>
      <c r="P59" s="55">
        <f t="shared" si="56"/>
        <v>0</v>
      </c>
      <c r="Q59" s="73">
        <f t="shared" si="56"/>
        <v>0</v>
      </c>
      <c r="R59" s="114">
        <f t="shared" si="56"/>
        <v>0</v>
      </c>
      <c r="S59" s="129">
        <f t="shared" si="56"/>
        <v>152322</v>
      </c>
      <c r="T59" s="313"/>
      <c r="U59" s="73"/>
      <c r="V59" s="73"/>
    </row>
    <row r="60" spans="1:22" x14ac:dyDescent="0.25">
      <c r="A60" s="46" t="s">
        <v>61</v>
      </c>
      <c r="B60" s="325"/>
      <c r="C60" s="325"/>
      <c r="D60" s="325"/>
      <c r="E60" s="19" t="s">
        <v>63</v>
      </c>
      <c r="F60" s="19" t="s">
        <v>64</v>
      </c>
      <c r="G60" s="46">
        <f t="shared" ref="G60:S60" si="57">G198+G336+G474</f>
        <v>238</v>
      </c>
      <c r="H60" s="76">
        <f t="shared" si="57"/>
        <v>215759</v>
      </c>
      <c r="I60" s="302">
        <f t="shared" si="3"/>
        <v>906.55042016806726</v>
      </c>
      <c r="J60" s="19">
        <f t="shared" si="57"/>
        <v>82</v>
      </c>
      <c r="K60" s="76">
        <f t="shared" si="57"/>
        <v>167731</v>
      </c>
      <c r="L60" s="58">
        <f t="shared" si="57"/>
        <v>37</v>
      </c>
      <c r="M60" s="58">
        <f t="shared" si="57"/>
        <v>357</v>
      </c>
      <c r="N60" s="132">
        <f t="shared" si="4"/>
        <v>383490</v>
      </c>
      <c r="O60" s="272">
        <f t="shared" si="57"/>
        <v>261</v>
      </c>
      <c r="P60" s="58">
        <f t="shared" si="57"/>
        <v>322487.55</v>
      </c>
      <c r="Q60" s="76">
        <f t="shared" si="57"/>
        <v>109645.77</v>
      </c>
      <c r="R60" s="117">
        <f t="shared" si="57"/>
        <v>432133.32</v>
      </c>
      <c r="S60" s="132">
        <f t="shared" si="57"/>
        <v>815623.32000000007</v>
      </c>
      <c r="T60" s="314"/>
      <c r="U60" s="76"/>
      <c r="V60" s="76"/>
    </row>
    <row r="61" spans="1:22" x14ac:dyDescent="0.25">
      <c r="A61" s="41" t="s">
        <v>72</v>
      </c>
      <c r="B61" s="253">
        <v>1.6</v>
      </c>
      <c r="C61" s="253">
        <v>1.85</v>
      </c>
      <c r="D61" s="253">
        <v>1.45</v>
      </c>
      <c r="E61" s="15" t="s">
        <v>63</v>
      </c>
      <c r="F61" s="15" t="s">
        <v>72</v>
      </c>
      <c r="G61" s="41">
        <f t="shared" ref="G61:S61" si="58">G199+G337+G475</f>
        <v>1901</v>
      </c>
      <c r="H61" s="72">
        <f t="shared" si="58"/>
        <v>1201643</v>
      </c>
      <c r="I61" s="298">
        <f t="shared" si="3"/>
        <v>632.11099421357176</v>
      </c>
      <c r="J61" s="15">
        <f t="shared" si="58"/>
        <v>95</v>
      </c>
      <c r="K61" s="72">
        <f t="shared" si="58"/>
        <v>164799</v>
      </c>
      <c r="L61" s="54">
        <f t="shared" si="58"/>
        <v>224</v>
      </c>
      <c r="M61" s="54">
        <f t="shared" si="58"/>
        <v>2220</v>
      </c>
      <c r="N61" s="128">
        <f t="shared" si="4"/>
        <v>1366442</v>
      </c>
      <c r="O61" s="268">
        <f t="shared" si="58"/>
        <v>1919</v>
      </c>
      <c r="P61" s="54">
        <f t="shared" si="58"/>
        <v>2317842.5499999998</v>
      </c>
      <c r="Q61" s="72">
        <f t="shared" si="58"/>
        <v>1043028.65</v>
      </c>
      <c r="R61" s="113">
        <f t="shared" si="58"/>
        <v>3360871.1999999997</v>
      </c>
      <c r="S61" s="128">
        <f t="shared" si="58"/>
        <v>4727313.1999999993</v>
      </c>
      <c r="T61" s="128">
        <f>SUM(S61)</f>
        <v>4727313.1999999993</v>
      </c>
      <c r="U61" s="72"/>
      <c r="V61" s="72"/>
    </row>
    <row r="62" spans="1:22" x14ac:dyDescent="0.25">
      <c r="A62" s="43" t="s">
        <v>54</v>
      </c>
      <c r="B62" s="323">
        <v>1.6</v>
      </c>
      <c r="C62" s="323">
        <v>1.85</v>
      </c>
      <c r="D62" s="323">
        <v>1.69</v>
      </c>
      <c r="E62" s="18" t="s">
        <v>155</v>
      </c>
      <c r="F62" s="18" t="s">
        <v>56</v>
      </c>
      <c r="G62" s="43">
        <f t="shared" ref="G62:S62" si="59">G200+G338+G476</f>
        <v>23</v>
      </c>
      <c r="H62" s="75">
        <f t="shared" si="59"/>
        <v>8756</v>
      </c>
      <c r="I62" s="300">
        <f t="shared" si="3"/>
        <v>380.69565217391306</v>
      </c>
      <c r="J62" s="18">
        <f t="shared" si="59"/>
        <v>13</v>
      </c>
      <c r="K62" s="75">
        <f t="shared" si="59"/>
        <v>10400</v>
      </c>
      <c r="L62" s="57">
        <f t="shared" si="59"/>
        <v>6</v>
      </c>
      <c r="M62" s="57">
        <f t="shared" si="59"/>
        <v>42</v>
      </c>
      <c r="N62" s="131">
        <f t="shared" si="4"/>
        <v>19156</v>
      </c>
      <c r="O62" s="271">
        <f t="shared" si="59"/>
        <v>15.67</v>
      </c>
      <c r="P62" s="57">
        <f t="shared" si="59"/>
        <v>20085.45</v>
      </c>
      <c r="Q62" s="75">
        <f t="shared" si="59"/>
        <v>13858.96</v>
      </c>
      <c r="R62" s="116">
        <f t="shared" si="59"/>
        <v>33944.410000000003</v>
      </c>
      <c r="S62" s="131">
        <f t="shared" si="59"/>
        <v>53100.41</v>
      </c>
      <c r="T62" s="312">
        <f>SUM(S62:S63)</f>
        <v>540814.27</v>
      </c>
      <c r="U62" s="75"/>
      <c r="V62" s="75"/>
    </row>
    <row r="63" spans="1:22" x14ac:dyDescent="0.25">
      <c r="A63" s="40" t="s">
        <v>54</v>
      </c>
      <c r="B63" s="325"/>
      <c r="C63" s="325"/>
      <c r="D63" s="325"/>
      <c r="E63" s="14" t="s">
        <v>155</v>
      </c>
      <c r="F63" s="14" t="s">
        <v>55</v>
      </c>
      <c r="G63" s="40">
        <f t="shared" ref="G63:S63" si="60">G201+G339+G477</f>
        <v>131</v>
      </c>
      <c r="H63" s="71">
        <f t="shared" si="60"/>
        <v>55892</v>
      </c>
      <c r="I63" s="297">
        <f t="shared" si="3"/>
        <v>426.6564885496183</v>
      </c>
      <c r="J63" s="14">
        <f t="shared" si="60"/>
        <v>90</v>
      </c>
      <c r="K63" s="71">
        <f t="shared" si="60"/>
        <v>75532</v>
      </c>
      <c r="L63" s="53">
        <f t="shared" si="60"/>
        <v>110</v>
      </c>
      <c r="M63" s="53">
        <f t="shared" si="60"/>
        <v>331</v>
      </c>
      <c r="N63" s="127">
        <f t="shared" si="4"/>
        <v>131424</v>
      </c>
      <c r="O63" s="267">
        <f t="shared" si="60"/>
        <v>171.333</v>
      </c>
      <c r="P63" s="53">
        <f t="shared" si="60"/>
        <v>210822.55</v>
      </c>
      <c r="Q63" s="71">
        <f t="shared" si="60"/>
        <v>145467.31</v>
      </c>
      <c r="R63" s="112">
        <f t="shared" si="60"/>
        <v>356289.86</v>
      </c>
      <c r="S63" s="127">
        <f t="shared" si="60"/>
        <v>487713.86</v>
      </c>
      <c r="T63" s="314"/>
      <c r="U63" s="71"/>
      <c r="V63" s="71"/>
    </row>
    <row r="64" spans="1:22" x14ac:dyDescent="0.25">
      <c r="A64" s="41" t="s">
        <v>65</v>
      </c>
      <c r="B64" s="253">
        <v>1.6</v>
      </c>
      <c r="C64" s="253">
        <v>1.85</v>
      </c>
      <c r="D64" s="253">
        <v>1.29</v>
      </c>
      <c r="E64" s="15" t="s">
        <v>4</v>
      </c>
      <c r="F64" s="15" t="s">
        <v>65</v>
      </c>
      <c r="G64" s="41">
        <f t="shared" ref="G64:S64" si="61">G202+G340+G478</f>
        <v>304</v>
      </c>
      <c r="H64" s="72">
        <f t="shared" si="61"/>
        <v>150975</v>
      </c>
      <c r="I64" s="298">
        <f t="shared" si="3"/>
        <v>496.62828947368422</v>
      </c>
      <c r="J64" s="15">
        <f t="shared" si="61"/>
        <v>43</v>
      </c>
      <c r="K64" s="72">
        <f t="shared" si="61"/>
        <v>59828</v>
      </c>
      <c r="L64" s="54">
        <f t="shared" si="61"/>
        <v>66</v>
      </c>
      <c r="M64" s="54">
        <f t="shared" si="61"/>
        <v>413</v>
      </c>
      <c r="N64" s="128">
        <f t="shared" si="4"/>
        <v>210803</v>
      </c>
      <c r="O64" s="268">
        <f t="shared" si="61"/>
        <v>285.99699999999996</v>
      </c>
      <c r="P64" s="54">
        <f t="shared" si="61"/>
        <v>352460.2</v>
      </c>
      <c r="Q64" s="72">
        <f t="shared" si="61"/>
        <v>102213.62</v>
      </c>
      <c r="R64" s="113">
        <f t="shared" si="61"/>
        <v>454673.82</v>
      </c>
      <c r="S64" s="128">
        <f t="shared" si="61"/>
        <v>665476.82000000007</v>
      </c>
      <c r="T64" s="128">
        <f>SUM(S64)</f>
        <v>665476.82000000007</v>
      </c>
      <c r="U64" s="72"/>
      <c r="V64" s="72"/>
    </row>
    <row r="65" spans="1:22" x14ac:dyDescent="0.25">
      <c r="A65" s="39" t="s">
        <v>156</v>
      </c>
      <c r="B65" s="323">
        <v>1.6</v>
      </c>
      <c r="C65" s="323">
        <v>1.85</v>
      </c>
      <c r="D65" s="323">
        <v>1.28</v>
      </c>
      <c r="E65" s="13" t="s">
        <v>12</v>
      </c>
      <c r="F65" s="13" t="s">
        <v>126</v>
      </c>
      <c r="G65" s="39">
        <f t="shared" ref="G65:S65" si="62">G203+G341+G479</f>
        <v>50</v>
      </c>
      <c r="H65" s="70">
        <f t="shared" si="62"/>
        <v>28220</v>
      </c>
      <c r="I65" s="296">
        <f t="shared" si="3"/>
        <v>564.4</v>
      </c>
      <c r="J65" s="13">
        <f t="shared" si="62"/>
        <v>1</v>
      </c>
      <c r="K65" s="70">
        <f t="shared" si="62"/>
        <v>1600</v>
      </c>
      <c r="L65" s="52">
        <f t="shared" si="62"/>
        <v>19</v>
      </c>
      <c r="M65" s="52">
        <f t="shared" si="62"/>
        <v>70</v>
      </c>
      <c r="N65" s="126">
        <f t="shared" si="4"/>
        <v>29820</v>
      </c>
      <c r="O65" s="266">
        <f t="shared" si="62"/>
        <v>74.332999999999998</v>
      </c>
      <c r="P65" s="52">
        <f t="shared" si="62"/>
        <v>92007.1</v>
      </c>
      <c r="Q65" s="70">
        <f t="shared" si="62"/>
        <v>25761.83</v>
      </c>
      <c r="R65" s="111">
        <f t="shared" si="62"/>
        <v>117768.93000000001</v>
      </c>
      <c r="S65" s="126">
        <f t="shared" si="62"/>
        <v>147588.93</v>
      </c>
      <c r="T65" s="312">
        <f>SUM(S65:S69)</f>
        <v>1518977.2000000002</v>
      </c>
      <c r="U65" s="126">
        <f t="shared" ref="U65" si="63">U203+U341+U479</f>
        <v>0</v>
      </c>
      <c r="V65" s="70"/>
    </row>
    <row r="66" spans="1:22" x14ac:dyDescent="0.25">
      <c r="A66" s="39" t="s">
        <v>156</v>
      </c>
      <c r="B66" s="324"/>
      <c r="C66" s="324"/>
      <c r="D66" s="324"/>
      <c r="E66" s="16" t="s">
        <v>12</v>
      </c>
      <c r="F66" s="16" t="s">
        <v>59</v>
      </c>
      <c r="G66" s="39">
        <f t="shared" ref="G66:S66" si="64">G204+G342+G480</f>
        <v>26</v>
      </c>
      <c r="H66" s="73">
        <f t="shared" si="64"/>
        <v>14160</v>
      </c>
      <c r="I66" s="299">
        <f t="shared" si="3"/>
        <v>544.61538461538464</v>
      </c>
      <c r="J66" s="16">
        <f t="shared" si="64"/>
        <v>0</v>
      </c>
      <c r="K66" s="73">
        <f t="shared" si="64"/>
        <v>0</v>
      </c>
      <c r="L66" s="55">
        <f t="shared" si="64"/>
        <v>5</v>
      </c>
      <c r="M66" s="55">
        <f t="shared" si="64"/>
        <v>31</v>
      </c>
      <c r="N66" s="129">
        <f t="shared" si="4"/>
        <v>14160</v>
      </c>
      <c r="O66" s="269">
        <f t="shared" si="64"/>
        <v>31</v>
      </c>
      <c r="P66" s="55">
        <f t="shared" si="64"/>
        <v>37144.800000000003</v>
      </c>
      <c r="Q66" s="73">
        <f t="shared" si="64"/>
        <v>10400.540000000001</v>
      </c>
      <c r="R66" s="114">
        <f t="shared" si="64"/>
        <v>47545.340000000004</v>
      </c>
      <c r="S66" s="129">
        <f t="shared" si="64"/>
        <v>61705.340000000004</v>
      </c>
      <c r="T66" s="313"/>
      <c r="U66" s="129">
        <f t="shared" ref="U66" si="65">U204+U342+U480</f>
        <v>50000</v>
      </c>
      <c r="V66" s="73"/>
    </row>
    <row r="67" spans="1:22" x14ac:dyDescent="0.25">
      <c r="A67" s="39" t="s">
        <v>156</v>
      </c>
      <c r="B67" s="324"/>
      <c r="C67" s="324"/>
      <c r="D67" s="324"/>
      <c r="E67" s="16" t="s">
        <v>19</v>
      </c>
      <c r="F67" s="16" t="s">
        <v>189</v>
      </c>
      <c r="G67" s="39">
        <f t="shared" ref="G67:S67" si="66">G205+G343+G481</f>
        <v>123</v>
      </c>
      <c r="H67" s="73">
        <f t="shared" si="66"/>
        <v>70550</v>
      </c>
      <c r="I67" s="299">
        <f t="shared" si="3"/>
        <v>573.57723577235777</v>
      </c>
      <c r="J67" s="16">
        <f t="shared" si="66"/>
        <v>9</v>
      </c>
      <c r="K67" s="73">
        <f t="shared" si="66"/>
        <v>17298</v>
      </c>
      <c r="L67" s="55">
        <f t="shared" si="66"/>
        <v>11</v>
      </c>
      <c r="M67" s="55">
        <f t="shared" si="66"/>
        <v>143</v>
      </c>
      <c r="N67" s="129">
        <f t="shared" si="4"/>
        <v>87848</v>
      </c>
      <c r="O67" s="269">
        <f t="shared" si="66"/>
        <v>133</v>
      </c>
      <c r="P67" s="55">
        <f t="shared" si="66"/>
        <v>164622.15</v>
      </c>
      <c r="Q67" s="73">
        <f t="shared" si="66"/>
        <v>46094.2</v>
      </c>
      <c r="R67" s="114">
        <f t="shared" si="66"/>
        <v>210716.35</v>
      </c>
      <c r="S67" s="129">
        <f t="shared" si="66"/>
        <v>298564.35000000003</v>
      </c>
      <c r="T67" s="313"/>
      <c r="U67" s="129">
        <f t="shared" ref="U67" si="67">U205+U343+U481</f>
        <v>0</v>
      </c>
      <c r="V67" s="73"/>
    </row>
    <row r="68" spans="1:22" x14ac:dyDescent="0.25">
      <c r="A68" s="39" t="s">
        <v>156</v>
      </c>
      <c r="B68" s="324"/>
      <c r="C68" s="324"/>
      <c r="D68" s="324"/>
      <c r="E68" s="16" t="s">
        <v>51</v>
      </c>
      <c r="F68" s="16" t="s">
        <v>58</v>
      </c>
      <c r="G68" s="39">
        <f t="shared" ref="G68:S68" si="68">G206+G344+G482</f>
        <v>213</v>
      </c>
      <c r="H68" s="73">
        <f t="shared" si="68"/>
        <v>125847</v>
      </c>
      <c r="I68" s="299">
        <f t="shared" si="3"/>
        <v>590.83098591549299</v>
      </c>
      <c r="J68" s="16">
        <f t="shared" si="68"/>
        <v>4</v>
      </c>
      <c r="K68" s="73">
        <f t="shared" si="68"/>
        <v>8446</v>
      </c>
      <c r="L68" s="55">
        <f t="shared" si="68"/>
        <v>49</v>
      </c>
      <c r="M68" s="55">
        <f t="shared" si="68"/>
        <v>266</v>
      </c>
      <c r="N68" s="129">
        <f t="shared" si="4"/>
        <v>134293</v>
      </c>
      <c r="O68" s="269">
        <f t="shared" si="68"/>
        <v>254.333</v>
      </c>
      <c r="P68" s="55">
        <f t="shared" si="68"/>
        <v>318676.34999999998</v>
      </c>
      <c r="Q68" s="73">
        <f t="shared" si="68"/>
        <v>89228.94</v>
      </c>
      <c r="R68" s="114">
        <f t="shared" si="68"/>
        <v>407905.29000000004</v>
      </c>
      <c r="S68" s="129">
        <f t="shared" si="68"/>
        <v>542198.29</v>
      </c>
      <c r="T68" s="313"/>
      <c r="U68" s="129">
        <f t="shared" ref="U68" si="69">U206+U344+U482</f>
        <v>0</v>
      </c>
      <c r="V68" s="73"/>
    </row>
    <row r="69" spans="1:22" x14ac:dyDescent="0.25">
      <c r="A69" s="40" t="s">
        <v>156</v>
      </c>
      <c r="B69" s="325"/>
      <c r="C69" s="325"/>
      <c r="D69" s="325"/>
      <c r="E69" s="14" t="s">
        <v>51</v>
      </c>
      <c r="F69" s="14" t="s">
        <v>57</v>
      </c>
      <c r="G69" s="40">
        <f t="shared" ref="G69:S69" si="70">G207+G345+G483</f>
        <v>199</v>
      </c>
      <c r="H69" s="71">
        <f t="shared" si="70"/>
        <v>115040</v>
      </c>
      <c r="I69" s="297">
        <f t="shared" si="3"/>
        <v>578.0904522613065</v>
      </c>
      <c r="J69" s="14">
        <f t="shared" si="70"/>
        <v>12</v>
      </c>
      <c r="K69" s="71">
        <f t="shared" si="70"/>
        <v>22925</v>
      </c>
      <c r="L69" s="53">
        <f t="shared" si="70"/>
        <v>22</v>
      </c>
      <c r="M69" s="53">
        <f t="shared" si="70"/>
        <v>233</v>
      </c>
      <c r="N69" s="127">
        <f t="shared" si="4"/>
        <v>137965</v>
      </c>
      <c r="O69" s="267">
        <f t="shared" si="70"/>
        <v>206</v>
      </c>
      <c r="P69" s="53">
        <f t="shared" si="70"/>
        <v>258558.6</v>
      </c>
      <c r="Q69" s="71">
        <f t="shared" si="70"/>
        <v>72396.69</v>
      </c>
      <c r="R69" s="112">
        <f t="shared" si="70"/>
        <v>330955.28999999998</v>
      </c>
      <c r="S69" s="127">
        <f t="shared" si="70"/>
        <v>468920.29</v>
      </c>
      <c r="T69" s="314"/>
      <c r="U69" s="127">
        <f t="shared" ref="U69" si="71">U207+U345+U483</f>
        <v>0</v>
      </c>
      <c r="V69" s="71"/>
    </row>
    <row r="70" spans="1:22" x14ac:dyDescent="0.25">
      <c r="A70" s="39" t="s">
        <v>18</v>
      </c>
      <c r="B70" s="323">
        <v>1.6</v>
      </c>
      <c r="C70" s="323">
        <v>1.85</v>
      </c>
      <c r="D70" s="323">
        <v>1.75</v>
      </c>
      <c r="E70" s="13" t="s">
        <v>19</v>
      </c>
      <c r="F70" s="13" t="s">
        <v>20</v>
      </c>
      <c r="G70" s="39">
        <f t="shared" ref="G70:S70" si="72">G208+G346+G484</f>
        <v>388</v>
      </c>
      <c r="H70" s="70">
        <f t="shared" si="72"/>
        <v>228794</v>
      </c>
      <c r="I70" s="296">
        <f t="shared" si="3"/>
        <v>589.67525773195871</v>
      </c>
      <c r="J70" s="13">
        <f t="shared" si="72"/>
        <v>27</v>
      </c>
      <c r="K70" s="70">
        <f t="shared" si="72"/>
        <v>40215</v>
      </c>
      <c r="L70" s="52">
        <f t="shared" si="72"/>
        <v>88</v>
      </c>
      <c r="M70" s="52">
        <f t="shared" si="72"/>
        <v>503</v>
      </c>
      <c r="N70" s="126">
        <f t="shared" si="4"/>
        <v>269009</v>
      </c>
      <c r="O70" s="269">
        <f t="shared" ref="G70:S71" si="73">O208+O346+O484</f>
        <v>428.67</v>
      </c>
      <c r="P70" s="55">
        <f t="shared" si="73"/>
        <v>530306.69999999995</v>
      </c>
      <c r="Q70" s="73">
        <f t="shared" si="73"/>
        <v>396066.83</v>
      </c>
      <c r="R70" s="114">
        <f t="shared" si="73"/>
        <v>926373.53</v>
      </c>
      <c r="S70" s="126">
        <f t="shared" si="72"/>
        <v>1195382.5299999998</v>
      </c>
      <c r="T70" s="312">
        <f>SUM(S70:S96)</f>
        <v>7428149.3199999994</v>
      </c>
      <c r="U70" s="126">
        <f t="shared" ref="U70" si="74">U208+U346+U484</f>
        <v>0</v>
      </c>
      <c r="V70" s="70"/>
    </row>
    <row r="71" spans="1:22" x14ac:dyDescent="0.25">
      <c r="A71" s="42" t="s">
        <v>18</v>
      </c>
      <c r="B71" s="324"/>
      <c r="C71" s="324"/>
      <c r="D71" s="324"/>
      <c r="E71" s="16" t="s">
        <v>19</v>
      </c>
      <c r="F71" s="16" t="s">
        <v>27</v>
      </c>
      <c r="G71" s="42">
        <f t="shared" si="73"/>
        <v>75</v>
      </c>
      <c r="H71" s="73">
        <f t="shared" si="73"/>
        <v>44000</v>
      </c>
      <c r="I71" s="299">
        <f t="shared" ref="I71:I134" si="75">H71/G71</f>
        <v>586.66666666666663</v>
      </c>
      <c r="J71" s="16">
        <f t="shared" si="73"/>
        <v>8</v>
      </c>
      <c r="K71" s="73">
        <f t="shared" si="73"/>
        <v>13696</v>
      </c>
      <c r="L71" s="55">
        <f t="shared" si="73"/>
        <v>36</v>
      </c>
      <c r="M71" s="55">
        <f t="shared" si="73"/>
        <v>119</v>
      </c>
      <c r="N71" s="129">
        <f t="shared" ref="N71:N134" si="76">H71+K71</f>
        <v>57696</v>
      </c>
      <c r="O71" s="269">
        <f t="shared" si="73"/>
        <v>102</v>
      </c>
      <c r="P71" s="55">
        <f t="shared" si="73"/>
        <v>128343.6</v>
      </c>
      <c r="Q71" s="73">
        <f t="shared" si="73"/>
        <v>96257.709999999992</v>
      </c>
      <c r="R71" s="114">
        <f t="shared" si="73"/>
        <v>224601.31</v>
      </c>
      <c r="S71" s="129">
        <f t="shared" si="73"/>
        <v>282297.31</v>
      </c>
      <c r="T71" s="313"/>
      <c r="U71" s="129">
        <f t="shared" ref="U71" si="77">U209+U347+U485</f>
        <v>50000</v>
      </c>
      <c r="V71" s="73"/>
    </row>
    <row r="72" spans="1:22" x14ac:dyDescent="0.25">
      <c r="A72" s="42" t="s">
        <v>18</v>
      </c>
      <c r="B72" s="324"/>
      <c r="C72" s="324"/>
      <c r="D72" s="324"/>
      <c r="E72" s="16" t="s">
        <v>19</v>
      </c>
      <c r="F72" s="16" t="s">
        <v>42</v>
      </c>
      <c r="G72" s="42">
        <f t="shared" ref="G72:S72" si="78">G210+G348+G486</f>
        <v>7</v>
      </c>
      <c r="H72" s="73">
        <f t="shared" si="78"/>
        <v>3680</v>
      </c>
      <c r="I72" s="299">
        <f t="shared" si="75"/>
        <v>525.71428571428567</v>
      </c>
      <c r="J72" s="16">
        <f t="shared" si="78"/>
        <v>0</v>
      </c>
      <c r="K72" s="73">
        <f t="shared" si="78"/>
        <v>0</v>
      </c>
      <c r="L72" s="55">
        <f t="shared" si="78"/>
        <v>3</v>
      </c>
      <c r="M72" s="55">
        <f t="shared" si="78"/>
        <v>10</v>
      </c>
      <c r="N72" s="129">
        <f t="shared" si="76"/>
        <v>3680</v>
      </c>
      <c r="O72" s="269">
        <f t="shared" si="78"/>
        <v>10</v>
      </c>
      <c r="P72" s="55">
        <f t="shared" si="78"/>
        <v>11607.75</v>
      </c>
      <c r="Q72" s="73">
        <f t="shared" si="78"/>
        <v>8705.81</v>
      </c>
      <c r="R72" s="114">
        <f t="shared" si="78"/>
        <v>20313.559999999998</v>
      </c>
      <c r="S72" s="129">
        <f t="shared" si="78"/>
        <v>23993.559999999998</v>
      </c>
      <c r="T72" s="313"/>
      <c r="U72" s="129">
        <f t="shared" ref="U72" si="79">U210+U348+U486</f>
        <v>50000</v>
      </c>
      <c r="V72" s="73"/>
    </row>
    <row r="73" spans="1:22" x14ac:dyDescent="0.25">
      <c r="A73" s="42" t="s">
        <v>18</v>
      </c>
      <c r="B73" s="324"/>
      <c r="C73" s="324"/>
      <c r="D73" s="324"/>
      <c r="E73" s="16" t="s">
        <v>19</v>
      </c>
      <c r="F73" s="16" t="s">
        <v>28</v>
      </c>
      <c r="G73" s="42">
        <f t="shared" ref="G73:S73" si="80">G211+G349+G487</f>
        <v>22</v>
      </c>
      <c r="H73" s="73">
        <f t="shared" si="80"/>
        <v>12370</v>
      </c>
      <c r="I73" s="299">
        <f t="shared" si="75"/>
        <v>562.27272727272725</v>
      </c>
      <c r="J73" s="16">
        <f t="shared" si="80"/>
        <v>0</v>
      </c>
      <c r="K73" s="73">
        <f t="shared" si="80"/>
        <v>0</v>
      </c>
      <c r="L73" s="55">
        <f t="shared" si="80"/>
        <v>10</v>
      </c>
      <c r="M73" s="55">
        <f t="shared" si="80"/>
        <v>32</v>
      </c>
      <c r="N73" s="129">
        <f t="shared" si="76"/>
        <v>12370</v>
      </c>
      <c r="O73" s="269">
        <f t="shared" si="80"/>
        <v>31</v>
      </c>
      <c r="P73" s="55">
        <f t="shared" si="80"/>
        <v>37664.550000000003</v>
      </c>
      <c r="Q73" s="73">
        <f t="shared" si="80"/>
        <v>28248.41</v>
      </c>
      <c r="R73" s="114">
        <f t="shared" si="80"/>
        <v>65912.960000000006</v>
      </c>
      <c r="S73" s="129">
        <f t="shared" si="80"/>
        <v>78282.960000000006</v>
      </c>
      <c r="T73" s="313"/>
      <c r="U73" s="129">
        <f t="shared" ref="U73" si="81">U211+U349+U487</f>
        <v>50000</v>
      </c>
      <c r="V73" s="73"/>
    </row>
    <row r="74" spans="1:22" x14ac:dyDescent="0.25">
      <c r="A74" s="42" t="s">
        <v>18</v>
      </c>
      <c r="B74" s="324"/>
      <c r="C74" s="324"/>
      <c r="D74" s="324"/>
      <c r="E74" s="16" t="s">
        <v>19</v>
      </c>
      <c r="F74" s="16" t="s">
        <v>29</v>
      </c>
      <c r="G74" s="42">
        <f t="shared" ref="G74:S74" si="82">G212+G350+G488</f>
        <v>16</v>
      </c>
      <c r="H74" s="73">
        <f t="shared" si="82"/>
        <v>9280</v>
      </c>
      <c r="I74" s="299">
        <f t="shared" si="75"/>
        <v>580</v>
      </c>
      <c r="J74" s="16">
        <f t="shared" si="82"/>
        <v>2</v>
      </c>
      <c r="K74" s="73">
        <f t="shared" si="82"/>
        <v>5158</v>
      </c>
      <c r="L74" s="55">
        <f t="shared" si="82"/>
        <v>6</v>
      </c>
      <c r="M74" s="55">
        <f t="shared" si="82"/>
        <v>24</v>
      </c>
      <c r="N74" s="129">
        <f t="shared" si="76"/>
        <v>14438</v>
      </c>
      <c r="O74" s="269">
        <f t="shared" si="82"/>
        <v>22</v>
      </c>
      <c r="P74" s="55">
        <f t="shared" si="82"/>
        <v>26992.35</v>
      </c>
      <c r="Q74" s="73">
        <f t="shared" si="82"/>
        <v>20244.259999999998</v>
      </c>
      <c r="R74" s="114">
        <f t="shared" si="82"/>
        <v>47236.61</v>
      </c>
      <c r="S74" s="129">
        <f t="shared" si="82"/>
        <v>61674.61</v>
      </c>
      <c r="T74" s="313"/>
      <c r="U74" s="129">
        <f t="shared" ref="U74" si="83">U212+U350+U488</f>
        <v>50000</v>
      </c>
      <c r="V74" s="73"/>
    </row>
    <row r="75" spans="1:22" x14ac:dyDescent="0.25">
      <c r="A75" s="42" t="s">
        <v>18</v>
      </c>
      <c r="B75" s="324"/>
      <c r="C75" s="324"/>
      <c r="D75" s="324"/>
      <c r="E75" s="16" t="s">
        <v>19</v>
      </c>
      <c r="F75" s="16" t="s">
        <v>30</v>
      </c>
      <c r="G75" s="42">
        <f t="shared" ref="G75:S75" si="84">G213+G351+G489</f>
        <v>93</v>
      </c>
      <c r="H75" s="73">
        <f t="shared" si="84"/>
        <v>53660</v>
      </c>
      <c r="I75" s="299">
        <f t="shared" si="75"/>
        <v>576.98924731182797</v>
      </c>
      <c r="J75" s="16">
        <f t="shared" si="84"/>
        <v>1</v>
      </c>
      <c r="K75" s="73">
        <f t="shared" si="84"/>
        <v>1610</v>
      </c>
      <c r="L75" s="55">
        <f t="shared" si="84"/>
        <v>21</v>
      </c>
      <c r="M75" s="55">
        <f t="shared" si="84"/>
        <v>115</v>
      </c>
      <c r="N75" s="129">
        <f t="shared" si="76"/>
        <v>55270</v>
      </c>
      <c r="O75" s="269">
        <f t="shared" si="84"/>
        <v>111</v>
      </c>
      <c r="P75" s="55">
        <f t="shared" si="84"/>
        <v>138842.54999999999</v>
      </c>
      <c r="Q75" s="73">
        <f t="shared" si="84"/>
        <v>104131.91</v>
      </c>
      <c r="R75" s="114">
        <f t="shared" si="84"/>
        <v>242974.46</v>
      </c>
      <c r="S75" s="129">
        <f t="shared" si="84"/>
        <v>298244.46000000002</v>
      </c>
      <c r="T75" s="313"/>
      <c r="U75" s="129">
        <f t="shared" ref="U75" si="85">U213+U351+U489</f>
        <v>0</v>
      </c>
      <c r="V75" s="73"/>
    </row>
    <row r="76" spans="1:22" x14ac:dyDescent="0.25">
      <c r="A76" s="42" t="s">
        <v>18</v>
      </c>
      <c r="B76" s="324"/>
      <c r="C76" s="324"/>
      <c r="D76" s="324"/>
      <c r="E76" s="16" t="s">
        <v>19</v>
      </c>
      <c r="F76" s="16" t="s">
        <v>31</v>
      </c>
      <c r="G76" s="42">
        <f t="shared" ref="G76:S76" si="86">G214+G352+G490</f>
        <v>52</v>
      </c>
      <c r="H76" s="73">
        <f t="shared" si="86"/>
        <v>30000</v>
      </c>
      <c r="I76" s="299">
        <f t="shared" si="75"/>
        <v>576.92307692307691</v>
      </c>
      <c r="J76" s="16">
        <f t="shared" si="86"/>
        <v>0</v>
      </c>
      <c r="K76" s="73">
        <f t="shared" si="86"/>
        <v>0</v>
      </c>
      <c r="L76" s="55">
        <f t="shared" si="86"/>
        <v>0</v>
      </c>
      <c r="M76" s="55">
        <f t="shared" si="86"/>
        <v>52</v>
      </c>
      <c r="N76" s="129">
        <f t="shared" si="76"/>
        <v>30000</v>
      </c>
      <c r="O76" s="269">
        <f t="shared" si="86"/>
        <v>46</v>
      </c>
      <c r="P76" s="55">
        <f t="shared" si="86"/>
        <v>57415.05</v>
      </c>
      <c r="Q76" s="73">
        <f t="shared" si="86"/>
        <v>43061.29</v>
      </c>
      <c r="R76" s="114">
        <f t="shared" si="86"/>
        <v>100476.34</v>
      </c>
      <c r="S76" s="129">
        <f t="shared" si="86"/>
        <v>130476.34</v>
      </c>
      <c r="T76" s="313"/>
      <c r="U76" s="129">
        <f t="shared" ref="U76" si="87">U214+U352+U490</f>
        <v>0</v>
      </c>
      <c r="V76" s="73"/>
    </row>
    <row r="77" spans="1:22" x14ac:dyDescent="0.25">
      <c r="A77" s="42" t="s">
        <v>18</v>
      </c>
      <c r="B77" s="324"/>
      <c r="C77" s="324"/>
      <c r="D77" s="324"/>
      <c r="E77" s="16" t="s">
        <v>19</v>
      </c>
      <c r="F77" s="16" t="s">
        <v>32</v>
      </c>
      <c r="G77" s="42">
        <f t="shared" ref="G77:S77" si="88">G215+G353+G491</f>
        <v>59</v>
      </c>
      <c r="H77" s="73">
        <f t="shared" si="88"/>
        <v>34140</v>
      </c>
      <c r="I77" s="299">
        <f t="shared" si="75"/>
        <v>578.64406779661022</v>
      </c>
      <c r="J77" s="16">
        <f t="shared" si="88"/>
        <v>3</v>
      </c>
      <c r="K77" s="73">
        <f t="shared" si="88"/>
        <v>5643</v>
      </c>
      <c r="L77" s="55">
        <f t="shared" si="88"/>
        <v>42</v>
      </c>
      <c r="M77" s="55">
        <f t="shared" si="88"/>
        <v>104</v>
      </c>
      <c r="N77" s="129">
        <f t="shared" si="76"/>
        <v>39783</v>
      </c>
      <c r="O77" s="269">
        <f t="shared" si="88"/>
        <v>95.667000000000002</v>
      </c>
      <c r="P77" s="55">
        <f t="shared" si="88"/>
        <v>116123.4</v>
      </c>
      <c r="Q77" s="73">
        <f t="shared" si="88"/>
        <v>87092.3</v>
      </c>
      <c r="R77" s="114">
        <f t="shared" si="88"/>
        <v>203215.7</v>
      </c>
      <c r="S77" s="129">
        <f t="shared" si="88"/>
        <v>242998.7</v>
      </c>
      <c r="T77" s="313"/>
      <c r="U77" s="129">
        <f t="shared" ref="U77" si="89">U215+U353+U491</f>
        <v>50000</v>
      </c>
      <c r="V77" s="73"/>
    </row>
    <row r="78" spans="1:22" x14ac:dyDescent="0.25">
      <c r="A78" s="42" t="s">
        <v>18</v>
      </c>
      <c r="B78" s="324"/>
      <c r="C78" s="324"/>
      <c r="D78" s="324"/>
      <c r="E78" s="16" t="s">
        <v>19</v>
      </c>
      <c r="F78" s="16" t="s">
        <v>33</v>
      </c>
      <c r="G78" s="42">
        <f t="shared" ref="G78:S78" si="90">G216+G354+G492</f>
        <v>44</v>
      </c>
      <c r="H78" s="73">
        <f t="shared" si="90"/>
        <v>25650</v>
      </c>
      <c r="I78" s="299">
        <f t="shared" si="75"/>
        <v>582.9545454545455</v>
      </c>
      <c r="J78" s="16">
        <f t="shared" si="90"/>
        <v>1</v>
      </c>
      <c r="K78" s="73">
        <f t="shared" si="90"/>
        <v>1609</v>
      </c>
      <c r="L78" s="55">
        <f t="shared" si="90"/>
        <v>1</v>
      </c>
      <c r="M78" s="55">
        <f t="shared" si="90"/>
        <v>46</v>
      </c>
      <c r="N78" s="129">
        <f t="shared" si="76"/>
        <v>27259</v>
      </c>
      <c r="O78" s="269">
        <f t="shared" si="90"/>
        <v>44</v>
      </c>
      <c r="P78" s="55">
        <f t="shared" si="90"/>
        <v>55543.95</v>
      </c>
      <c r="Q78" s="73">
        <f t="shared" si="90"/>
        <v>41657.97</v>
      </c>
      <c r="R78" s="114">
        <f t="shared" si="90"/>
        <v>97201.919999999984</v>
      </c>
      <c r="S78" s="129">
        <f t="shared" si="90"/>
        <v>124460.91999999998</v>
      </c>
      <c r="T78" s="313"/>
      <c r="U78" s="129">
        <f t="shared" ref="U78" si="91">U216+U354+U492</f>
        <v>0</v>
      </c>
      <c r="V78" s="73"/>
    </row>
    <row r="79" spans="1:22" x14ac:dyDescent="0.25">
      <c r="A79" s="42" t="s">
        <v>18</v>
      </c>
      <c r="B79" s="324"/>
      <c r="C79" s="324"/>
      <c r="D79" s="324"/>
      <c r="E79" s="16" t="s">
        <v>19</v>
      </c>
      <c r="F79" s="16" t="s">
        <v>34</v>
      </c>
      <c r="G79" s="42">
        <f t="shared" ref="G79:S79" si="92">G217+G355+G493</f>
        <v>59</v>
      </c>
      <c r="H79" s="73">
        <f t="shared" si="92"/>
        <v>36190</v>
      </c>
      <c r="I79" s="299">
        <f t="shared" si="75"/>
        <v>613.38983050847457</v>
      </c>
      <c r="J79" s="16">
        <f t="shared" si="92"/>
        <v>9</v>
      </c>
      <c r="K79" s="73">
        <f t="shared" si="92"/>
        <v>17112</v>
      </c>
      <c r="L79" s="55">
        <f t="shared" si="92"/>
        <v>8</v>
      </c>
      <c r="M79" s="55">
        <f t="shared" si="92"/>
        <v>76</v>
      </c>
      <c r="N79" s="129">
        <f t="shared" si="76"/>
        <v>53302</v>
      </c>
      <c r="O79" s="269">
        <f t="shared" si="92"/>
        <v>63</v>
      </c>
      <c r="P79" s="55">
        <f t="shared" si="92"/>
        <v>78690.149999999994</v>
      </c>
      <c r="Q79" s="73">
        <f t="shared" si="92"/>
        <v>59017.61</v>
      </c>
      <c r="R79" s="114">
        <f t="shared" si="92"/>
        <v>137707.76</v>
      </c>
      <c r="S79" s="129">
        <f t="shared" si="92"/>
        <v>191009.76</v>
      </c>
      <c r="T79" s="313"/>
      <c r="U79" s="129">
        <f t="shared" ref="U79" si="93">U217+U355+U493</f>
        <v>50000</v>
      </c>
      <c r="V79" s="73"/>
    </row>
    <row r="80" spans="1:22" ht="31.5" x14ac:dyDescent="0.25">
      <c r="A80" s="42" t="s">
        <v>18</v>
      </c>
      <c r="B80" s="324"/>
      <c r="C80" s="324"/>
      <c r="D80" s="324"/>
      <c r="E80" s="16" t="s">
        <v>19</v>
      </c>
      <c r="F80" s="16" t="s">
        <v>43</v>
      </c>
      <c r="G80" s="42">
        <f t="shared" ref="G80:S80" si="94">G218+G356+G494</f>
        <v>132</v>
      </c>
      <c r="H80" s="73">
        <f t="shared" si="94"/>
        <v>76260</v>
      </c>
      <c r="I80" s="299">
        <f t="shared" si="75"/>
        <v>577.72727272727275</v>
      </c>
      <c r="J80" s="16">
        <f t="shared" si="94"/>
        <v>4</v>
      </c>
      <c r="K80" s="73">
        <f t="shared" si="94"/>
        <v>8995</v>
      </c>
      <c r="L80" s="55">
        <f t="shared" si="94"/>
        <v>35</v>
      </c>
      <c r="M80" s="55">
        <f t="shared" si="94"/>
        <v>171</v>
      </c>
      <c r="N80" s="129">
        <f t="shared" si="76"/>
        <v>85255</v>
      </c>
      <c r="O80" s="269">
        <f t="shared" si="94"/>
        <v>164.667</v>
      </c>
      <c r="P80" s="55">
        <f t="shared" si="94"/>
        <v>203314.25</v>
      </c>
      <c r="Q80" s="73">
        <f t="shared" si="94"/>
        <v>152485.69</v>
      </c>
      <c r="R80" s="114">
        <f t="shared" si="94"/>
        <v>355799.94</v>
      </c>
      <c r="S80" s="129">
        <f t="shared" si="94"/>
        <v>441054.94</v>
      </c>
      <c r="T80" s="313"/>
      <c r="U80" s="129">
        <f t="shared" ref="U80" si="95">U218+U356+U494</f>
        <v>0</v>
      </c>
      <c r="V80" s="73"/>
    </row>
    <row r="81" spans="1:22" x14ac:dyDescent="0.25">
      <c r="A81" s="42" t="s">
        <v>18</v>
      </c>
      <c r="B81" s="324"/>
      <c r="C81" s="324"/>
      <c r="D81" s="324"/>
      <c r="E81" s="16" t="s">
        <v>19</v>
      </c>
      <c r="F81" s="16" t="s">
        <v>35</v>
      </c>
      <c r="G81" s="42">
        <f t="shared" ref="G81:S81" si="96">G219+G357+G495</f>
        <v>44</v>
      </c>
      <c r="H81" s="73">
        <f t="shared" si="96"/>
        <v>25250</v>
      </c>
      <c r="I81" s="299">
        <f t="shared" si="75"/>
        <v>573.86363636363637</v>
      </c>
      <c r="J81" s="16">
        <f t="shared" si="96"/>
        <v>3</v>
      </c>
      <c r="K81" s="73">
        <f t="shared" si="96"/>
        <v>5008</v>
      </c>
      <c r="L81" s="55">
        <f t="shared" si="96"/>
        <v>6</v>
      </c>
      <c r="M81" s="55">
        <f t="shared" si="96"/>
        <v>53</v>
      </c>
      <c r="N81" s="129">
        <f t="shared" si="76"/>
        <v>30258</v>
      </c>
      <c r="O81" s="269">
        <f t="shared" si="96"/>
        <v>49</v>
      </c>
      <c r="P81" s="55">
        <f t="shared" si="96"/>
        <v>60914.700000000004</v>
      </c>
      <c r="Q81" s="73">
        <f t="shared" si="96"/>
        <v>45686.03</v>
      </c>
      <c r="R81" s="114">
        <f t="shared" si="96"/>
        <v>106600.73000000001</v>
      </c>
      <c r="S81" s="129">
        <f t="shared" si="96"/>
        <v>136858.73000000001</v>
      </c>
      <c r="T81" s="313"/>
      <c r="U81" s="129">
        <f t="shared" ref="U81" si="97">U219+U357+U495</f>
        <v>50000</v>
      </c>
      <c r="V81" s="73"/>
    </row>
    <row r="82" spans="1:22" x14ac:dyDescent="0.25">
      <c r="A82" s="42" t="s">
        <v>18</v>
      </c>
      <c r="B82" s="324"/>
      <c r="C82" s="324"/>
      <c r="D82" s="324"/>
      <c r="E82" s="16" t="s">
        <v>19</v>
      </c>
      <c r="F82" s="16" t="s">
        <v>36</v>
      </c>
      <c r="G82" s="42">
        <f t="shared" ref="G82:S82" si="98">G220+G358+G496</f>
        <v>90</v>
      </c>
      <c r="H82" s="73">
        <f t="shared" si="98"/>
        <v>52180</v>
      </c>
      <c r="I82" s="299">
        <f t="shared" si="75"/>
        <v>579.77777777777783</v>
      </c>
      <c r="J82" s="16">
        <f t="shared" si="98"/>
        <v>1</v>
      </c>
      <c r="K82" s="73">
        <f t="shared" si="98"/>
        <v>1699</v>
      </c>
      <c r="L82" s="55">
        <f t="shared" si="98"/>
        <v>11</v>
      </c>
      <c r="M82" s="55">
        <f t="shared" si="98"/>
        <v>102</v>
      </c>
      <c r="N82" s="129">
        <f t="shared" si="76"/>
        <v>53879</v>
      </c>
      <c r="O82" s="269">
        <f t="shared" si="98"/>
        <v>101</v>
      </c>
      <c r="P82" s="55">
        <f t="shared" si="98"/>
        <v>126195.29999999999</v>
      </c>
      <c r="Q82" s="73">
        <f t="shared" si="98"/>
        <v>94646.48</v>
      </c>
      <c r="R82" s="114">
        <f t="shared" si="98"/>
        <v>220841.78</v>
      </c>
      <c r="S82" s="129">
        <f t="shared" si="98"/>
        <v>274720.77999999997</v>
      </c>
      <c r="T82" s="313"/>
      <c r="U82" s="129">
        <f t="shared" ref="U82" si="99">U220+U358+U496</f>
        <v>50000</v>
      </c>
      <c r="V82" s="73"/>
    </row>
    <row r="83" spans="1:22" x14ac:dyDescent="0.25">
      <c r="A83" s="42" t="s">
        <v>18</v>
      </c>
      <c r="B83" s="324"/>
      <c r="C83" s="324"/>
      <c r="D83" s="324"/>
      <c r="E83" s="16" t="s">
        <v>19</v>
      </c>
      <c r="F83" s="16" t="s">
        <v>37</v>
      </c>
      <c r="G83" s="42">
        <f t="shared" ref="G83:S83" si="100">G221+G359+G497</f>
        <v>15</v>
      </c>
      <c r="H83" s="73">
        <f t="shared" si="100"/>
        <v>8270</v>
      </c>
      <c r="I83" s="299">
        <f t="shared" si="75"/>
        <v>551.33333333333337</v>
      </c>
      <c r="J83" s="16">
        <f t="shared" si="100"/>
        <v>0</v>
      </c>
      <c r="K83" s="73">
        <f t="shared" si="100"/>
        <v>0</v>
      </c>
      <c r="L83" s="55">
        <f t="shared" si="100"/>
        <v>6</v>
      </c>
      <c r="M83" s="55">
        <f t="shared" si="100"/>
        <v>21</v>
      </c>
      <c r="N83" s="129">
        <f t="shared" si="76"/>
        <v>8270</v>
      </c>
      <c r="O83" s="269">
        <f t="shared" si="100"/>
        <v>21</v>
      </c>
      <c r="P83" s="55">
        <f t="shared" si="100"/>
        <v>25363.8</v>
      </c>
      <c r="Q83" s="73">
        <f t="shared" si="100"/>
        <v>19022.849999999999</v>
      </c>
      <c r="R83" s="114">
        <f t="shared" si="100"/>
        <v>44386.649999999994</v>
      </c>
      <c r="S83" s="129">
        <f t="shared" si="100"/>
        <v>52656.649999999994</v>
      </c>
      <c r="T83" s="313"/>
      <c r="U83" s="129">
        <f t="shared" ref="U83" si="101">U221+U359+U497</f>
        <v>50000</v>
      </c>
      <c r="V83" s="73"/>
    </row>
    <row r="84" spans="1:22" x14ac:dyDescent="0.25">
      <c r="A84" s="42" t="s">
        <v>18</v>
      </c>
      <c r="B84" s="324"/>
      <c r="C84" s="324"/>
      <c r="D84" s="324"/>
      <c r="E84" s="16" t="s">
        <v>19</v>
      </c>
      <c r="F84" s="16" t="s">
        <v>41</v>
      </c>
      <c r="G84" s="42">
        <f t="shared" ref="G84:S84" si="102">G222+G360+G498</f>
        <v>98</v>
      </c>
      <c r="H84" s="73">
        <f t="shared" si="102"/>
        <v>56130</v>
      </c>
      <c r="I84" s="299">
        <f t="shared" si="75"/>
        <v>572.75510204081638</v>
      </c>
      <c r="J84" s="16">
        <f t="shared" si="102"/>
        <v>13</v>
      </c>
      <c r="K84" s="73">
        <f t="shared" si="102"/>
        <v>23857</v>
      </c>
      <c r="L84" s="55">
        <f t="shared" si="102"/>
        <v>20</v>
      </c>
      <c r="M84" s="55">
        <f t="shared" si="102"/>
        <v>131</v>
      </c>
      <c r="N84" s="129">
        <f t="shared" si="76"/>
        <v>79987</v>
      </c>
      <c r="O84" s="269">
        <f t="shared" si="102"/>
        <v>117</v>
      </c>
      <c r="P84" s="55">
        <f t="shared" si="102"/>
        <v>144975.6</v>
      </c>
      <c r="Q84" s="73">
        <f t="shared" si="102"/>
        <v>108731.7</v>
      </c>
      <c r="R84" s="114">
        <f t="shared" si="102"/>
        <v>253707.30000000002</v>
      </c>
      <c r="S84" s="129">
        <f t="shared" si="102"/>
        <v>333694.30000000005</v>
      </c>
      <c r="T84" s="313"/>
      <c r="U84" s="129">
        <f t="shared" ref="U84" si="103">U222+U360+U498</f>
        <v>0</v>
      </c>
      <c r="V84" s="73"/>
    </row>
    <row r="85" spans="1:22" x14ac:dyDescent="0.25">
      <c r="A85" s="42" t="s">
        <v>18</v>
      </c>
      <c r="B85" s="324"/>
      <c r="C85" s="324"/>
      <c r="D85" s="324"/>
      <c r="E85" s="16" t="s">
        <v>19</v>
      </c>
      <c r="F85" s="16" t="s">
        <v>38</v>
      </c>
      <c r="G85" s="42">
        <f t="shared" ref="G85:S85" si="104">G223+G361+G499</f>
        <v>36</v>
      </c>
      <c r="H85" s="73">
        <f t="shared" si="104"/>
        <v>26944</v>
      </c>
      <c r="I85" s="299">
        <f t="shared" si="75"/>
        <v>748.44444444444446</v>
      </c>
      <c r="J85" s="16">
        <f t="shared" si="104"/>
        <v>1</v>
      </c>
      <c r="K85" s="73">
        <f t="shared" si="104"/>
        <v>0</v>
      </c>
      <c r="L85" s="55">
        <f t="shared" si="104"/>
        <v>8</v>
      </c>
      <c r="M85" s="55">
        <f t="shared" si="104"/>
        <v>45</v>
      </c>
      <c r="N85" s="129">
        <f t="shared" si="76"/>
        <v>26944</v>
      </c>
      <c r="O85" s="269">
        <f t="shared" si="104"/>
        <v>44</v>
      </c>
      <c r="P85" s="55">
        <f t="shared" si="104"/>
        <v>54331.199999999997</v>
      </c>
      <c r="Q85" s="73">
        <f t="shared" si="104"/>
        <v>40748.400000000001</v>
      </c>
      <c r="R85" s="114">
        <f t="shared" si="104"/>
        <v>95079.6</v>
      </c>
      <c r="S85" s="129">
        <f t="shared" si="104"/>
        <v>122023.6</v>
      </c>
      <c r="T85" s="313"/>
      <c r="U85" s="129">
        <f t="shared" ref="U85" si="105">U223+U361+U499</f>
        <v>0</v>
      </c>
      <c r="V85" s="73"/>
    </row>
    <row r="86" spans="1:22" x14ac:dyDescent="0.25">
      <c r="A86" s="42" t="s">
        <v>18</v>
      </c>
      <c r="B86" s="324"/>
      <c r="C86" s="324"/>
      <c r="D86" s="324"/>
      <c r="E86" s="16" t="s">
        <v>19</v>
      </c>
      <c r="F86" s="16" t="s">
        <v>39</v>
      </c>
      <c r="G86" s="42">
        <f t="shared" ref="G86:S86" si="106">G224+G362+G500</f>
        <v>23</v>
      </c>
      <c r="H86" s="73">
        <f t="shared" si="106"/>
        <v>12930</v>
      </c>
      <c r="I86" s="299">
        <f t="shared" si="75"/>
        <v>562.17391304347825</v>
      </c>
      <c r="J86" s="16">
        <f t="shared" si="106"/>
        <v>0</v>
      </c>
      <c r="K86" s="73">
        <f t="shared" si="106"/>
        <v>0</v>
      </c>
      <c r="L86" s="55">
        <f t="shared" si="106"/>
        <v>6</v>
      </c>
      <c r="M86" s="55">
        <f t="shared" si="106"/>
        <v>29</v>
      </c>
      <c r="N86" s="129">
        <f t="shared" si="76"/>
        <v>12930</v>
      </c>
      <c r="O86" s="269">
        <f t="shared" si="106"/>
        <v>27</v>
      </c>
      <c r="P86" s="55">
        <f t="shared" si="106"/>
        <v>32882.85</v>
      </c>
      <c r="Q86" s="73">
        <f t="shared" si="106"/>
        <v>24662.14</v>
      </c>
      <c r="R86" s="114">
        <f t="shared" si="106"/>
        <v>57544.99</v>
      </c>
      <c r="S86" s="129">
        <f t="shared" si="106"/>
        <v>70474.989999999991</v>
      </c>
      <c r="T86" s="313"/>
      <c r="U86" s="129">
        <f t="shared" ref="U86" si="107">U224+U362+U500</f>
        <v>50000</v>
      </c>
      <c r="V86" s="73"/>
    </row>
    <row r="87" spans="1:22" x14ac:dyDescent="0.25">
      <c r="A87" s="42" t="s">
        <v>18</v>
      </c>
      <c r="B87" s="324"/>
      <c r="C87" s="324"/>
      <c r="D87" s="324"/>
      <c r="E87" s="16" t="s">
        <v>19</v>
      </c>
      <c r="F87" s="16" t="s">
        <v>26</v>
      </c>
      <c r="G87" s="42">
        <f t="shared" ref="G87:S87" si="108">G225+G363+G501</f>
        <v>97</v>
      </c>
      <c r="H87" s="73">
        <f t="shared" si="108"/>
        <v>55100</v>
      </c>
      <c r="I87" s="299">
        <f t="shared" si="75"/>
        <v>568.04123711340208</v>
      </c>
      <c r="J87" s="16">
        <f t="shared" si="108"/>
        <v>2</v>
      </c>
      <c r="K87" s="73">
        <f t="shared" si="108"/>
        <v>4010</v>
      </c>
      <c r="L87" s="55">
        <f t="shared" si="108"/>
        <v>16</v>
      </c>
      <c r="M87" s="55">
        <f t="shared" si="108"/>
        <v>115</v>
      </c>
      <c r="N87" s="129">
        <f t="shared" si="76"/>
        <v>59110</v>
      </c>
      <c r="O87" s="269">
        <f t="shared" si="108"/>
        <v>105</v>
      </c>
      <c r="P87" s="55">
        <f t="shared" si="108"/>
        <v>128482.2</v>
      </c>
      <c r="Q87" s="73">
        <f t="shared" si="108"/>
        <v>96153.76</v>
      </c>
      <c r="R87" s="114">
        <f t="shared" si="108"/>
        <v>224635.96</v>
      </c>
      <c r="S87" s="129">
        <f t="shared" si="108"/>
        <v>283745.95999999996</v>
      </c>
      <c r="T87" s="313"/>
      <c r="U87" s="129">
        <f t="shared" ref="U87" si="109">U225+U363+U501</f>
        <v>0</v>
      </c>
      <c r="V87" s="73"/>
    </row>
    <row r="88" spans="1:22" x14ac:dyDescent="0.25">
      <c r="A88" s="42" t="s">
        <v>18</v>
      </c>
      <c r="B88" s="324"/>
      <c r="C88" s="324"/>
      <c r="D88" s="324"/>
      <c r="E88" s="16" t="s">
        <v>19</v>
      </c>
      <c r="F88" s="22" t="s">
        <v>40</v>
      </c>
      <c r="G88" s="42">
        <f t="shared" ref="G88:S88" si="110">G226+G364+G502</f>
        <v>83</v>
      </c>
      <c r="H88" s="73">
        <f t="shared" si="110"/>
        <v>57941</v>
      </c>
      <c r="I88" s="299">
        <f t="shared" si="75"/>
        <v>698.08433734939763</v>
      </c>
      <c r="J88" s="22">
        <f t="shared" si="110"/>
        <v>7</v>
      </c>
      <c r="K88" s="78">
        <f t="shared" si="110"/>
        <v>11289</v>
      </c>
      <c r="L88" s="60">
        <f t="shared" si="110"/>
        <v>25</v>
      </c>
      <c r="M88" s="60">
        <f t="shared" si="110"/>
        <v>115</v>
      </c>
      <c r="N88" s="134">
        <f t="shared" si="76"/>
        <v>69230</v>
      </c>
      <c r="O88" s="274">
        <f t="shared" si="110"/>
        <v>102</v>
      </c>
      <c r="P88" s="60">
        <f t="shared" si="110"/>
        <v>125225.09999999999</v>
      </c>
      <c r="Q88" s="78">
        <f t="shared" si="110"/>
        <v>93918.82</v>
      </c>
      <c r="R88" s="119">
        <f t="shared" si="110"/>
        <v>219143.92</v>
      </c>
      <c r="S88" s="134">
        <f t="shared" si="110"/>
        <v>288373.92000000004</v>
      </c>
      <c r="T88" s="313"/>
      <c r="U88" s="134">
        <f t="shared" ref="U88" si="111">U226+U364+U502</f>
        <v>50000</v>
      </c>
      <c r="V88" s="78"/>
    </row>
    <row r="89" spans="1:22" x14ac:dyDescent="0.25">
      <c r="A89" s="42" t="s">
        <v>18</v>
      </c>
      <c r="B89" s="324"/>
      <c r="C89" s="324"/>
      <c r="D89" s="324"/>
      <c r="E89" s="16" t="s">
        <v>19</v>
      </c>
      <c r="F89" s="22" t="s">
        <v>44</v>
      </c>
      <c r="G89" s="42">
        <f t="shared" ref="G89:S89" si="112">G227+G365+G503</f>
        <v>11</v>
      </c>
      <c r="H89" s="73">
        <f t="shared" si="112"/>
        <v>6600</v>
      </c>
      <c r="I89" s="299">
        <f t="shared" si="75"/>
        <v>600</v>
      </c>
      <c r="J89" s="22">
        <f t="shared" si="112"/>
        <v>0</v>
      </c>
      <c r="K89" s="78">
        <f t="shared" si="112"/>
        <v>0</v>
      </c>
      <c r="L89" s="60">
        <f t="shared" si="112"/>
        <v>2</v>
      </c>
      <c r="M89" s="60">
        <f t="shared" si="112"/>
        <v>13</v>
      </c>
      <c r="N89" s="134">
        <f t="shared" si="76"/>
        <v>6600</v>
      </c>
      <c r="O89" s="274">
        <f t="shared" si="112"/>
        <v>11.667</v>
      </c>
      <c r="P89" s="60">
        <f t="shared" si="112"/>
        <v>14957.55</v>
      </c>
      <c r="Q89" s="78">
        <f t="shared" si="112"/>
        <v>11217.91</v>
      </c>
      <c r="R89" s="119">
        <f t="shared" si="112"/>
        <v>26175.46</v>
      </c>
      <c r="S89" s="134">
        <f t="shared" si="112"/>
        <v>32775.46</v>
      </c>
      <c r="T89" s="313"/>
      <c r="U89" s="134">
        <f t="shared" ref="U89" si="113">U227+U365+U503</f>
        <v>0</v>
      </c>
      <c r="V89" s="78"/>
    </row>
    <row r="90" spans="1:22" x14ac:dyDescent="0.25">
      <c r="A90" s="39" t="s">
        <v>18</v>
      </c>
      <c r="B90" s="324"/>
      <c r="C90" s="324"/>
      <c r="D90" s="324"/>
      <c r="E90" s="13" t="s">
        <v>21</v>
      </c>
      <c r="F90" s="13" t="s">
        <v>22</v>
      </c>
      <c r="G90" s="39">
        <f t="shared" ref="G90:S90" si="114">G228+G366+G504</f>
        <v>50</v>
      </c>
      <c r="H90" s="70">
        <f t="shared" si="114"/>
        <v>27840</v>
      </c>
      <c r="I90" s="296">
        <f t="shared" si="75"/>
        <v>556.79999999999995</v>
      </c>
      <c r="J90" s="13">
        <f t="shared" si="114"/>
        <v>0</v>
      </c>
      <c r="K90" s="70">
        <f t="shared" si="114"/>
        <v>0</v>
      </c>
      <c r="L90" s="52">
        <f t="shared" si="114"/>
        <v>8</v>
      </c>
      <c r="M90" s="52">
        <f t="shared" si="114"/>
        <v>58</v>
      </c>
      <c r="N90" s="126">
        <f t="shared" si="76"/>
        <v>27840</v>
      </c>
      <c r="O90" s="266">
        <f t="shared" si="114"/>
        <v>57</v>
      </c>
      <c r="P90" s="52">
        <f t="shared" si="114"/>
        <v>69092.100000000006</v>
      </c>
      <c r="Q90" s="70">
        <f t="shared" si="114"/>
        <v>51819.08</v>
      </c>
      <c r="R90" s="111">
        <f t="shared" si="114"/>
        <v>120911.18000000001</v>
      </c>
      <c r="S90" s="126">
        <f t="shared" si="114"/>
        <v>148751.18</v>
      </c>
      <c r="T90" s="313"/>
      <c r="U90" s="126">
        <f t="shared" ref="U90" si="115">U228+U366+U504</f>
        <v>0</v>
      </c>
      <c r="V90" s="70"/>
    </row>
    <row r="91" spans="1:22" x14ac:dyDescent="0.25">
      <c r="A91" s="42" t="s">
        <v>18</v>
      </c>
      <c r="B91" s="324"/>
      <c r="C91" s="324"/>
      <c r="D91" s="324"/>
      <c r="E91" s="16" t="s">
        <v>21</v>
      </c>
      <c r="F91" s="16" t="s">
        <v>23</v>
      </c>
      <c r="G91" s="42">
        <f t="shared" ref="G91:S91" si="116">G229+G367+G505</f>
        <v>595</v>
      </c>
      <c r="H91" s="73">
        <f t="shared" si="116"/>
        <v>294735</v>
      </c>
      <c r="I91" s="299">
        <f t="shared" si="75"/>
        <v>495.35294117647061</v>
      </c>
      <c r="J91" s="16">
        <f t="shared" si="116"/>
        <v>42</v>
      </c>
      <c r="K91" s="73">
        <f t="shared" si="116"/>
        <v>62702</v>
      </c>
      <c r="L91" s="55">
        <f t="shared" si="116"/>
        <v>154</v>
      </c>
      <c r="M91" s="55">
        <f t="shared" si="116"/>
        <v>791</v>
      </c>
      <c r="N91" s="129">
        <f t="shared" si="76"/>
        <v>357437</v>
      </c>
      <c r="O91" s="269">
        <f t="shared" si="116"/>
        <v>631</v>
      </c>
      <c r="P91" s="55">
        <f t="shared" si="116"/>
        <v>787721.45000000007</v>
      </c>
      <c r="Q91" s="73">
        <f t="shared" si="116"/>
        <v>590791.34</v>
      </c>
      <c r="R91" s="114">
        <f t="shared" si="116"/>
        <v>1378512.79</v>
      </c>
      <c r="S91" s="129">
        <f t="shared" si="116"/>
        <v>1735949.79</v>
      </c>
      <c r="T91" s="313"/>
      <c r="U91" s="129">
        <f t="shared" ref="U91" si="117">U229+U367+U505</f>
        <v>0</v>
      </c>
      <c r="V91" s="73"/>
    </row>
    <row r="92" spans="1:22" x14ac:dyDescent="0.25">
      <c r="A92" s="42" t="s">
        <v>18</v>
      </c>
      <c r="B92" s="324"/>
      <c r="C92" s="324"/>
      <c r="D92" s="324"/>
      <c r="E92" s="16" t="s">
        <v>21</v>
      </c>
      <c r="F92" s="16" t="s">
        <v>24</v>
      </c>
      <c r="G92" s="42">
        <f t="shared" ref="G92:S92" si="118">G230+G368+G506</f>
        <v>84</v>
      </c>
      <c r="H92" s="73">
        <f t="shared" si="118"/>
        <v>53159</v>
      </c>
      <c r="I92" s="299">
        <f t="shared" si="75"/>
        <v>632.84523809523807</v>
      </c>
      <c r="J92" s="16">
        <f t="shared" si="118"/>
        <v>3</v>
      </c>
      <c r="K92" s="73">
        <f t="shared" si="118"/>
        <v>3200</v>
      </c>
      <c r="L92" s="55">
        <f t="shared" si="118"/>
        <v>21</v>
      </c>
      <c r="M92" s="55">
        <f t="shared" si="118"/>
        <v>107</v>
      </c>
      <c r="N92" s="129">
        <f t="shared" si="76"/>
        <v>56359</v>
      </c>
      <c r="O92" s="269">
        <f t="shared" si="118"/>
        <v>93</v>
      </c>
      <c r="P92" s="55">
        <f t="shared" si="118"/>
        <v>115938.9</v>
      </c>
      <c r="Q92" s="73">
        <f t="shared" si="118"/>
        <v>86954.18</v>
      </c>
      <c r="R92" s="114">
        <f t="shared" si="118"/>
        <v>202893.08</v>
      </c>
      <c r="S92" s="129">
        <f t="shared" si="118"/>
        <v>259252.08</v>
      </c>
      <c r="T92" s="313"/>
      <c r="U92" s="129">
        <f t="shared" ref="U92" si="119">U230+U368+U506</f>
        <v>0</v>
      </c>
      <c r="V92" s="73"/>
    </row>
    <row r="93" spans="1:22" x14ac:dyDescent="0.25">
      <c r="A93" s="40" t="s">
        <v>18</v>
      </c>
      <c r="B93" s="324"/>
      <c r="C93" s="324"/>
      <c r="D93" s="324"/>
      <c r="E93" s="14" t="s">
        <v>21</v>
      </c>
      <c r="F93" s="14" t="s">
        <v>25</v>
      </c>
      <c r="G93" s="40">
        <f t="shared" ref="G93:S93" si="120">G231+G369+G507</f>
        <v>154</v>
      </c>
      <c r="H93" s="71">
        <f t="shared" si="120"/>
        <v>86420</v>
      </c>
      <c r="I93" s="297">
        <f t="shared" si="75"/>
        <v>561.16883116883116</v>
      </c>
      <c r="J93" s="14">
        <f t="shared" si="120"/>
        <v>1</v>
      </c>
      <c r="K93" s="71">
        <f t="shared" si="120"/>
        <v>1882</v>
      </c>
      <c r="L93" s="53">
        <f t="shared" si="120"/>
        <v>56</v>
      </c>
      <c r="M93" s="53">
        <f t="shared" si="120"/>
        <v>211</v>
      </c>
      <c r="N93" s="127">
        <f t="shared" si="76"/>
        <v>88302</v>
      </c>
      <c r="O93" s="267">
        <f t="shared" si="120"/>
        <v>202.667</v>
      </c>
      <c r="P93" s="53">
        <f t="shared" si="120"/>
        <v>245795.45</v>
      </c>
      <c r="Q93" s="71">
        <f t="shared" si="120"/>
        <v>184346.34</v>
      </c>
      <c r="R93" s="112">
        <f t="shared" si="120"/>
        <v>430141.79000000004</v>
      </c>
      <c r="S93" s="127">
        <f t="shared" si="120"/>
        <v>518443.79000000004</v>
      </c>
      <c r="T93" s="313"/>
      <c r="U93" s="127">
        <f t="shared" ref="U93" si="121">U231+U369+U507</f>
        <v>0</v>
      </c>
      <c r="V93" s="71"/>
    </row>
    <row r="94" spans="1:22" x14ac:dyDescent="0.25">
      <c r="A94" s="42" t="s">
        <v>18</v>
      </c>
      <c r="B94" s="324"/>
      <c r="C94" s="324"/>
      <c r="D94" s="324"/>
      <c r="E94" s="16" t="s">
        <v>21</v>
      </c>
      <c r="F94" s="16" t="s">
        <v>194</v>
      </c>
      <c r="G94" s="42">
        <f t="shared" ref="G94:S94" si="122">G232+G370+G508</f>
        <v>0</v>
      </c>
      <c r="H94" s="73">
        <f t="shared" si="122"/>
        <v>0</v>
      </c>
      <c r="I94" s="299" t="e">
        <f t="shared" si="75"/>
        <v>#DIV/0!</v>
      </c>
      <c r="J94" s="16">
        <f t="shared" si="122"/>
        <v>0</v>
      </c>
      <c r="K94" s="73">
        <f t="shared" si="122"/>
        <v>0</v>
      </c>
      <c r="L94" s="55">
        <f t="shared" si="122"/>
        <v>0</v>
      </c>
      <c r="M94" s="55">
        <f t="shared" si="122"/>
        <v>0</v>
      </c>
      <c r="N94" s="129">
        <f t="shared" si="76"/>
        <v>0</v>
      </c>
      <c r="O94" s="269">
        <f t="shared" si="122"/>
        <v>0</v>
      </c>
      <c r="P94" s="55">
        <f t="shared" si="122"/>
        <v>0</v>
      </c>
      <c r="Q94" s="73">
        <f t="shared" si="122"/>
        <v>0</v>
      </c>
      <c r="R94" s="114">
        <f t="shared" si="122"/>
        <v>0</v>
      </c>
      <c r="S94" s="129">
        <f t="shared" si="122"/>
        <v>0</v>
      </c>
      <c r="T94" s="313"/>
      <c r="U94" s="73"/>
      <c r="V94" s="73"/>
    </row>
    <row r="95" spans="1:22" x14ac:dyDescent="0.25">
      <c r="A95" s="42" t="s">
        <v>18</v>
      </c>
      <c r="B95" s="324"/>
      <c r="C95" s="324"/>
      <c r="D95" s="324"/>
      <c r="E95" s="16" t="s">
        <v>19</v>
      </c>
      <c r="F95" s="23" t="s">
        <v>194</v>
      </c>
      <c r="G95" s="42">
        <f t="shared" ref="G95:S95" si="123">G233+G371+G509</f>
        <v>4</v>
      </c>
      <c r="H95" s="73">
        <f t="shared" si="123"/>
        <v>26893</v>
      </c>
      <c r="I95" s="299">
        <f t="shared" si="75"/>
        <v>6723.25</v>
      </c>
      <c r="J95" s="23">
        <f t="shared" si="123"/>
        <v>5</v>
      </c>
      <c r="K95" s="79">
        <f t="shared" si="123"/>
        <v>3360</v>
      </c>
      <c r="L95" s="61">
        <f t="shared" si="123"/>
        <v>28</v>
      </c>
      <c r="M95" s="61">
        <f t="shared" si="123"/>
        <v>33</v>
      </c>
      <c r="N95" s="135">
        <f t="shared" si="76"/>
        <v>30253</v>
      </c>
      <c r="O95" s="275">
        <f t="shared" si="123"/>
        <v>31.332999999999998</v>
      </c>
      <c r="P95" s="61">
        <f t="shared" si="123"/>
        <v>40171</v>
      </c>
      <c r="Q95" s="79">
        <f t="shared" si="123"/>
        <v>30128</v>
      </c>
      <c r="R95" s="120">
        <f t="shared" si="123"/>
        <v>70299</v>
      </c>
      <c r="S95" s="135">
        <f t="shared" si="123"/>
        <v>100552</v>
      </c>
      <c r="T95" s="313"/>
      <c r="U95" s="79"/>
      <c r="V95" s="79"/>
    </row>
    <row r="96" spans="1:22" x14ac:dyDescent="0.25">
      <c r="A96" s="40" t="s">
        <v>18</v>
      </c>
      <c r="B96" s="325"/>
      <c r="C96" s="325"/>
      <c r="D96" s="325"/>
      <c r="E96" s="26" t="s">
        <v>130</v>
      </c>
      <c r="F96" s="26" t="s">
        <v>194</v>
      </c>
      <c r="G96" s="40">
        <f t="shared" ref="G96:S96" si="124">G234+G372+G510</f>
        <v>0</v>
      </c>
      <c r="H96" s="80">
        <f t="shared" si="124"/>
        <v>0</v>
      </c>
      <c r="I96" s="303" t="e">
        <f t="shared" si="75"/>
        <v>#DIV/0!</v>
      </c>
      <c r="J96" s="26">
        <f t="shared" si="124"/>
        <v>0</v>
      </c>
      <c r="K96" s="80">
        <f t="shared" si="124"/>
        <v>0</v>
      </c>
      <c r="L96" s="62">
        <f t="shared" si="124"/>
        <v>2</v>
      </c>
      <c r="M96" s="62">
        <f t="shared" si="124"/>
        <v>2</v>
      </c>
      <c r="N96" s="136">
        <f t="shared" si="76"/>
        <v>0</v>
      </c>
      <c r="O96" s="276">
        <f t="shared" si="124"/>
        <v>0</v>
      </c>
      <c r="P96" s="62">
        <f t="shared" si="124"/>
        <v>0</v>
      </c>
      <c r="Q96" s="80">
        <f t="shared" si="124"/>
        <v>0</v>
      </c>
      <c r="R96" s="121">
        <f t="shared" si="124"/>
        <v>0</v>
      </c>
      <c r="S96" s="136">
        <f t="shared" si="124"/>
        <v>0</v>
      </c>
      <c r="T96" s="314"/>
      <c r="U96" s="80"/>
      <c r="V96" s="80"/>
    </row>
    <row r="97" spans="1:22" x14ac:dyDescent="0.25">
      <c r="A97" s="39" t="s">
        <v>50</v>
      </c>
      <c r="B97" s="323">
        <v>1.6</v>
      </c>
      <c r="C97" s="323">
        <v>1.85</v>
      </c>
      <c r="D97" s="323">
        <v>1.57</v>
      </c>
      <c r="E97" s="13" t="s">
        <v>51</v>
      </c>
      <c r="F97" s="13" t="s">
        <v>52</v>
      </c>
      <c r="G97" s="39">
        <f t="shared" ref="G97:S97" si="125">G235+G373+G511</f>
        <v>11</v>
      </c>
      <c r="H97" s="70">
        <f t="shared" si="125"/>
        <v>5220</v>
      </c>
      <c r="I97" s="296">
        <f t="shared" si="75"/>
        <v>474.54545454545456</v>
      </c>
      <c r="J97" s="13">
        <f t="shared" si="125"/>
        <v>7</v>
      </c>
      <c r="K97" s="70">
        <f t="shared" si="125"/>
        <v>7245</v>
      </c>
      <c r="L97" s="52">
        <f t="shared" si="125"/>
        <v>10</v>
      </c>
      <c r="M97" s="52">
        <f t="shared" si="125"/>
        <v>28</v>
      </c>
      <c r="N97" s="126">
        <f t="shared" si="76"/>
        <v>12465</v>
      </c>
      <c r="O97" s="266">
        <f t="shared" si="125"/>
        <v>15.67</v>
      </c>
      <c r="P97" s="52">
        <f t="shared" si="125"/>
        <v>20085.95</v>
      </c>
      <c r="Q97" s="70">
        <f t="shared" si="125"/>
        <v>11449.02</v>
      </c>
      <c r="R97" s="111">
        <f t="shared" si="125"/>
        <v>31534.97</v>
      </c>
      <c r="S97" s="126">
        <f t="shared" si="125"/>
        <v>43999.97</v>
      </c>
      <c r="T97" s="312">
        <f>SUM(S97:S99)</f>
        <v>1157752.0799999998</v>
      </c>
      <c r="U97" s="70"/>
      <c r="V97" s="70"/>
    </row>
    <row r="98" spans="1:22" x14ac:dyDescent="0.25">
      <c r="A98" s="47" t="s">
        <v>50</v>
      </c>
      <c r="B98" s="324"/>
      <c r="C98" s="324"/>
      <c r="D98" s="324"/>
      <c r="E98" s="23" t="s">
        <v>51</v>
      </c>
      <c r="F98" s="23" t="s">
        <v>50</v>
      </c>
      <c r="G98" s="47">
        <f t="shared" ref="G98:S98" si="126">G236+G374+G512</f>
        <v>326</v>
      </c>
      <c r="H98" s="79">
        <f t="shared" si="126"/>
        <v>187840</v>
      </c>
      <c r="I98" s="304">
        <f t="shared" si="75"/>
        <v>576.19631901840489</v>
      </c>
      <c r="J98" s="23">
        <f t="shared" si="126"/>
        <v>31</v>
      </c>
      <c r="K98" s="79">
        <f t="shared" si="126"/>
        <v>32552</v>
      </c>
      <c r="L98" s="61">
        <f t="shared" si="126"/>
        <v>141</v>
      </c>
      <c r="M98" s="61">
        <f t="shared" si="126"/>
        <v>498</v>
      </c>
      <c r="N98" s="135">
        <f t="shared" si="76"/>
        <v>220392</v>
      </c>
      <c r="O98" s="275">
        <f t="shared" si="126"/>
        <v>411.00700000000006</v>
      </c>
      <c r="P98" s="61">
        <f t="shared" si="126"/>
        <v>513813.6</v>
      </c>
      <c r="Q98" s="79">
        <f t="shared" si="126"/>
        <v>292874.05000000005</v>
      </c>
      <c r="R98" s="120">
        <f t="shared" si="126"/>
        <v>806687.64999999991</v>
      </c>
      <c r="S98" s="135">
        <f t="shared" si="126"/>
        <v>1027079.6499999999</v>
      </c>
      <c r="T98" s="313"/>
      <c r="U98" s="79"/>
      <c r="V98" s="79"/>
    </row>
    <row r="99" spans="1:22" x14ac:dyDescent="0.25">
      <c r="A99" s="40" t="s">
        <v>50</v>
      </c>
      <c r="B99" s="325"/>
      <c r="C99" s="325"/>
      <c r="D99" s="325"/>
      <c r="E99" s="14" t="s">
        <v>51</v>
      </c>
      <c r="F99" s="14" t="s">
        <v>53</v>
      </c>
      <c r="G99" s="40">
        <f t="shared" ref="G99:S99" si="127">G237+G375+G513</f>
        <v>25</v>
      </c>
      <c r="H99" s="71">
        <f t="shared" si="127"/>
        <v>20250</v>
      </c>
      <c r="I99" s="297">
        <f t="shared" si="75"/>
        <v>810</v>
      </c>
      <c r="J99" s="14">
        <f t="shared" si="127"/>
        <v>0</v>
      </c>
      <c r="K99" s="71">
        <f t="shared" si="127"/>
        <v>0</v>
      </c>
      <c r="L99" s="53">
        <f t="shared" si="127"/>
        <v>4</v>
      </c>
      <c r="M99" s="53">
        <f t="shared" si="127"/>
        <v>29</v>
      </c>
      <c r="N99" s="127">
        <f t="shared" si="76"/>
        <v>20250</v>
      </c>
      <c r="O99" s="267">
        <f t="shared" si="127"/>
        <v>33</v>
      </c>
      <c r="P99" s="53">
        <f t="shared" si="127"/>
        <v>42307.25</v>
      </c>
      <c r="Q99" s="71">
        <f t="shared" si="127"/>
        <v>24115.21</v>
      </c>
      <c r="R99" s="112">
        <f t="shared" si="127"/>
        <v>66422.459999999992</v>
      </c>
      <c r="S99" s="127">
        <f t="shared" si="127"/>
        <v>86672.459999999992</v>
      </c>
      <c r="T99" s="314"/>
      <c r="U99" s="71"/>
      <c r="V99" s="71"/>
    </row>
    <row r="100" spans="1:22" x14ac:dyDescent="0.25">
      <c r="A100" s="41" t="s">
        <v>117</v>
      </c>
      <c r="B100" s="253">
        <v>2.4</v>
      </c>
      <c r="C100" s="253">
        <v>2.4</v>
      </c>
      <c r="D100" s="253">
        <v>1.03</v>
      </c>
      <c r="E100" s="15" t="s">
        <v>157</v>
      </c>
      <c r="F100" s="15" t="s">
        <v>118</v>
      </c>
      <c r="G100" s="41">
        <f t="shared" ref="G100:S100" si="128">G238+G376+G514</f>
        <v>42</v>
      </c>
      <c r="H100" s="72">
        <f t="shared" si="128"/>
        <v>53453</v>
      </c>
      <c r="I100" s="298">
        <f t="shared" si="75"/>
        <v>1272.6904761904761</v>
      </c>
      <c r="J100" s="15">
        <f t="shared" si="128"/>
        <v>10</v>
      </c>
      <c r="K100" s="72">
        <f t="shared" si="128"/>
        <v>19304</v>
      </c>
      <c r="L100" s="54">
        <f t="shared" si="128"/>
        <v>23</v>
      </c>
      <c r="M100" s="54">
        <f t="shared" si="128"/>
        <v>75</v>
      </c>
      <c r="N100" s="128">
        <f t="shared" si="76"/>
        <v>72757</v>
      </c>
      <c r="O100" s="268">
        <f t="shared" si="128"/>
        <v>55</v>
      </c>
      <c r="P100" s="54">
        <f t="shared" si="128"/>
        <v>91476</v>
      </c>
      <c r="Q100" s="72">
        <f t="shared" si="128"/>
        <v>2744</v>
      </c>
      <c r="R100" s="113">
        <f t="shared" si="128"/>
        <v>94220</v>
      </c>
      <c r="S100" s="128">
        <f t="shared" si="128"/>
        <v>166977</v>
      </c>
      <c r="T100" s="128">
        <f>SUM(S100)</f>
        <v>166977</v>
      </c>
      <c r="U100" s="72"/>
      <c r="V100" s="72"/>
    </row>
    <row r="101" spans="1:22" x14ac:dyDescent="0.25">
      <c r="A101" s="39" t="s">
        <v>95</v>
      </c>
      <c r="B101" s="323">
        <v>2.4</v>
      </c>
      <c r="C101" s="323">
        <v>2.8</v>
      </c>
      <c r="D101" s="323">
        <v>1.71</v>
      </c>
      <c r="E101" s="13" t="s">
        <v>11</v>
      </c>
      <c r="F101" s="13" t="s">
        <v>190</v>
      </c>
      <c r="G101" s="39">
        <f t="shared" ref="G101:S101" si="129">G239+G377+G515</f>
        <v>49</v>
      </c>
      <c r="H101" s="70">
        <f t="shared" si="129"/>
        <v>45654</v>
      </c>
      <c r="I101" s="296">
        <f t="shared" si="75"/>
        <v>931.71428571428567</v>
      </c>
      <c r="J101" s="13">
        <f t="shared" si="129"/>
        <v>9</v>
      </c>
      <c r="K101" s="70">
        <f t="shared" si="129"/>
        <v>14400</v>
      </c>
      <c r="L101" s="52">
        <f t="shared" si="129"/>
        <v>4</v>
      </c>
      <c r="M101" s="52">
        <f t="shared" si="129"/>
        <v>62</v>
      </c>
      <c r="N101" s="126">
        <f t="shared" si="76"/>
        <v>60054</v>
      </c>
      <c r="O101" s="266">
        <f t="shared" si="129"/>
        <v>46</v>
      </c>
      <c r="P101" s="52">
        <f t="shared" si="129"/>
        <v>89258.4</v>
      </c>
      <c r="Q101" s="70">
        <f t="shared" si="129"/>
        <v>63373.460000000006</v>
      </c>
      <c r="R101" s="111">
        <f t="shared" si="129"/>
        <v>152631.85999999999</v>
      </c>
      <c r="S101" s="126">
        <f t="shared" si="129"/>
        <v>212685.86</v>
      </c>
      <c r="T101" s="312">
        <f>SUM(S101:S105)</f>
        <v>3518283.24</v>
      </c>
      <c r="U101" s="70"/>
      <c r="V101" s="70"/>
    </row>
    <row r="102" spans="1:22" x14ac:dyDescent="0.25">
      <c r="A102" s="42" t="s">
        <v>95</v>
      </c>
      <c r="B102" s="324"/>
      <c r="C102" s="324"/>
      <c r="D102" s="324"/>
      <c r="E102" s="16" t="s">
        <v>11</v>
      </c>
      <c r="F102" s="16" t="s">
        <v>96</v>
      </c>
      <c r="G102" s="42">
        <f t="shared" ref="G102:S102" si="130">G240+G378+G516</f>
        <v>198</v>
      </c>
      <c r="H102" s="73">
        <f t="shared" si="130"/>
        <v>134095</v>
      </c>
      <c r="I102" s="299">
        <f t="shared" si="75"/>
        <v>677.24747474747471</v>
      </c>
      <c r="J102" s="16">
        <f t="shared" si="130"/>
        <v>10</v>
      </c>
      <c r="K102" s="73">
        <f t="shared" si="130"/>
        <v>17959</v>
      </c>
      <c r="L102" s="55">
        <f t="shared" si="130"/>
        <v>104</v>
      </c>
      <c r="M102" s="55">
        <f t="shared" si="130"/>
        <v>312</v>
      </c>
      <c r="N102" s="129">
        <f t="shared" si="76"/>
        <v>152054</v>
      </c>
      <c r="O102" s="269">
        <f t="shared" si="130"/>
        <v>251</v>
      </c>
      <c r="P102" s="55">
        <f t="shared" si="130"/>
        <v>468283.6</v>
      </c>
      <c r="Q102" s="73">
        <f t="shared" si="130"/>
        <v>332713.98</v>
      </c>
      <c r="R102" s="114">
        <f t="shared" si="130"/>
        <v>800997.58</v>
      </c>
      <c r="S102" s="129">
        <f t="shared" si="130"/>
        <v>953051.58</v>
      </c>
      <c r="T102" s="313"/>
      <c r="U102" s="73"/>
      <c r="V102" s="73"/>
    </row>
    <row r="103" spans="1:22" x14ac:dyDescent="0.25">
      <c r="A103" s="42" t="s">
        <v>95</v>
      </c>
      <c r="B103" s="324"/>
      <c r="C103" s="324"/>
      <c r="D103" s="324"/>
      <c r="E103" s="16" t="s">
        <v>11</v>
      </c>
      <c r="F103" s="16" t="s">
        <v>99</v>
      </c>
      <c r="G103" s="42">
        <f t="shared" ref="G103:S103" si="131">G241+G379+G517</f>
        <v>92</v>
      </c>
      <c r="H103" s="73">
        <f t="shared" si="131"/>
        <v>72600</v>
      </c>
      <c r="I103" s="299">
        <f t="shared" si="75"/>
        <v>789.13043478260875</v>
      </c>
      <c r="J103" s="16">
        <f t="shared" si="131"/>
        <v>5</v>
      </c>
      <c r="K103" s="73">
        <f t="shared" si="131"/>
        <v>7613</v>
      </c>
      <c r="L103" s="55">
        <f t="shared" si="131"/>
        <v>26</v>
      </c>
      <c r="M103" s="55">
        <f t="shared" si="131"/>
        <v>123</v>
      </c>
      <c r="N103" s="129">
        <f t="shared" si="76"/>
        <v>80213</v>
      </c>
      <c r="O103" s="269">
        <f t="shared" si="131"/>
        <v>117</v>
      </c>
      <c r="P103" s="55">
        <f t="shared" si="131"/>
        <v>217879.2</v>
      </c>
      <c r="Q103" s="73">
        <f t="shared" si="131"/>
        <v>154694.23000000001</v>
      </c>
      <c r="R103" s="114">
        <f t="shared" si="131"/>
        <v>372573.43000000005</v>
      </c>
      <c r="S103" s="129">
        <f t="shared" si="131"/>
        <v>452786.43000000005</v>
      </c>
      <c r="T103" s="313"/>
      <c r="U103" s="73"/>
      <c r="V103" s="73"/>
    </row>
    <row r="104" spans="1:22" x14ac:dyDescent="0.25">
      <c r="A104" s="42" t="s">
        <v>95</v>
      </c>
      <c r="B104" s="324"/>
      <c r="C104" s="324"/>
      <c r="D104" s="324"/>
      <c r="E104" s="16" t="s">
        <v>11</v>
      </c>
      <c r="F104" s="16" t="s">
        <v>97</v>
      </c>
      <c r="G104" s="42">
        <f t="shared" ref="G104:S104" si="132">G242+G380+G518</f>
        <v>117</v>
      </c>
      <c r="H104" s="73">
        <f t="shared" si="132"/>
        <v>70130</v>
      </c>
      <c r="I104" s="299">
        <f t="shared" si="75"/>
        <v>599.40170940170935</v>
      </c>
      <c r="J104" s="16">
        <f t="shared" si="132"/>
        <v>0</v>
      </c>
      <c r="K104" s="73">
        <f t="shared" si="132"/>
        <v>0</v>
      </c>
      <c r="L104" s="55">
        <f t="shared" si="132"/>
        <v>47</v>
      </c>
      <c r="M104" s="55">
        <f t="shared" si="132"/>
        <v>164</v>
      </c>
      <c r="N104" s="129">
        <f t="shared" si="76"/>
        <v>70130</v>
      </c>
      <c r="O104" s="269">
        <f t="shared" si="132"/>
        <v>124.67</v>
      </c>
      <c r="P104" s="55">
        <f t="shared" si="132"/>
        <v>231461.80000000002</v>
      </c>
      <c r="Q104" s="73">
        <f t="shared" si="132"/>
        <v>164337.71</v>
      </c>
      <c r="R104" s="114">
        <f t="shared" si="132"/>
        <v>395799.51</v>
      </c>
      <c r="S104" s="129">
        <f t="shared" si="132"/>
        <v>465929.51</v>
      </c>
      <c r="T104" s="313"/>
      <c r="U104" s="73"/>
      <c r="V104" s="73"/>
    </row>
    <row r="105" spans="1:22" x14ac:dyDescent="0.25">
      <c r="A105" s="40" t="s">
        <v>95</v>
      </c>
      <c r="B105" s="325"/>
      <c r="C105" s="325"/>
      <c r="D105" s="325"/>
      <c r="E105" s="14" t="s">
        <v>11</v>
      </c>
      <c r="F105" s="14" t="s">
        <v>98</v>
      </c>
      <c r="G105" s="40">
        <f t="shared" ref="G105:S105" si="133">G243+G381+G519</f>
        <v>313</v>
      </c>
      <c r="H105" s="71">
        <f t="shared" si="133"/>
        <v>253835</v>
      </c>
      <c r="I105" s="297">
        <f t="shared" si="75"/>
        <v>810.97444089456872</v>
      </c>
      <c r="J105" s="14">
        <f t="shared" si="133"/>
        <v>32</v>
      </c>
      <c r="K105" s="71">
        <f t="shared" si="133"/>
        <v>55006</v>
      </c>
      <c r="L105" s="53">
        <f t="shared" si="133"/>
        <v>65</v>
      </c>
      <c r="M105" s="53">
        <f t="shared" si="133"/>
        <v>410</v>
      </c>
      <c r="N105" s="127">
        <f t="shared" si="76"/>
        <v>308841</v>
      </c>
      <c r="O105" s="267">
        <f t="shared" si="133"/>
        <v>351.33300000000003</v>
      </c>
      <c r="P105" s="53">
        <f t="shared" si="133"/>
        <v>657888.4</v>
      </c>
      <c r="Q105" s="71">
        <f t="shared" si="133"/>
        <v>467100.46</v>
      </c>
      <c r="R105" s="112">
        <f t="shared" si="133"/>
        <v>1124988.8600000001</v>
      </c>
      <c r="S105" s="127">
        <f t="shared" si="133"/>
        <v>1433829.86</v>
      </c>
      <c r="T105" s="314"/>
      <c r="U105" s="71"/>
      <c r="V105" s="71"/>
    </row>
    <row r="106" spans="1:22" x14ac:dyDescent="0.25">
      <c r="A106" s="41" t="s">
        <v>112</v>
      </c>
      <c r="B106" s="253">
        <v>2.4</v>
      </c>
      <c r="C106" s="253">
        <v>2.8</v>
      </c>
      <c r="D106" s="253">
        <v>1.74</v>
      </c>
      <c r="E106" s="15" t="s">
        <v>11</v>
      </c>
      <c r="F106" s="15" t="s">
        <v>112</v>
      </c>
      <c r="G106" s="41">
        <f t="shared" ref="G106:S106" si="134">G244+G382+G520</f>
        <v>218</v>
      </c>
      <c r="H106" s="72">
        <f t="shared" si="134"/>
        <v>150270</v>
      </c>
      <c r="I106" s="298">
        <f t="shared" si="75"/>
        <v>689.3119266055046</v>
      </c>
      <c r="J106" s="15">
        <f t="shared" si="134"/>
        <v>12</v>
      </c>
      <c r="K106" s="72">
        <f t="shared" si="134"/>
        <v>24560</v>
      </c>
      <c r="L106" s="54">
        <f t="shared" si="134"/>
        <v>46</v>
      </c>
      <c r="M106" s="54">
        <f t="shared" si="134"/>
        <v>276</v>
      </c>
      <c r="N106" s="128">
        <f t="shared" si="76"/>
        <v>174830</v>
      </c>
      <c r="O106" s="268">
        <f t="shared" si="134"/>
        <v>200.33</v>
      </c>
      <c r="P106" s="54">
        <f t="shared" si="134"/>
        <v>373111.2</v>
      </c>
      <c r="Q106" s="72">
        <f t="shared" si="134"/>
        <v>276102.28999999998</v>
      </c>
      <c r="R106" s="113">
        <f t="shared" si="134"/>
        <v>649213.49</v>
      </c>
      <c r="S106" s="128">
        <f t="shared" si="134"/>
        <v>824043.49</v>
      </c>
      <c r="T106" s="128">
        <f>SUM(S106)</f>
        <v>824043.49</v>
      </c>
      <c r="U106" s="72"/>
      <c r="V106" s="72"/>
    </row>
    <row r="107" spans="1:22" x14ac:dyDescent="0.25">
      <c r="A107" s="39" t="s">
        <v>100</v>
      </c>
      <c r="B107" s="323">
        <v>2.4</v>
      </c>
      <c r="C107" s="323">
        <v>2.8</v>
      </c>
      <c r="D107" s="323">
        <v>1.61</v>
      </c>
      <c r="E107" s="13" t="s">
        <v>17</v>
      </c>
      <c r="F107" s="13" t="s">
        <v>101</v>
      </c>
      <c r="G107" s="39">
        <f t="shared" ref="G107:S107" si="135">G245+G383+G521</f>
        <v>287</v>
      </c>
      <c r="H107" s="70">
        <f t="shared" si="135"/>
        <v>161286</v>
      </c>
      <c r="I107" s="296">
        <f t="shared" si="75"/>
        <v>561.97212543554008</v>
      </c>
      <c r="J107" s="13">
        <f t="shared" si="135"/>
        <v>19</v>
      </c>
      <c r="K107" s="70">
        <f t="shared" si="135"/>
        <v>30067</v>
      </c>
      <c r="L107" s="52">
        <f t="shared" si="135"/>
        <v>98</v>
      </c>
      <c r="M107" s="52">
        <f t="shared" si="135"/>
        <v>404</v>
      </c>
      <c r="N107" s="126">
        <f t="shared" si="76"/>
        <v>191353</v>
      </c>
      <c r="O107" s="266">
        <f t="shared" si="135"/>
        <v>317.99699999999996</v>
      </c>
      <c r="P107" s="52">
        <f t="shared" si="135"/>
        <v>591729.4</v>
      </c>
      <c r="Q107" s="70">
        <f t="shared" si="135"/>
        <v>360954.62</v>
      </c>
      <c r="R107" s="111">
        <f t="shared" si="135"/>
        <v>952684.02</v>
      </c>
      <c r="S107" s="126">
        <f t="shared" si="135"/>
        <v>1144037.02</v>
      </c>
      <c r="T107" s="312">
        <f>SUM(S107:S109)</f>
        <v>1444216.57</v>
      </c>
      <c r="U107" s="70"/>
      <c r="V107" s="70"/>
    </row>
    <row r="108" spans="1:22" x14ac:dyDescent="0.25">
      <c r="A108" s="39" t="s">
        <v>100</v>
      </c>
      <c r="B108" s="324"/>
      <c r="C108" s="324"/>
      <c r="D108" s="324"/>
      <c r="E108" s="13" t="s">
        <v>17</v>
      </c>
      <c r="F108" s="23" t="s">
        <v>102</v>
      </c>
      <c r="G108" s="39">
        <f t="shared" ref="G108:S108" si="136">G246+G384+G522</f>
        <v>61</v>
      </c>
      <c r="H108" s="70">
        <f t="shared" si="136"/>
        <v>54304</v>
      </c>
      <c r="I108" s="296">
        <f t="shared" si="75"/>
        <v>890.22950819672133</v>
      </c>
      <c r="J108" s="23">
        <f t="shared" si="136"/>
        <v>3</v>
      </c>
      <c r="K108" s="79">
        <f t="shared" si="136"/>
        <v>2200</v>
      </c>
      <c r="L108" s="61">
        <f t="shared" si="136"/>
        <v>21</v>
      </c>
      <c r="M108" s="61">
        <f t="shared" si="136"/>
        <v>85</v>
      </c>
      <c r="N108" s="135">
        <f t="shared" si="76"/>
        <v>56504</v>
      </c>
      <c r="O108" s="275">
        <f t="shared" si="136"/>
        <v>81</v>
      </c>
      <c r="P108" s="61">
        <f t="shared" si="136"/>
        <v>151351.20000000001</v>
      </c>
      <c r="Q108" s="79">
        <f t="shared" si="136"/>
        <v>92324.349999999991</v>
      </c>
      <c r="R108" s="120">
        <f t="shared" si="136"/>
        <v>243675.55</v>
      </c>
      <c r="S108" s="135">
        <f t="shared" si="136"/>
        <v>300179.55</v>
      </c>
      <c r="T108" s="313"/>
      <c r="U108" s="79"/>
      <c r="V108" s="79"/>
    </row>
    <row r="109" spans="1:22" x14ac:dyDescent="0.25">
      <c r="A109" s="40" t="s">
        <v>100</v>
      </c>
      <c r="B109" s="325"/>
      <c r="C109" s="325"/>
      <c r="D109" s="325"/>
      <c r="E109" s="14" t="s">
        <v>17</v>
      </c>
      <c r="F109" s="14" t="s">
        <v>191</v>
      </c>
      <c r="G109" s="40">
        <f t="shared" ref="G109:S109" si="137">G247+G385+G523</f>
        <v>0</v>
      </c>
      <c r="H109" s="71">
        <f t="shared" si="137"/>
        <v>0</v>
      </c>
      <c r="I109" s="297" t="e">
        <f t="shared" si="75"/>
        <v>#DIV/0!</v>
      </c>
      <c r="J109" s="14">
        <f t="shared" si="137"/>
        <v>0</v>
      </c>
      <c r="K109" s="71">
        <f t="shared" si="137"/>
        <v>0</v>
      </c>
      <c r="L109" s="53">
        <f t="shared" si="137"/>
        <v>0</v>
      </c>
      <c r="M109" s="53">
        <f t="shared" si="137"/>
        <v>0</v>
      </c>
      <c r="N109" s="127">
        <f t="shared" si="76"/>
        <v>0</v>
      </c>
      <c r="O109" s="267">
        <f t="shared" si="137"/>
        <v>0</v>
      </c>
      <c r="P109" s="53">
        <f t="shared" si="137"/>
        <v>0</v>
      </c>
      <c r="Q109" s="71">
        <f t="shared" si="137"/>
        <v>0</v>
      </c>
      <c r="R109" s="112">
        <f t="shared" si="137"/>
        <v>0</v>
      </c>
      <c r="S109" s="127">
        <f t="shared" si="137"/>
        <v>0</v>
      </c>
      <c r="T109" s="314"/>
      <c r="U109" s="71"/>
      <c r="V109" s="71"/>
    </row>
    <row r="110" spans="1:22" x14ac:dyDescent="0.25">
      <c r="A110" s="42" t="s">
        <v>79</v>
      </c>
      <c r="B110" s="327">
        <v>2.4</v>
      </c>
      <c r="C110" s="327">
        <v>2.8</v>
      </c>
      <c r="D110" s="327">
        <v>2.11</v>
      </c>
      <c r="E110" s="16" t="s">
        <v>14</v>
      </c>
      <c r="F110" s="21" t="s">
        <v>83</v>
      </c>
      <c r="G110" s="42">
        <f t="shared" ref="G110:S110" si="138">G248+G386+G524</f>
        <v>40</v>
      </c>
      <c r="H110" s="73">
        <f t="shared" si="138"/>
        <v>21250</v>
      </c>
      <c r="I110" s="299">
        <f t="shared" si="75"/>
        <v>531.25</v>
      </c>
      <c r="J110" s="21">
        <f t="shared" si="138"/>
        <v>29</v>
      </c>
      <c r="K110" s="81">
        <f t="shared" si="138"/>
        <v>29263</v>
      </c>
      <c r="L110" s="63">
        <f t="shared" si="138"/>
        <v>30</v>
      </c>
      <c r="M110" s="63">
        <f t="shared" si="138"/>
        <v>99</v>
      </c>
      <c r="N110" s="137">
        <f t="shared" si="76"/>
        <v>50513</v>
      </c>
      <c r="O110" s="277">
        <f t="shared" si="138"/>
        <v>60.997</v>
      </c>
      <c r="P110" s="63">
        <f t="shared" si="138"/>
        <v>114668.4</v>
      </c>
      <c r="Q110" s="81">
        <f t="shared" si="138"/>
        <v>127281.95999999999</v>
      </c>
      <c r="R110" s="122">
        <f t="shared" si="138"/>
        <v>241950.36000000002</v>
      </c>
      <c r="S110" s="137">
        <f t="shared" si="138"/>
        <v>292463.35999999999</v>
      </c>
      <c r="T110" s="320">
        <f>SUM(S110:S118)</f>
        <v>1831121.9899999998</v>
      </c>
      <c r="U110" s="81"/>
      <c r="V110" s="81"/>
    </row>
    <row r="111" spans="1:22" x14ac:dyDescent="0.25">
      <c r="A111" s="42" t="s">
        <v>79</v>
      </c>
      <c r="B111" s="328"/>
      <c r="C111" s="328"/>
      <c r="D111" s="328"/>
      <c r="E111" s="16" t="s">
        <v>14</v>
      </c>
      <c r="F111" s="17" t="s">
        <v>80</v>
      </c>
      <c r="G111" s="42">
        <f t="shared" ref="G111:S111" si="139">G249+G387+G525</f>
        <v>35</v>
      </c>
      <c r="H111" s="73">
        <f t="shared" si="139"/>
        <v>19100</v>
      </c>
      <c r="I111" s="299">
        <f t="shared" si="75"/>
        <v>545.71428571428567</v>
      </c>
      <c r="J111" s="17">
        <f t="shared" si="139"/>
        <v>1</v>
      </c>
      <c r="K111" s="74">
        <f t="shared" si="139"/>
        <v>2140</v>
      </c>
      <c r="L111" s="56">
        <f t="shared" si="139"/>
        <v>17</v>
      </c>
      <c r="M111" s="56">
        <f t="shared" si="139"/>
        <v>53</v>
      </c>
      <c r="N111" s="130">
        <f t="shared" si="76"/>
        <v>21240</v>
      </c>
      <c r="O111" s="270">
        <f t="shared" si="139"/>
        <v>37.67</v>
      </c>
      <c r="P111" s="56">
        <f t="shared" si="139"/>
        <v>69484.800000000003</v>
      </c>
      <c r="Q111" s="74">
        <f t="shared" si="139"/>
        <v>77128.13</v>
      </c>
      <c r="R111" s="115">
        <f t="shared" si="139"/>
        <v>146612.93</v>
      </c>
      <c r="S111" s="130">
        <f t="shared" si="139"/>
        <v>167852.93000000002</v>
      </c>
      <c r="T111" s="321"/>
      <c r="U111" s="74"/>
      <c r="V111" s="74"/>
    </row>
    <row r="112" spans="1:22" x14ac:dyDescent="0.25">
      <c r="A112" s="42" t="s">
        <v>79</v>
      </c>
      <c r="B112" s="328"/>
      <c r="C112" s="328"/>
      <c r="D112" s="328"/>
      <c r="E112" s="16" t="s">
        <v>14</v>
      </c>
      <c r="F112" s="17" t="s">
        <v>86</v>
      </c>
      <c r="G112" s="42">
        <f t="shared" ref="G112:S112" si="140">G250+G388+G526</f>
        <v>34</v>
      </c>
      <c r="H112" s="73">
        <f t="shared" si="140"/>
        <v>18350</v>
      </c>
      <c r="I112" s="299">
        <f t="shared" si="75"/>
        <v>539.70588235294122</v>
      </c>
      <c r="J112" s="17">
        <f t="shared" si="140"/>
        <v>2</v>
      </c>
      <c r="K112" s="74">
        <f t="shared" si="140"/>
        <v>4830</v>
      </c>
      <c r="L112" s="56">
        <f t="shared" si="140"/>
        <v>21</v>
      </c>
      <c r="M112" s="56">
        <f t="shared" si="140"/>
        <v>57</v>
      </c>
      <c r="N112" s="130">
        <f t="shared" si="76"/>
        <v>23180</v>
      </c>
      <c r="O112" s="270">
        <f t="shared" si="140"/>
        <v>55</v>
      </c>
      <c r="P112" s="56">
        <f t="shared" si="140"/>
        <v>101455.2</v>
      </c>
      <c r="Q112" s="74">
        <f t="shared" si="140"/>
        <v>112615.27</v>
      </c>
      <c r="R112" s="115">
        <f t="shared" si="140"/>
        <v>214070.47</v>
      </c>
      <c r="S112" s="130">
        <f t="shared" si="140"/>
        <v>237250.47</v>
      </c>
      <c r="T112" s="321"/>
      <c r="U112" s="74"/>
      <c r="V112" s="74"/>
    </row>
    <row r="113" spans="1:22" x14ac:dyDescent="0.25">
      <c r="A113" s="42" t="s">
        <v>79</v>
      </c>
      <c r="B113" s="328"/>
      <c r="C113" s="328"/>
      <c r="D113" s="328"/>
      <c r="E113" s="16" t="s">
        <v>14</v>
      </c>
      <c r="F113" s="17" t="s">
        <v>84</v>
      </c>
      <c r="G113" s="42">
        <f t="shared" ref="G113:S113" si="141">G251+G389+G527</f>
        <v>35</v>
      </c>
      <c r="H113" s="73">
        <f t="shared" si="141"/>
        <v>21850</v>
      </c>
      <c r="I113" s="299">
        <f t="shared" si="75"/>
        <v>624.28571428571433</v>
      </c>
      <c r="J113" s="17">
        <f t="shared" si="141"/>
        <v>2</v>
      </c>
      <c r="K113" s="74">
        <f t="shared" si="141"/>
        <v>3200</v>
      </c>
      <c r="L113" s="56">
        <f t="shared" si="141"/>
        <v>9</v>
      </c>
      <c r="M113" s="56">
        <f t="shared" si="141"/>
        <v>46</v>
      </c>
      <c r="N113" s="130">
        <f t="shared" si="76"/>
        <v>25050</v>
      </c>
      <c r="O113" s="270">
        <f t="shared" si="141"/>
        <v>41</v>
      </c>
      <c r="P113" s="56">
        <f t="shared" si="141"/>
        <v>77061.600000000006</v>
      </c>
      <c r="Q113" s="74">
        <f t="shared" si="141"/>
        <v>85538.38</v>
      </c>
      <c r="R113" s="115">
        <f t="shared" si="141"/>
        <v>162599.98000000001</v>
      </c>
      <c r="S113" s="130">
        <f t="shared" si="141"/>
        <v>187649.98</v>
      </c>
      <c r="T113" s="321"/>
      <c r="U113" s="74"/>
      <c r="V113" s="74"/>
    </row>
    <row r="114" spans="1:22" x14ac:dyDescent="0.25">
      <c r="A114" s="42" t="s">
        <v>79</v>
      </c>
      <c r="B114" s="328"/>
      <c r="C114" s="328"/>
      <c r="D114" s="328"/>
      <c r="E114" s="16" t="s">
        <v>14</v>
      </c>
      <c r="F114" s="17" t="s">
        <v>88</v>
      </c>
      <c r="G114" s="42">
        <f t="shared" ref="G114:S114" si="142">G252+G390+G528</f>
        <v>93</v>
      </c>
      <c r="H114" s="73">
        <f t="shared" si="142"/>
        <v>44505</v>
      </c>
      <c r="I114" s="299">
        <f t="shared" si="75"/>
        <v>478.54838709677421</v>
      </c>
      <c r="J114" s="17">
        <f t="shared" si="142"/>
        <v>34</v>
      </c>
      <c r="K114" s="74">
        <f t="shared" si="142"/>
        <v>46180</v>
      </c>
      <c r="L114" s="56">
        <f t="shared" si="142"/>
        <v>7</v>
      </c>
      <c r="M114" s="56">
        <f t="shared" si="142"/>
        <v>134</v>
      </c>
      <c r="N114" s="130">
        <f t="shared" si="76"/>
        <v>90685</v>
      </c>
      <c r="O114" s="270">
        <f t="shared" si="142"/>
        <v>78.33</v>
      </c>
      <c r="P114" s="56">
        <f t="shared" si="142"/>
        <v>146638.79999999999</v>
      </c>
      <c r="Q114" s="74">
        <f t="shared" si="142"/>
        <v>162769.07</v>
      </c>
      <c r="R114" s="115">
        <f t="shared" si="142"/>
        <v>309407.87</v>
      </c>
      <c r="S114" s="130">
        <f t="shared" si="142"/>
        <v>400092.87</v>
      </c>
      <c r="T114" s="321"/>
      <c r="U114" s="74"/>
      <c r="V114" s="74"/>
    </row>
    <row r="115" spans="1:22" x14ac:dyDescent="0.25">
      <c r="A115" s="42" t="s">
        <v>79</v>
      </c>
      <c r="B115" s="328"/>
      <c r="C115" s="328"/>
      <c r="D115" s="328"/>
      <c r="E115" s="16" t="s">
        <v>14</v>
      </c>
      <c r="F115" s="17" t="s">
        <v>87</v>
      </c>
      <c r="G115" s="42">
        <f t="shared" ref="G115:S115" si="143">G253+G391+G529</f>
        <v>7</v>
      </c>
      <c r="H115" s="73">
        <f t="shared" si="143"/>
        <v>4150</v>
      </c>
      <c r="I115" s="299">
        <f t="shared" si="75"/>
        <v>592.85714285714289</v>
      </c>
      <c r="J115" s="17">
        <f t="shared" si="143"/>
        <v>0</v>
      </c>
      <c r="K115" s="74">
        <f t="shared" si="143"/>
        <v>0</v>
      </c>
      <c r="L115" s="56">
        <f t="shared" si="143"/>
        <v>2</v>
      </c>
      <c r="M115" s="56">
        <f t="shared" si="143"/>
        <v>9</v>
      </c>
      <c r="N115" s="130">
        <f t="shared" si="76"/>
        <v>4150</v>
      </c>
      <c r="O115" s="270">
        <f t="shared" si="143"/>
        <v>9</v>
      </c>
      <c r="P115" s="56">
        <f t="shared" si="143"/>
        <v>17463.599999999999</v>
      </c>
      <c r="Q115" s="74">
        <f t="shared" si="143"/>
        <v>19384.599999999999</v>
      </c>
      <c r="R115" s="115">
        <f t="shared" si="143"/>
        <v>36848.199999999997</v>
      </c>
      <c r="S115" s="130">
        <f t="shared" si="143"/>
        <v>40998.199999999997</v>
      </c>
      <c r="T115" s="321"/>
      <c r="U115" s="74"/>
      <c r="V115" s="74"/>
    </row>
    <row r="116" spans="1:22" x14ac:dyDescent="0.25">
      <c r="A116" s="42" t="s">
        <v>79</v>
      </c>
      <c r="B116" s="328"/>
      <c r="C116" s="328"/>
      <c r="D116" s="328"/>
      <c r="E116" s="16" t="s">
        <v>14</v>
      </c>
      <c r="F116" s="17" t="s">
        <v>82</v>
      </c>
      <c r="G116" s="42">
        <f t="shared" ref="G116:S116" si="144">G254+G392+G530</f>
        <v>4</v>
      </c>
      <c r="H116" s="73">
        <f t="shared" si="144"/>
        <v>1900</v>
      </c>
      <c r="I116" s="299">
        <f t="shared" si="75"/>
        <v>475</v>
      </c>
      <c r="J116" s="17">
        <f t="shared" si="144"/>
        <v>3</v>
      </c>
      <c r="K116" s="74">
        <f t="shared" si="144"/>
        <v>2700</v>
      </c>
      <c r="L116" s="56">
        <f t="shared" si="144"/>
        <v>5</v>
      </c>
      <c r="M116" s="56">
        <f t="shared" si="144"/>
        <v>12</v>
      </c>
      <c r="N116" s="130">
        <f t="shared" si="76"/>
        <v>4600</v>
      </c>
      <c r="O116" s="270">
        <f t="shared" si="144"/>
        <v>6</v>
      </c>
      <c r="P116" s="56">
        <f t="shared" si="144"/>
        <v>11088</v>
      </c>
      <c r="Q116" s="74">
        <f t="shared" si="144"/>
        <v>12307.68</v>
      </c>
      <c r="R116" s="115">
        <f t="shared" si="144"/>
        <v>23395.68</v>
      </c>
      <c r="S116" s="130">
        <f t="shared" si="144"/>
        <v>27995.68</v>
      </c>
      <c r="T116" s="321"/>
      <c r="U116" s="74"/>
      <c r="V116" s="74"/>
    </row>
    <row r="117" spans="1:22" x14ac:dyDescent="0.25">
      <c r="A117" s="42" t="s">
        <v>79</v>
      </c>
      <c r="B117" s="328"/>
      <c r="C117" s="328"/>
      <c r="D117" s="328"/>
      <c r="E117" s="16" t="s">
        <v>14</v>
      </c>
      <c r="F117" s="17" t="s">
        <v>81</v>
      </c>
      <c r="G117" s="42">
        <f t="shared" ref="G117:S117" si="145">G255+G393+G531</f>
        <v>51</v>
      </c>
      <c r="H117" s="73">
        <f t="shared" si="145"/>
        <v>40714</v>
      </c>
      <c r="I117" s="299">
        <f t="shared" si="75"/>
        <v>798.31372549019613</v>
      </c>
      <c r="J117" s="17">
        <f t="shared" si="145"/>
        <v>2</v>
      </c>
      <c r="K117" s="74">
        <f t="shared" si="145"/>
        <v>0</v>
      </c>
      <c r="L117" s="56">
        <f t="shared" si="145"/>
        <v>52</v>
      </c>
      <c r="M117" s="56">
        <f t="shared" si="145"/>
        <v>105</v>
      </c>
      <c r="N117" s="130">
        <f t="shared" si="76"/>
        <v>40714</v>
      </c>
      <c r="O117" s="270">
        <f t="shared" si="145"/>
        <v>95.33</v>
      </c>
      <c r="P117" s="56">
        <f t="shared" si="145"/>
        <v>180642.4</v>
      </c>
      <c r="Q117" s="74">
        <f t="shared" si="145"/>
        <v>200512.37</v>
      </c>
      <c r="R117" s="115">
        <f t="shared" si="145"/>
        <v>381154.77</v>
      </c>
      <c r="S117" s="130">
        <f t="shared" si="145"/>
        <v>421868.77</v>
      </c>
      <c r="T117" s="321"/>
      <c r="U117" s="74"/>
      <c r="V117" s="74"/>
    </row>
    <row r="118" spans="1:22" ht="31.5" x14ac:dyDescent="0.25">
      <c r="A118" s="42" t="s">
        <v>79</v>
      </c>
      <c r="B118" s="329"/>
      <c r="C118" s="329"/>
      <c r="D118" s="329"/>
      <c r="E118" s="16" t="s">
        <v>14</v>
      </c>
      <c r="F118" s="17" t="s">
        <v>127</v>
      </c>
      <c r="G118" s="42">
        <f t="shared" ref="G118:S118" si="146">G256+G394+G532</f>
        <v>3</v>
      </c>
      <c r="H118" s="73">
        <f t="shared" si="146"/>
        <v>1725</v>
      </c>
      <c r="I118" s="299">
        <f t="shared" si="75"/>
        <v>575</v>
      </c>
      <c r="J118" s="17">
        <f t="shared" si="146"/>
        <v>0</v>
      </c>
      <c r="K118" s="74">
        <f t="shared" si="146"/>
        <v>0</v>
      </c>
      <c r="L118" s="56">
        <f t="shared" si="146"/>
        <v>6</v>
      </c>
      <c r="M118" s="56">
        <f t="shared" si="146"/>
        <v>9</v>
      </c>
      <c r="N118" s="130">
        <f t="shared" si="76"/>
        <v>1725</v>
      </c>
      <c r="O118" s="270">
        <f t="shared" si="146"/>
        <v>13</v>
      </c>
      <c r="P118" s="56">
        <f t="shared" si="146"/>
        <v>25225.200000000001</v>
      </c>
      <c r="Q118" s="74">
        <f t="shared" si="146"/>
        <v>27999.53</v>
      </c>
      <c r="R118" s="115">
        <f t="shared" si="146"/>
        <v>53224.729999999996</v>
      </c>
      <c r="S118" s="130">
        <f t="shared" si="146"/>
        <v>54949.729999999996</v>
      </c>
      <c r="T118" s="322"/>
      <c r="U118" s="74"/>
      <c r="V118" s="74"/>
    </row>
    <row r="119" spans="1:22" ht="31.5" x14ac:dyDescent="0.25">
      <c r="A119" s="41" t="s">
        <v>132</v>
      </c>
      <c r="B119" s="254">
        <v>2.4</v>
      </c>
      <c r="C119" s="254">
        <v>2.8</v>
      </c>
      <c r="D119" s="254">
        <v>1</v>
      </c>
      <c r="E119" s="15" t="s">
        <v>14</v>
      </c>
      <c r="F119" s="24" t="s">
        <v>133</v>
      </c>
      <c r="G119" s="41">
        <f t="shared" ref="G119:S119" si="147">G257+G395+G533</f>
        <v>0</v>
      </c>
      <c r="H119" s="72">
        <f t="shared" si="147"/>
        <v>0</v>
      </c>
      <c r="I119" s="298" t="e">
        <f t="shared" si="75"/>
        <v>#DIV/0!</v>
      </c>
      <c r="J119" s="24">
        <f t="shared" si="147"/>
        <v>0</v>
      </c>
      <c r="K119" s="82">
        <f t="shared" si="147"/>
        <v>0</v>
      </c>
      <c r="L119" s="64">
        <f t="shared" si="147"/>
        <v>1</v>
      </c>
      <c r="M119" s="64">
        <f t="shared" si="147"/>
        <v>1</v>
      </c>
      <c r="N119" s="138">
        <f t="shared" si="76"/>
        <v>0</v>
      </c>
      <c r="O119" s="278">
        <f t="shared" si="147"/>
        <v>2</v>
      </c>
      <c r="P119" s="64">
        <f t="shared" si="147"/>
        <v>3881</v>
      </c>
      <c r="Q119" s="82">
        <f t="shared" si="147"/>
        <v>0</v>
      </c>
      <c r="R119" s="123">
        <f t="shared" si="147"/>
        <v>3881</v>
      </c>
      <c r="S119" s="138">
        <f t="shared" si="147"/>
        <v>3881</v>
      </c>
      <c r="T119" s="138">
        <f>SUM(S119)</f>
        <v>3881</v>
      </c>
      <c r="U119" s="82"/>
      <c r="V119" s="82"/>
    </row>
    <row r="120" spans="1:22" ht="31.5" x14ac:dyDescent="0.25">
      <c r="A120" s="47" t="s">
        <v>110</v>
      </c>
      <c r="B120" s="327">
        <v>2.4</v>
      </c>
      <c r="C120" s="327">
        <v>2.8</v>
      </c>
      <c r="D120" s="327">
        <v>1</v>
      </c>
      <c r="E120" s="23" t="s">
        <v>14</v>
      </c>
      <c r="F120" s="25" t="s">
        <v>111</v>
      </c>
      <c r="G120" s="47">
        <f t="shared" ref="G120:S120" si="148">G258+G396+G534</f>
        <v>16</v>
      </c>
      <c r="H120" s="79">
        <f t="shared" si="148"/>
        <v>12000</v>
      </c>
      <c r="I120" s="304">
        <f t="shared" si="75"/>
        <v>750</v>
      </c>
      <c r="J120" s="25">
        <f t="shared" si="148"/>
        <v>0</v>
      </c>
      <c r="K120" s="83">
        <f t="shared" si="148"/>
        <v>0</v>
      </c>
      <c r="L120" s="65">
        <f t="shared" si="148"/>
        <v>1</v>
      </c>
      <c r="M120" s="65">
        <f t="shared" si="148"/>
        <v>17</v>
      </c>
      <c r="N120" s="139">
        <f t="shared" si="76"/>
        <v>12000</v>
      </c>
      <c r="O120" s="279">
        <f t="shared" si="148"/>
        <v>16</v>
      </c>
      <c r="P120" s="65">
        <f t="shared" si="148"/>
        <v>31046.400000000001</v>
      </c>
      <c r="Q120" s="83">
        <f t="shared" si="148"/>
        <v>0</v>
      </c>
      <c r="R120" s="124">
        <f t="shared" si="148"/>
        <v>31046.400000000001</v>
      </c>
      <c r="S120" s="139">
        <f t="shared" si="148"/>
        <v>43046.400000000001</v>
      </c>
      <c r="T120" s="320">
        <f>SUM(S120:S121)</f>
        <v>101362.20000000001</v>
      </c>
      <c r="U120" s="83"/>
      <c r="V120" s="83"/>
    </row>
    <row r="121" spans="1:22" ht="31.5" x14ac:dyDescent="0.25">
      <c r="A121" s="26" t="s">
        <v>110</v>
      </c>
      <c r="B121" s="329"/>
      <c r="C121" s="329"/>
      <c r="D121" s="329"/>
      <c r="E121" s="23" t="s">
        <v>14</v>
      </c>
      <c r="F121" s="20" t="s">
        <v>85</v>
      </c>
      <c r="G121" s="26">
        <f t="shared" ref="G121:S121" si="149">G259+G397+G535</f>
        <v>10</v>
      </c>
      <c r="H121" s="79">
        <f t="shared" si="149"/>
        <v>5850</v>
      </c>
      <c r="I121" s="304">
        <f t="shared" si="75"/>
        <v>585</v>
      </c>
      <c r="J121" s="20">
        <f t="shared" si="149"/>
        <v>12</v>
      </c>
      <c r="K121" s="77">
        <f t="shared" si="149"/>
        <v>17400</v>
      </c>
      <c r="L121" s="59">
        <f t="shared" si="149"/>
        <v>4</v>
      </c>
      <c r="M121" s="59">
        <f t="shared" si="149"/>
        <v>26</v>
      </c>
      <c r="N121" s="133">
        <f t="shared" si="76"/>
        <v>23250</v>
      </c>
      <c r="O121" s="273">
        <f t="shared" si="149"/>
        <v>11</v>
      </c>
      <c r="P121" s="59">
        <f t="shared" si="149"/>
        <v>19681.2</v>
      </c>
      <c r="Q121" s="77">
        <f t="shared" si="149"/>
        <v>15384.6</v>
      </c>
      <c r="R121" s="118">
        <f t="shared" si="149"/>
        <v>35065.800000000003</v>
      </c>
      <c r="S121" s="133">
        <f t="shared" si="149"/>
        <v>58315.8</v>
      </c>
      <c r="T121" s="322"/>
      <c r="U121" s="77"/>
      <c r="V121" s="77"/>
    </row>
    <row r="122" spans="1:22" x14ac:dyDescent="0.25">
      <c r="A122" s="39" t="s">
        <v>192</v>
      </c>
      <c r="B122" s="323">
        <v>2.4</v>
      </c>
      <c r="C122" s="323">
        <v>2.8</v>
      </c>
      <c r="D122" s="323">
        <v>2.04</v>
      </c>
      <c r="E122" s="18" t="s">
        <v>13</v>
      </c>
      <c r="F122" s="18" t="s">
        <v>106</v>
      </c>
      <c r="G122" s="39">
        <f t="shared" ref="G122:S122" si="150">G260+G398+G536</f>
        <v>617</v>
      </c>
      <c r="H122" s="75">
        <f t="shared" si="150"/>
        <v>507204</v>
      </c>
      <c r="I122" s="300">
        <f t="shared" si="75"/>
        <v>822.04862236628844</v>
      </c>
      <c r="J122" s="18">
        <f t="shared" si="150"/>
        <v>56</v>
      </c>
      <c r="K122" s="75">
        <f t="shared" si="150"/>
        <v>110540</v>
      </c>
      <c r="L122" s="57">
        <f t="shared" si="150"/>
        <v>434</v>
      </c>
      <c r="M122" s="57">
        <f t="shared" si="150"/>
        <v>1107</v>
      </c>
      <c r="N122" s="131">
        <f t="shared" si="76"/>
        <v>617744</v>
      </c>
      <c r="O122" s="271">
        <f t="shared" si="150"/>
        <v>708.33299999999997</v>
      </c>
      <c r="P122" s="57">
        <f t="shared" si="150"/>
        <v>1327880.6000000001</v>
      </c>
      <c r="Q122" s="75">
        <f t="shared" si="150"/>
        <v>1380995.86</v>
      </c>
      <c r="R122" s="116">
        <f t="shared" si="150"/>
        <v>2708876.46</v>
      </c>
      <c r="S122" s="131">
        <f t="shared" si="150"/>
        <v>3326620.46</v>
      </c>
      <c r="T122" s="312">
        <f>SUM(S122:S125)</f>
        <v>10603674.65</v>
      </c>
      <c r="U122" s="75"/>
      <c r="V122" s="75"/>
    </row>
    <row r="123" spans="1:22" x14ac:dyDescent="0.25">
      <c r="A123" s="42" t="s">
        <v>192</v>
      </c>
      <c r="B123" s="324"/>
      <c r="C123" s="324"/>
      <c r="D123" s="324"/>
      <c r="E123" s="16" t="s">
        <v>13</v>
      </c>
      <c r="F123" s="16" t="s">
        <v>109</v>
      </c>
      <c r="G123" s="42">
        <f t="shared" ref="G123:S123" si="151">G261+G399+G537</f>
        <v>263</v>
      </c>
      <c r="H123" s="73">
        <f t="shared" si="151"/>
        <v>208050</v>
      </c>
      <c r="I123" s="299">
        <f t="shared" si="75"/>
        <v>791.06463878326997</v>
      </c>
      <c r="J123" s="16">
        <f t="shared" si="151"/>
        <v>3</v>
      </c>
      <c r="K123" s="73">
        <f t="shared" si="151"/>
        <v>7666</v>
      </c>
      <c r="L123" s="55">
        <f t="shared" si="151"/>
        <v>89</v>
      </c>
      <c r="M123" s="55">
        <f t="shared" si="151"/>
        <v>355</v>
      </c>
      <c r="N123" s="129">
        <f t="shared" si="76"/>
        <v>215716</v>
      </c>
      <c r="O123" s="269">
        <f t="shared" si="151"/>
        <v>347.66699999999997</v>
      </c>
      <c r="P123" s="55">
        <f t="shared" si="151"/>
        <v>649294.4</v>
      </c>
      <c r="Q123" s="73">
        <f t="shared" si="151"/>
        <v>675266.54</v>
      </c>
      <c r="R123" s="114">
        <f t="shared" si="151"/>
        <v>1324560.94</v>
      </c>
      <c r="S123" s="129">
        <f t="shared" si="151"/>
        <v>1540276.94</v>
      </c>
      <c r="T123" s="313"/>
      <c r="U123" s="73"/>
      <c r="V123" s="73"/>
    </row>
    <row r="124" spans="1:22" x14ac:dyDescent="0.25">
      <c r="A124" s="42" t="s">
        <v>192</v>
      </c>
      <c r="B124" s="324"/>
      <c r="C124" s="324"/>
      <c r="D124" s="324"/>
      <c r="E124" s="16" t="s">
        <v>13</v>
      </c>
      <c r="F124" s="16" t="s">
        <v>107</v>
      </c>
      <c r="G124" s="42">
        <f t="shared" ref="G124:S124" si="152">G262+G400+G538</f>
        <v>522</v>
      </c>
      <c r="H124" s="73">
        <f t="shared" si="152"/>
        <v>424533</v>
      </c>
      <c r="I124" s="299">
        <f t="shared" si="75"/>
        <v>813.28160919540232</v>
      </c>
      <c r="J124" s="16">
        <f t="shared" si="152"/>
        <v>3</v>
      </c>
      <c r="K124" s="73">
        <f t="shared" si="152"/>
        <v>2740</v>
      </c>
      <c r="L124" s="55">
        <f t="shared" si="152"/>
        <v>220</v>
      </c>
      <c r="M124" s="55">
        <f t="shared" si="152"/>
        <v>745</v>
      </c>
      <c r="N124" s="129">
        <f t="shared" si="76"/>
        <v>427273</v>
      </c>
      <c r="O124" s="269">
        <f t="shared" si="152"/>
        <v>743</v>
      </c>
      <c r="P124" s="55">
        <f t="shared" si="152"/>
        <v>1381287.8</v>
      </c>
      <c r="Q124" s="73">
        <f t="shared" si="152"/>
        <v>1436538.91</v>
      </c>
      <c r="R124" s="114">
        <f t="shared" si="152"/>
        <v>2817826.71</v>
      </c>
      <c r="S124" s="129">
        <f t="shared" si="152"/>
        <v>3245099.71</v>
      </c>
      <c r="T124" s="313"/>
      <c r="U124" s="73"/>
      <c r="V124" s="73"/>
    </row>
    <row r="125" spans="1:22" x14ac:dyDescent="0.25">
      <c r="A125" s="40" t="s">
        <v>192</v>
      </c>
      <c r="B125" s="325"/>
      <c r="C125" s="325"/>
      <c r="D125" s="325"/>
      <c r="E125" s="14" t="s">
        <v>13</v>
      </c>
      <c r="F125" s="14" t="s">
        <v>108</v>
      </c>
      <c r="G125" s="40">
        <f t="shared" ref="G125:S125" si="153">G263+G401+G539</f>
        <v>454</v>
      </c>
      <c r="H125" s="71">
        <f t="shared" si="153"/>
        <v>365404</v>
      </c>
      <c r="I125" s="297">
        <f t="shared" si="75"/>
        <v>804.85462555066078</v>
      </c>
      <c r="J125" s="14">
        <f t="shared" si="153"/>
        <v>5</v>
      </c>
      <c r="K125" s="71">
        <f t="shared" si="153"/>
        <v>10406</v>
      </c>
      <c r="L125" s="53">
        <f t="shared" si="153"/>
        <v>108</v>
      </c>
      <c r="M125" s="53">
        <f t="shared" si="153"/>
        <v>567</v>
      </c>
      <c r="N125" s="127">
        <f t="shared" si="76"/>
        <v>375810</v>
      </c>
      <c r="O125" s="267">
        <f t="shared" si="153"/>
        <v>553.33299999999997</v>
      </c>
      <c r="P125" s="53">
        <f t="shared" si="153"/>
        <v>1037189.6</v>
      </c>
      <c r="Q125" s="71">
        <f t="shared" si="153"/>
        <v>1078677.94</v>
      </c>
      <c r="R125" s="112">
        <f t="shared" si="153"/>
        <v>2115867.54</v>
      </c>
      <c r="S125" s="127">
        <f t="shared" si="153"/>
        <v>2491677.54</v>
      </c>
      <c r="T125" s="314"/>
      <c r="U125" s="71"/>
      <c r="V125" s="71"/>
    </row>
    <row r="126" spans="1:22" x14ac:dyDescent="0.25">
      <c r="A126" s="39" t="s">
        <v>103</v>
      </c>
      <c r="B126" s="323">
        <v>2.4</v>
      </c>
      <c r="C126" s="323">
        <v>2.8</v>
      </c>
      <c r="D126" s="323">
        <v>2.0299999999999998</v>
      </c>
      <c r="E126" s="13" t="s">
        <v>13</v>
      </c>
      <c r="F126" s="18" t="s">
        <v>103</v>
      </c>
      <c r="G126" s="39">
        <f t="shared" ref="G126:S126" si="154">G264+G402+G540</f>
        <v>31</v>
      </c>
      <c r="H126" s="70">
        <f t="shared" si="154"/>
        <v>26899</v>
      </c>
      <c r="I126" s="296">
        <f t="shared" si="75"/>
        <v>867.70967741935488</v>
      </c>
      <c r="J126" s="18">
        <f t="shared" si="154"/>
        <v>4</v>
      </c>
      <c r="K126" s="75">
        <f t="shared" si="154"/>
        <v>6840</v>
      </c>
      <c r="L126" s="57">
        <f t="shared" si="154"/>
        <v>37</v>
      </c>
      <c r="M126" s="57">
        <f t="shared" si="154"/>
        <v>72</v>
      </c>
      <c r="N126" s="131">
        <f t="shared" si="76"/>
        <v>33739</v>
      </c>
      <c r="O126" s="271">
        <f t="shared" si="154"/>
        <v>57.667000000000002</v>
      </c>
      <c r="P126" s="57">
        <f t="shared" si="154"/>
        <v>107923.6</v>
      </c>
      <c r="Q126" s="75">
        <f t="shared" si="154"/>
        <v>111160.73</v>
      </c>
      <c r="R126" s="116">
        <f t="shared" si="154"/>
        <v>219084.33</v>
      </c>
      <c r="S126" s="131">
        <f t="shared" si="154"/>
        <v>252823.33</v>
      </c>
      <c r="T126" s="312">
        <f>SUM(S126:S128)</f>
        <v>1264059.17</v>
      </c>
      <c r="U126" s="75"/>
      <c r="V126" s="75"/>
    </row>
    <row r="127" spans="1:22" x14ac:dyDescent="0.25">
      <c r="A127" s="42" t="s">
        <v>103</v>
      </c>
      <c r="B127" s="324"/>
      <c r="C127" s="324"/>
      <c r="D127" s="324"/>
      <c r="E127" s="16" t="s">
        <v>13</v>
      </c>
      <c r="F127" s="13" t="s">
        <v>105</v>
      </c>
      <c r="G127" s="42">
        <f t="shared" ref="G127:S127" si="155">G265+G403+G541</f>
        <v>26</v>
      </c>
      <c r="H127" s="73">
        <f t="shared" si="155"/>
        <v>19120</v>
      </c>
      <c r="I127" s="299">
        <f t="shared" si="75"/>
        <v>735.38461538461536</v>
      </c>
      <c r="J127" s="13">
        <f t="shared" si="155"/>
        <v>0</v>
      </c>
      <c r="K127" s="70">
        <f t="shared" si="155"/>
        <v>0</v>
      </c>
      <c r="L127" s="52">
        <f t="shared" si="155"/>
        <v>13</v>
      </c>
      <c r="M127" s="52">
        <f t="shared" si="155"/>
        <v>39</v>
      </c>
      <c r="N127" s="126">
        <f t="shared" si="76"/>
        <v>19120</v>
      </c>
      <c r="O127" s="266">
        <f t="shared" si="155"/>
        <v>40</v>
      </c>
      <c r="P127" s="52">
        <f t="shared" si="155"/>
        <v>73181</v>
      </c>
      <c r="Q127" s="70">
        <f t="shared" si="155"/>
        <v>75376</v>
      </c>
      <c r="R127" s="111">
        <f t="shared" si="155"/>
        <v>148557</v>
      </c>
      <c r="S127" s="126">
        <f t="shared" si="155"/>
        <v>167677</v>
      </c>
      <c r="T127" s="313"/>
      <c r="U127" s="70"/>
      <c r="V127" s="70"/>
    </row>
    <row r="128" spans="1:22" x14ac:dyDescent="0.25">
      <c r="A128" s="40" t="s">
        <v>103</v>
      </c>
      <c r="B128" s="325"/>
      <c r="C128" s="325"/>
      <c r="D128" s="325"/>
      <c r="E128" s="14" t="s">
        <v>13</v>
      </c>
      <c r="F128" s="14" t="s">
        <v>104</v>
      </c>
      <c r="G128" s="40">
        <f t="shared" ref="G128:S128" si="156">G266+G404+G542</f>
        <v>145</v>
      </c>
      <c r="H128" s="71">
        <f t="shared" si="156"/>
        <v>125207</v>
      </c>
      <c r="I128" s="297">
        <f t="shared" si="75"/>
        <v>863.49655172413793</v>
      </c>
      <c r="J128" s="14">
        <f t="shared" si="156"/>
        <v>8</v>
      </c>
      <c r="K128" s="71">
        <f t="shared" si="156"/>
        <v>10080</v>
      </c>
      <c r="L128" s="53">
        <f t="shared" si="156"/>
        <v>72</v>
      </c>
      <c r="M128" s="53">
        <f t="shared" si="156"/>
        <v>225</v>
      </c>
      <c r="N128" s="127">
        <f t="shared" si="76"/>
        <v>135287</v>
      </c>
      <c r="O128" s="267">
        <f t="shared" si="156"/>
        <v>186.667</v>
      </c>
      <c r="P128" s="53">
        <f t="shared" si="156"/>
        <v>348902</v>
      </c>
      <c r="Q128" s="71">
        <f t="shared" si="156"/>
        <v>359369.83999999997</v>
      </c>
      <c r="R128" s="112">
        <f t="shared" si="156"/>
        <v>708271.84</v>
      </c>
      <c r="S128" s="127">
        <f t="shared" si="156"/>
        <v>843558.84</v>
      </c>
      <c r="T128" s="314"/>
      <c r="U128" s="71"/>
      <c r="V128" s="71"/>
    </row>
    <row r="129" spans="1:22" x14ac:dyDescent="0.25">
      <c r="A129" s="39" t="s">
        <v>89</v>
      </c>
      <c r="B129" s="323">
        <v>2.4</v>
      </c>
      <c r="C129" s="323">
        <v>2.8</v>
      </c>
      <c r="D129" s="323">
        <v>2.0699999999999998</v>
      </c>
      <c r="E129" s="13" t="s">
        <v>15</v>
      </c>
      <c r="F129" s="13" t="s">
        <v>92</v>
      </c>
      <c r="G129" s="39">
        <f t="shared" ref="G129:S129" si="157">G267+G405+G543</f>
        <v>51</v>
      </c>
      <c r="H129" s="70">
        <f t="shared" si="157"/>
        <v>38250</v>
      </c>
      <c r="I129" s="296">
        <f t="shared" si="75"/>
        <v>750</v>
      </c>
      <c r="J129" s="13">
        <f t="shared" si="157"/>
        <v>2</v>
      </c>
      <c r="K129" s="70">
        <f t="shared" si="157"/>
        <v>3920</v>
      </c>
      <c r="L129" s="52">
        <f t="shared" si="157"/>
        <v>4</v>
      </c>
      <c r="M129" s="52">
        <f t="shared" si="157"/>
        <v>57</v>
      </c>
      <c r="N129" s="126">
        <f t="shared" si="76"/>
        <v>42170</v>
      </c>
      <c r="O129" s="266">
        <f t="shared" si="157"/>
        <v>42</v>
      </c>
      <c r="P129" s="52">
        <f t="shared" si="157"/>
        <v>77616</v>
      </c>
      <c r="Q129" s="70">
        <f t="shared" si="157"/>
        <v>83049.119999999995</v>
      </c>
      <c r="R129" s="111">
        <f t="shared" si="157"/>
        <v>160665.12</v>
      </c>
      <c r="S129" s="126">
        <f t="shared" si="157"/>
        <v>202835.12</v>
      </c>
      <c r="T129" s="312">
        <f>SUM(S129:S133)</f>
        <v>1298274.8800000001</v>
      </c>
      <c r="U129" s="70"/>
      <c r="V129" s="70"/>
    </row>
    <row r="130" spans="1:22" x14ac:dyDescent="0.25">
      <c r="A130" s="42" t="s">
        <v>89</v>
      </c>
      <c r="B130" s="324"/>
      <c r="C130" s="324"/>
      <c r="D130" s="324"/>
      <c r="E130" s="16" t="s">
        <v>15</v>
      </c>
      <c r="F130" s="16" t="s">
        <v>94</v>
      </c>
      <c r="G130" s="42">
        <f t="shared" ref="G130:S130" si="158">G268+G406+G544</f>
        <v>60</v>
      </c>
      <c r="H130" s="73">
        <f t="shared" si="158"/>
        <v>44100</v>
      </c>
      <c r="I130" s="299">
        <f t="shared" si="75"/>
        <v>735</v>
      </c>
      <c r="J130" s="16">
        <f t="shared" si="158"/>
        <v>9</v>
      </c>
      <c r="K130" s="73">
        <f t="shared" si="158"/>
        <v>14680</v>
      </c>
      <c r="L130" s="55">
        <f t="shared" si="158"/>
        <v>2</v>
      </c>
      <c r="M130" s="55">
        <f t="shared" si="158"/>
        <v>71</v>
      </c>
      <c r="N130" s="129">
        <f t="shared" si="76"/>
        <v>58780</v>
      </c>
      <c r="O130" s="269">
        <f t="shared" si="158"/>
        <v>51.67</v>
      </c>
      <c r="P130" s="55">
        <f t="shared" si="158"/>
        <v>98313.599999999991</v>
      </c>
      <c r="Q130" s="73">
        <f t="shared" si="158"/>
        <v>105195.55</v>
      </c>
      <c r="R130" s="114">
        <f t="shared" si="158"/>
        <v>203509.15</v>
      </c>
      <c r="S130" s="129">
        <f t="shared" si="158"/>
        <v>262289.15000000002</v>
      </c>
      <c r="T130" s="313"/>
      <c r="U130" s="73"/>
      <c r="V130" s="73"/>
    </row>
    <row r="131" spans="1:22" x14ac:dyDescent="0.25">
      <c r="A131" s="42" t="s">
        <v>89</v>
      </c>
      <c r="B131" s="324"/>
      <c r="C131" s="324"/>
      <c r="D131" s="324"/>
      <c r="E131" s="16" t="s">
        <v>15</v>
      </c>
      <c r="F131" s="16" t="s">
        <v>90</v>
      </c>
      <c r="G131" s="42">
        <f t="shared" ref="G131:S131" si="159">G269+G407+G545</f>
        <v>39</v>
      </c>
      <c r="H131" s="73">
        <f t="shared" si="159"/>
        <v>29250</v>
      </c>
      <c r="I131" s="299">
        <f t="shared" si="75"/>
        <v>750</v>
      </c>
      <c r="J131" s="16">
        <f t="shared" si="159"/>
        <v>0</v>
      </c>
      <c r="K131" s="73">
        <f t="shared" si="159"/>
        <v>0</v>
      </c>
      <c r="L131" s="55">
        <f t="shared" si="159"/>
        <v>0</v>
      </c>
      <c r="M131" s="55">
        <f t="shared" si="159"/>
        <v>39</v>
      </c>
      <c r="N131" s="129">
        <f t="shared" si="76"/>
        <v>29250</v>
      </c>
      <c r="O131" s="269">
        <f t="shared" si="159"/>
        <v>38</v>
      </c>
      <c r="P131" s="55">
        <f t="shared" si="159"/>
        <v>70963.199999999997</v>
      </c>
      <c r="Q131" s="73">
        <f t="shared" si="159"/>
        <v>75930.63</v>
      </c>
      <c r="R131" s="114">
        <f t="shared" si="159"/>
        <v>146893.83000000002</v>
      </c>
      <c r="S131" s="129">
        <f t="shared" si="159"/>
        <v>176143.83000000002</v>
      </c>
      <c r="T131" s="313"/>
      <c r="U131" s="73"/>
      <c r="V131" s="73"/>
    </row>
    <row r="132" spans="1:22" x14ac:dyDescent="0.25">
      <c r="A132" s="42" t="s">
        <v>89</v>
      </c>
      <c r="B132" s="324"/>
      <c r="C132" s="324"/>
      <c r="D132" s="324"/>
      <c r="E132" s="16" t="s">
        <v>15</v>
      </c>
      <c r="F132" s="16" t="s">
        <v>91</v>
      </c>
      <c r="G132" s="42">
        <f t="shared" ref="G132:S132" si="160">G270+G408+G546</f>
        <v>105</v>
      </c>
      <c r="H132" s="73">
        <f t="shared" si="160"/>
        <v>72830</v>
      </c>
      <c r="I132" s="299">
        <f t="shared" si="75"/>
        <v>693.61904761904759</v>
      </c>
      <c r="J132" s="16">
        <f t="shared" si="160"/>
        <v>3</v>
      </c>
      <c r="K132" s="73">
        <f t="shared" si="160"/>
        <v>8666</v>
      </c>
      <c r="L132" s="55">
        <f t="shared" si="160"/>
        <v>26</v>
      </c>
      <c r="M132" s="55">
        <f t="shared" si="160"/>
        <v>134</v>
      </c>
      <c r="N132" s="129">
        <f t="shared" si="76"/>
        <v>81496</v>
      </c>
      <c r="O132" s="269">
        <f t="shared" si="160"/>
        <v>130.33699999999999</v>
      </c>
      <c r="P132" s="55">
        <f t="shared" si="160"/>
        <v>247816.80000000002</v>
      </c>
      <c r="Q132" s="73">
        <f t="shared" si="160"/>
        <v>265164.45</v>
      </c>
      <c r="R132" s="114">
        <f t="shared" si="160"/>
        <v>512981.25</v>
      </c>
      <c r="S132" s="129">
        <f t="shared" si="160"/>
        <v>594477.25</v>
      </c>
      <c r="T132" s="313"/>
      <c r="U132" s="73"/>
      <c r="V132" s="73"/>
    </row>
    <row r="133" spans="1:22" x14ac:dyDescent="0.25">
      <c r="A133" s="40" t="s">
        <v>89</v>
      </c>
      <c r="B133" s="325"/>
      <c r="C133" s="325"/>
      <c r="D133" s="325"/>
      <c r="E133" s="14" t="s">
        <v>15</v>
      </c>
      <c r="F133" s="14" t="s">
        <v>93</v>
      </c>
      <c r="G133" s="40">
        <f t="shared" ref="G133:S133" si="161">G271+G409+G547</f>
        <v>12</v>
      </c>
      <c r="H133" s="71">
        <f t="shared" si="161"/>
        <v>8550</v>
      </c>
      <c r="I133" s="297">
        <f t="shared" si="75"/>
        <v>712.5</v>
      </c>
      <c r="J133" s="14">
        <f t="shared" si="161"/>
        <v>6</v>
      </c>
      <c r="K133" s="71">
        <f t="shared" si="161"/>
        <v>5780</v>
      </c>
      <c r="L133" s="53">
        <f t="shared" si="161"/>
        <v>1</v>
      </c>
      <c r="M133" s="53">
        <f t="shared" si="161"/>
        <v>19</v>
      </c>
      <c r="N133" s="127">
        <f t="shared" si="76"/>
        <v>14330</v>
      </c>
      <c r="O133" s="267">
        <f t="shared" si="161"/>
        <v>12</v>
      </c>
      <c r="P133" s="53">
        <f t="shared" si="161"/>
        <v>23284.800000000003</v>
      </c>
      <c r="Q133" s="71">
        <f t="shared" si="161"/>
        <v>24914.73</v>
      </c>
      <c r="R133" s="112">
        <f t="shared" si="161"/>
        <v>48199.53</v>
      </c>
      <c r="S133" s="127">
        <f t="shared" si="161"/>
        <v>62529.530000000006</v>
      </c>
      <c r="T133" s="314"/>
      <c r="U133" s="71"/>
      <c r="V133" s="71"/>
    </row>
    <row r="134" spans="1:22" x14ac:dyDescent="0.25">
      <c r="A134" s="41" t="s">
        <v>119</v>
      </c>
      <c r="B134" s="253">
        <v>5</v>
      </c>
      <c r="C134" s="253">
        <v>5</v>
      </c>
      <c r="D134" s="253">
        <v>0.97</v>
      </c>
      <c r="E134" s="15" t="s">
        <v>157</v>
      </c>
      <c r="F134" s="15" t="s">
        <v>120</v>
      </c>
      <c r="G134" s="41">
        <f t="shared" ref="G134:S134" si="162">G272+G410+G548</f>
        <v>89</v>
      </c>
      <c r="H134" s="72">
        <f t="shared" si="162"/>
        <v>64080</v>
      </c>
      <c r="I134" s="298">
        <f t="shared" si="75"/>
        <v>720</v>
      </c>
      <c r="J134" s="15">
        <f t="shared" si="162"/>
        <v>0</v>
      </c>
      <c r="K134" s="72">
        <f t="shared" si="162"/>
        <v>0</v>
      </c>
      <c r="L134" s="54">
        <f t="shared" si="162"/>
        <v>15</v>
      </c>
      <c r="M134" s="54">
        <f t="shared" si="162"/>
        <v>104</v>
      </c>
      <c r="N134" s="128">
        <f t="shared" si="76"/>
        <v>64080</v>
      </c>
      <c r="O134" s="268">
        <f t="shared" si="162"/>
        <v>103</v>
      </c>
      <c r="P134" s="54">
        <f t="shared" si="162"/>
        <v>356895</v>
      </c>
      <c r="Q134" s="72">
        <f t="shared" si="162"/>
        <v>-10707</v>
      </c>
      <c r="R134" s="113">
        <f t="shared" si="162"/>
        <v>346188</v>
      </c>
      <c r="S134" s="128">
        <f t="shared" si="162"/>
        <v>410268</v>
      </c>
      <c r="T134" s="128">
        <f>SUM(S134)</f>
        <v>410268</v>
      </c>
      <c r="U134" s="72"/>
      <c r="V134" s="72"/>
    </row>
    <row r="135" spans="1:22" x14ac:dyDescent="0.25">
      <c r="A135" s="41" t="s">
        <v>158</v>
      </c>
      <c r="B135" s="253">
        <v>5</v>
      </c>
      <c r="C135" s="253">
        <v>5.3</v>
      </c>
      <c r="D135" s="253">
        <v>1</v>
      </c>
      <c r="E135" s="15" t="s">
        <v>1</v>
      </c>
      <c r="F135" s="15" t="s">
        <v>121</v>
      </c>
      <c r="G135" s="41">
        <f t="shared" ref="G135:S135" si="163">G273+G411+G549</f>
        <v>34</v>
      </c>
      <c r="H135" s="72">
        <f t="shared" si="163"/>
        <v>24820</v>
      </c>
      <c r="I135" s="298">
        <f t="shared" ref="I135:I141" si="164">H135/G135</f>
        <v>730</v>
      </c>
      <c r="J135" s="15">
        <f t="shared" si="163"/>
        <v>23</v>
      </c>
      <c r="K135" s="72">
        <f t="shared" si="163"/>
        <v>55612</v>
      </c>
      <c r="L135" s="54">
        <f t="shared" si="163"/>
        <v>7</v>
      </c>
      <c r="M135" s="54">
        <f t="shared" si="163"/>
        <v>64</v>
      </c>
      <c r="N135" s="128">
        <f t="shared" ref="N135:N141" si="165">H135+K135</f>
        <v>80432</v>
      </c>
      <c r="O135" s="268">
        <f t="shared" si="163"/>
        <v>40</v>
      </c>
      <c r="P135" s="54">
        <f t="shared" si="163"/>
        <v>146916</v>
      </c>
      <c r="Q135" s="72">
        <f t="shared" si="163"/>
        <v>0</v>
      </c>
      <c r="R135" s="113">
        <f t="shared" si="163"/>
        <v>146916</v>
      </c>
      <c r="S135" s="128">
        <f t="shared" si="163"/>
        <v>227348</v>
      </c>
      <c r="T135" s="128">
        <f>SUM(S135)</f>
        <v>227348</v>
      </c>
      <c r="U135" s="72"/>
      <c r="V135" s="72"/>
    </row>
    <row r="136" spans="1:22" x14ac:dyDescent="0.25">
      <c r="A136" s="41" t="s">
        <v>122</v>
      </c>
      <c r="B136" s="253">
        <v>5</v>
      </c>
      <c r="C136" s="253">
        <v>5.3</v>
      </c>
      <c r="D136" s="253">
        <v>1</v>
      </c>
      <c r="E136" s="15" t="s">
        <v>1</v>
      </c>
      <c r="F136" s="15" t="s">
        <v>123</v>
      </c>
      <c r="G136" s="41">
        <f t="shared" ref="G136:S136" si="166">G274+G412+G550</f>
        <v>42</v>
      </c>
      <c r="H136" s="72">
        <f t="shared" si="166"/>
        <v>37114</v>
      </c>
      <c r="I136" s="298">
        <f t="shared" si="164"/>
        <v>883.66666666666663</v>
      </c>
      <c r="J136" s="15">
        <f t="shared" si="166"/>
        <v>3</v>
      </c>
      <c r="K136" s="72">
        <f t="shared" si="166"/>
        <v>8806</v>
      </c>
      <c r="L136" s="54">
        <f t="shared" si="166"/>
        <v>8</v>
      </c>
      <c r="M136" s="54">
        <f t="shared" si="166"/>
        <v>53</v>
      </c>
      <c r="N136" s="128">
        <f t="shared" si="165"/>
        <v>45920</v>
      </c>
      <c r="O136" s="268">
        <f t="shared" si="166"/>
        <v>50</v>
      </c>
      <c r="P136" s="54">
        <f t="shared" si="166"/>
        <v>183645</v>
      </c>
      <c r="Q136" s="72">
        <f t="shared" si="166"/>
        <v>0</v>
      </c>
      <c r="R136" s="113">
        <f t="shared" si="166"/>
        <v>183645</v>
      </c>
      <c r="S136" s="128">
        <f t="shared" si="166"/>
        <v>229565</v>
      </c>
      <c r="T136" s="128">
        <f>SUM(S136)</f>
        <v>229565</v>
      </c>
      <c r="U136" s="72"/>
      <c r="V136" s="72"/>
    </row>
    <row r="137" spans="1:22" x14ac:dyDescent="0.25">
      <c r="A137" s="43" t="s">
        <v>113</v>
      </c>
      <c r="B137" s="323">
        <v>8.5</v>
      </c>
      <c r="C137" s="323">
        <v>8.5</v>
      </c>
      <c r="D137" s="323">
        <v>1.1399999999999999</v>
      </c>
      <c r="E137" s="18" t="s">
        <v>157</v>
      </c>
      <c r="F137" s="18" t="s">
        <v>113</v>
      </c>
      <c r="G137" s="43">
        <f t="shared" ref="G137:S137" si="167">G275+G413+G551</f>
        <v>534</v>
      </c>
      <c r="H137" s="75">
        <f t="shared" si="167"/>
        <v>1739723</v>
      </c>
      <c r="I137" s="300">
        <f t="shared" si="164"/>
        <v>3257.9082397003745</v>
      </c>
      <c r="J137" s="18">
        <f t="shared" si="167"/>
        <v>284</v>
      </c>
      <c r="K137" s="75">
        <f t="shared" si="167"/>
        <v>1369341</v>
      </c>
      <c r="L137" s="57">
        <f t="shared" si="167"/>
        <v>84</v>
      </c>
      <c r="M137" s="57">
        <f t="shared" si="167"/>
        <v>902</v>
      </c>
      <c r="N137" s="131">
        <f t="shared" si="165"/>
        <v>3109064</v>
      </c>
      <c r="O137" s="271">
        <f t="shared" si="167"/>
        <v>556</v>
      </c>
      <c r="P137" s="57">
        <f t="shared" si="167"/>
        <v>3275118</v>
      </c>
      <c r="Q137" s="75">
        <f t="shared" si="167"/>
        <v>458517</v>
      </c>
      <c r="R137" s="116">
        <f t="shared" si="167"/>
        <v>3733635</v>
      </c>
      <c r="S137" s="131">
        <f t="shared" si="167"/>
        <v>6842699</v>
      </c>
      <c r="T137" s="312">
        <f>SUM(S137:S138)</f>
        <v>6842699</v>
      </c>
      <c r="U137" s="75"/>
      <c r="V137" s="75"/>
    </row>
    <row r="138" spans="1:22" x14ac:dyDescent="0.25">
      <c r="A138" s="40" t="s">
        <v>113</v>
      </c>
      <c r="B138" s="325"/>
      <c r="C138" s="325"/>
      <c r="D138" s="325"/>
      <c r="E138" s="14" t="s">
        <v>157</v>
      </c>
      <c r="F138" s="14" t="s">
        <v>115</v>
      </c>
      <c r="G138" s="40">
        <f t="shared" ref="G138:S138" si="168">G276+G414+G552</f>
        <v>0</v>
      </c>
      <c r="H138" s="71">
        <f t="shared" si="168"/>
        <v>0</v>
      </c>
      <c r="I138" s="297" t="e">
        <f t="shared" si="164"/>
        <v>#DIV/0!</v>
      </c>
      <c r="J138" s="14">
        <f t="shared" si="168"/>
        <v>0</v>
      </c>
      <c r="K138" s="71">
        <f t="shared" si="168"/>
        <v>0</v>
      </c>
      <c r="L138" s="53">
        <f t="shared" si="168"/>
        <v>0</v>
      </c>
      <c r="M138" s="53">
        <f t="shared" si="168"/>
        <v>0</v>
      </c>
      <c r="N138" s="127">
        <f t="shared" si="165"/>
        <v>0</v>
      </c>
      <c r="O138" s="267">
        <f t="shared" si="168"/>
        <v>0</v>
      </c>
      <c r="P138" s="53">
        <f t="shared" si="168"/>
        <v>0</v>
      </c>
      <c r="Q138" s="71">
        <f t="shared" si="168"/>
        <v>0</v>
      </c>
      <c r="R138" s="112">
        <f t="shared" si="168"/>
        <v>0</v>
      </c>
      <c r="S138" s="127">
        <f t="shared" si="168"/>
        <v>0</v>
      </c>
      <c r="T138" s="314"/>
      <c r="U138" s="71"/>
      <c r="V138" s="71"/>
    </row>
    <row r="139" spans="1:22" x14ac:dyDescent="0.25">
      <c r="A139" s="39" t="s">
        <v>116</v>
      </c>
      <c r="B139" s="323">
        <v>8.5</v>
      </c>
      <c r="C139" s="323">
        <v>8.5</v>
      </c>
      <c r="D139" s="323">
        <v>1.1200000000000001</v>
      </c>
      <c r="E139" s="13" t="s">
        <v>15</v>
      </c>
      <c r="F139" s="13" t="s">
        <v>116</v>
      </c>
      <c r="G139" s="39">
        <f t="shared" ref="G139:S139" si="169">G277+G415+G553</f>
        <v>307</v>
      </c>
      <c r="H139" s="70">
        <f t="shared" si="169"/>
        <v>381583</v>
      </c>
      <c r="I139" s="296">
        <f t="shared" si="164"/>
        <v>1242.9413680781759</v>
      </c>
      <c r="J139" s="13">
        <f t="shared" si="169"/>
        <v>45</v>
      </c>
      <c r="K139" s="70">
        <f t="shared" si="169"/>
        <v>268939</v>
      </c>
      <c r="L139" s="52">
        <f t="shared" si="169"/>
        <v>28</v>
      </c>
      <c r="M139" s="52">
        <f t="shared" si="169"/>
        <v>380</v>
      </c>
      <c r="N139" s="126">
        <f t="shared" si="165"/>
        <v>650522</v>
      </c>
      <c r="O139" s="266">
        <f t="shared" si="169"/>
        <v>326</v>
      </c>
      <c r="P139" s="52">
        <f t="shared" si="169"/>
        <v>1920303</v>
      </c>
      <c r="Q139" s="70">
        <f t="shared" si="169"/>
        <v>230436</v>
      </c>
      <c r="R139" s="111">
        <f t="shared" si="169"/>
        <v>2150739</v>
      </c>
      <c r="S139" s="126">
        <f t="shared" si="169"/>
        <v>2801261</v>
      </c>
      <c r="T139" s="312">
        <f>SUM(S139:S140)</f>
        <v>2801261</v>
      </c>
      <c r="U139" s="70"/>
      <c r="V139" s="70"/>
    </row>
    <row r="140" spans="1:22" x14ac:dyDescent="0.25">
      <c r="A140" s="40" t="s">
        <v>116</v>
      </c>
      <c r="B140" s="325"/>
      <c r="C140" s="325"/>
      <c r="D140" s="325"/>
      <c r="E140" s="14" t="s">
        <v>15</v>
      </c>
      <c r="F140" s="14" t="s">
        <v>193</v>
      </c>
      <c r="G140" s="40">
        <f t="shared" ref="G140:S140" si="170">G278+G416+G554</f>
        <v>0</v>
      </c>
      <c r="H140" s="71">
        <f t="shared" si="170"/>
        <v>0</v>
      </c>
      <c r="I140" s="297" t="e">
        <f t="shared" si="164"/>
        <v>#DIV/0!</v>
      </c>
      <c r="J140" s="14">
        <f t="shared" si="170"/>
        <v>0</v>
      </c>
      <c r="K140" s="71">
        <f t="shared" si="170"/>
        <v>0</v>
      </c>
      <c r="L140" s="53">
        <f t="shared" si="170"/>
        <v>0</v>
      </c>
      <c r="M140" s="53">
        <f t="shared" si="170"/>
        <v>0</v>
      </c>
      <c r="N140" s="127">
        <f t="shared" si="165"/>
        <v>0</v>
      </c>
      <c r="O140" s="267">
        <f t="shared" si="170"/>
        <v>0</v>
      </c>
      <c r="P140" s="53">
        <f t="shared" si="170"/>
        <v>0</v>
      </c>
      <c r="Q140" s="71">
        <f t="shared" si="170"/>
        <v>0</v>
      </c>
      <c r="R140" s="112">
        <f t="shared" si="170"/>
        <v>0</v>
      </c>
      <c r="S140" s="127">
        <f t="shared" si="170"/>
        <v>0</v>
      </c>
      <c r="T140" s="314"/>
      <c r="U140" s="71"/>
      <c r="V140" s="71"/>
    </row>
    <row r="141" spans="1:22" ht="47.25" x14ac:dyDescent="0.25">
      <c r="A141" s="41" t="s">
        <v>160</v>
      </c>
      <c r="B141" s="253"/>
      <c r="C141" s="253"/>
      <c r="D141" s="253"/>
      <c r="E141" s="15" t="s">
        <v>159</v>
      </c>
      <c r="F141" s="15"/>
      <c r="G141" s="41">
        <f t="shared" ref="G141:S141" si="171">G279+G417+G555</f>
        <v>0</v>
      </c>
      <c r="H141" s="72">
        <f t="shared" si="171"/>
        <v>0</v>
      </c>
      <c r="I141" s="298" t="e">
        <f t="shared" si="164"/>
        <v>#DIV/0!</v>
      </c>
      <c r="J141" s="15">
        <f t="shared" si="171"/>
        <v>0</v>
      </c>
      <c r="K141" s="72">
        <f t="shared" si="171"/>
        <v>0</v>
      </c>
      <c r="L141" s="54">
        <f t="shared" si="171"/>
        <v>0</v>
      </c>
      <c r="M141" s="54">
        <f t="shared" si="171"/>
        <v>0</v>
      </c>
      <c r="N141" s="128">
        <f t="shared" si="165"/>
        <v>0</v>
      </c>
      <c r="O141" s="268">
        <f t="shared" si="171"/>
        <v>2970</v>
      </c>
      <c r="P141" s="54">
        <f t="shared" si="171"/>
        <v>2039784</v>
      </c>
      <c r="Q141" s="72">
        <f t="shared" si="171"/>
        <v>1098349</v>
      </c>
      <c r="R141" s="113">
        <f t="shared" si="171"/>
        <v>3138133</v>
      </c>
      <c r="S141" s="128">
        <f t="shared" si="171"/>
        <v>3138133</v>
      </c>
      <c r="T141" s="128">
        <f>SUM(S141)</f>
        <v>3138133</v>
      </c>
      <c r="U141" s="72"/>
      <c r="V141" s="128">
        <f t="shared" ref="V141" si="172">V279+V417+V555</f>
        <v>2882724.8600000003</v>
      </c>
    </row>
    <row r="142" spans="1:22" s="108" customFormat="1" ht="16.5" thickBot="1" x14ac:dyDescent="0.3">
      <c r="A142" s="101"/>
      <c r="B142" s="255"/>
      <c r="C142" s="255"/>
      <c r="D142" s="255"/>
      <c r="E142" s="102"/>
      <c r="F142" s="103"/>
      <c r="G142" s="104"/>
      <c r="H142" s="105"/>
      <c r="I142" s="305"/>
      <c r="J142" s="104"/>
      <c r="K142" s="105"/>
      <c r="L142" s="106"/>
      <c r="M142" s="104"/>
      <c r="N142" s="105"/>
      <c r="O142" s="280"/>
      <c r="P142" s="105"/>
      <c r="Q142" s="105"/>
      <c r="R142" s="105"/>
      <c r="S142" s="107"/>
      <c r="T142" s="107"/>
      <c r="U142" s="142"/>
      <c r="V142" s="147"/>
    </row>
    <row r="143" spans="1:22" ht="16.5" thickBot="1" x14ac:dyDescent="0.3">
      <c r="A143" s="37" t="s">
        <v>197</v>
      </c>
      <c r="B143" s="256"/>
      <c r="C143" s="256"/>
      <c r="D143" s="256"/>
      <c r="E143" s="7"/>
      <c r="F143" s="8"/>
      <c r="G143" s="8">
        <f t="shared" ref="G143:V143" si="173">SUM(G144:G279)</f>
        <v>15479</v>
      </c>
      <c r="H143" s="68">
        <f t="shared" si="173"/>
        <v>10761153</v>
      </c>
      <c r="I143" s="306">
        <f>H143/G143</f>
        <v>695.20983267652946</v>
      </c>
      <c r="J143" s="8">
        <f t="shared" si="173"/>
        <v>869</v>
      </c>
      <c r="K143" s="68">
        <f t="shared" si="173"/>
        <v>2486843</v>
      </c>
      <c r="L143" s="8">
        <f t="shared" si="173"/>
        <v>2991</v>
      </c>
      <c r="M143" s="8">
        <f t="shared" si="173"/>
        <v>19339</v>
      </c>
      <c r="N143" s="68">
        <f t="shared" si="173"/>
        <v>13247996</v>
      </c>
      <c r="O143" s="281">
        <f t="shared" si="173"/>
        <v>19614.010000000002</v>
      </c>
      <c r="P143" s="68">
        <f t="shared" si="173"/>
        <v>28269557.299999993</v>
      </c>
      <c r="Q143" s="68">
        <f t="shared" si="173"/>
        <v>15254648.619999995</v>
      </c>
      <c r="R143" s="68">
        <f t="shared" si="173"/>
        <v>43524205.920000002</v>
      </c>
      <c r="S143" s="68">
        <f t="shared" si="173"/>
        <v>56772201.920000002</v>
      </c>
      <c r="T143" s="68">
        <f t="shared" si="173"/>
        <v>56772201.919999994</v>
      </c>
      <c r="U143" s="68">
        <f t="shared" si="173"/>
        <v>600000</v>
      </c>
      <c r="V143" s="148">
        <f t="shared" si="173"/>
        <v>1613842.32</v>
      </c>
    </row>
    <row r="144" spans="1:22" x14ac:dyDescent="0.25">
      <c r="A144" s="38" t="s">
        <v>73</v>
      </c>
      <c r="B144" s="326">
        <v>1.1499999999999999</v>
      </c>
      <c r="C144" s="326">
        <v>1.1499999999999999</v>
      </c>
      <c r="D144" s="326">
        <v>1.33</v>
      </c>
      <c r="E144" s="12" t="s">
        <v>17</v>
      </c>
      <c r="F144" s="12" t="s">
        <v>76</v>
      </c>
      <c r="G144" s="38">
        <v>124</v>
      </c>
      <c r="H144" s="69">
        <v>48520</v>
      </c>
      <c r="I144" s="295">
        <f>H144/G144</f>
        <v>391.29032258064518</v>
      </c>
      <c r="J144" s="12">
        <v>0</v>
      </c>
      <c r="K144" s="69"/>
      <c r="L144" s="51">
        <v>8</v>
      </c>
      <c r="M144" s="51">
        <v>132</v>
      </c>
      <c r="N144" s="125">
        <f>H144+K144</f>
        <v>48520</v>
      </c>
      <c r="O144" s="265">
        <v>131</v>
      </c>
      <c r="P144" s="51">
        <v>104400</v>
      </c>
      <c r="Q144" s="69">
        <v>34452</v>
      </c>
      <c r="R144" s="110">
        <f>SUM(P144:Q144)</f>
        <v>138852</v>
      </c>
      <c r="S144" s="125">
        <f t="shared" ref="S144:S151" si="174">R144+N144</f>
        <v>187372</v>
      </c>
      <c r="T144" s="319">
        <f>SUM(S144:S146)</f>
        <v>1008166</v>
      </c>
      <c r="U144" s="69"/>
      <c r="V144" s="69"/>
    </row>
    <row r="145" spans="1:22" x14ac:dyDescent="0.25">
      <c r="A145" s="39" t="s">
        <v>73</v>
      </c>
      <c r="B145" s="324"/>
      <c r="C145" s="324"/>
      <c r="D145" s="324"/>
      <c r="E145" s="13" t="s">
        <v>51</v>
      </c>
      <c r="F145" s="13" t="s">
        <v>74</v>
      </c>
      <c r="G145" s="39">
        <v>175</v>
      </c>
      <c r="H145" s="70">
        <v>71380</v>
      </c>
      <c r="I145" s="296">
        <f t="shared" ref="I145:I208" si="175">H145/G145</f>
        <v>407.8857142857143</v>
      </c>
      <c r="J145" s="13">
        <v>24</v>
      </c>
      <c r="K145" s="70">
        <v>26392</v>
      </c>
      <c r="L145" s="52">
        <v>15</v>
      </c>
      <c r="M145" s="52">
        <v>214</v>
      </c>
      <c r="N145" s="126">
        <f t="shared" ref="N145:N208" si="176">H145+K145</f>
        <v>97772</v>
      </c>
      <c r="O145" s="266">
        <v>188</v>
      </c>
      <c r="P145" s="52">
        <v>149827</v>
      </c>
      <c r="Q145" s="70">
        <v>49443</v>
      </c>
      <c r="R145" s="111">
        <f t="shared" ref="R145:R208" si="177">SUM(P145:Q145)</f>
        <v>199270</v>
      </c>
      <c r="S145" s="126">
        <f t="shared" si="174"/>
        <v>297042</v>
      </c>
      <c r="T145" s="313"/>
      <c r="U145" s="70"/>
      <c r="V145" s="70"/>
    </row>
    <row r="146" spans="1:22" x14ac:dyDescent="0.25">
      <c r="A146" s="40" t="s">
        <v>73</v>
      </c>
      <c r="B146" s="325"/>
      <c r="C146" s="325"/>
      <c r="D146" s="325"/>
      <c r="E146" s="14" t="s">
        <v>147</v>
      </c>
      <c r="F146" s="14" t="s">
        <v>75</v>
      </c>
      <c r="G146" s="40">
        <v>333</v>
      </c>
      <c r="H146" s="71">
        <v>146201</v>
      </c>
      <c r="I146" s="297">
        <f t="shared" si="175"/>
        <v>439.04204204204206</v>
      </c>
      <c r="J146" s="14">
        <v>5</v>
      </c>
      <c r="K146" s="71">
        <v>4452</v>
      </c>
      <c r="L146" s="53">
        <v>29</v>
      </c>
      <c r="M146" s="53">
        <v>367</v>
      </c>
      <c r="N146" s="127">
        <f t="shared" si="176"/>
        <v>150653</v>
      </c>
      <c r="O146" s="267">
        <v>352</v>
      </c>
      <c r="P146" s="53">
        <v>280526</v>
      </c>
      <c r="Q146" s="71">
        <v>92573</v>
      </c>
      <c r="R146" s="112">
        <f t="shared" si="177"/>
        <v>373099</v>
      </c>
      <c r="S146" s="127">
        <f t="shared" si="174"/>
        <v>523752</v>
      </c>
      <c r="T146" s="314"/>
      <c r="U146" s="71"/>
      <c r="V146" s="71"/>
    </row>
    <row r="147" spans="1:22" x14ac:dyDescent="0.25">
      <c r="A147" s="39" t="s">
        <v>148</v>
      </c>
      <c r="B147" s="323">
        <v>1.1499999999999999</v>
      </c>
      <c r="C147" s="323">
        <v>1.1499999999999999</v>
      </c>
      <c r="D147" s="323">
        <v>1.39</v>
      </c>
      <c r="E147" s="13" t="s">
        <v>147</v>
      </c>
      <c r="F147" s="13" t="s">
        <v>77</v>
      </c>
      <c r="G147" s="39">
        <v>214</v>
      </c>
      <c r="H147" s="70">
        <v>127685</v>
      </c>
      <c r="I147" s="296">
        <f t="shared" si="175"/>
        <v>596.65887850467288</v>
      </c>
      <c r="J147" s="13">
        <v>16</v>
      </c>
      <c r="K147" s="70">
        <v>11290</v>
      </c>
      <c r="L147" s="52">
        <v>31</v>
      </c>
      <c r="M147" s="52">
        <v>261</v>
      </c>
      <c r="N147" s="126">
        <f t="shared" si="176"/>
        <v>138975</v>
      </c>
      <c r="O147" s="266">
        <v>230</v>
      </c>
      <c r="P147" s="52">
        <v>183299</v>
      </c>
      <c r="Q147" s="70">
        <v>71486</v>
      </c>
      <c r="R147" s="111">
        <f t="shared" si="177"/>
        <v>254785</v>
      </c>
      <c r="S147" s="126">
        <f t="shared" si="174"/>
        <v>393760</v>
      </c>
      <c r="T147" s="312">
        <f>SUM(S147:S148)</f>
        <v>393760</v>
      </c>
      <c r="U147" s="70"/>
      <c r="V147" s="70"/>
    </row>
    <row r="148" spans="1:22" ht="31.5" x14ac:dyDescent="0.25">
      <c r="A148" s="40" t="s">
        <v>148</v>
      </c>
      <c r="B148" s="325"/>
      <c r="C148" s="325"/>
      <c r="D148" s="325"/>
      <c r="E148" s="14" t="s">
        <v>147</v>
      </c>
      <c r="F148" s="14" t="s">
        <v>165</v>
      </c>
      <c r="G148" s="40"/>
      <c r="H148" s="71"/>
      <c r="I148" s="297" t="e">
        <f t="shared" si="175"/>
        <v>#DIV/0!</v>
      </c>
      <c r="J148" s="14"/>
      <c r="K148" s="71"/>
      <c r="L148" s="53"/>
      <c r="M148" s="53"/>
      <c r="N148" s="127">
        <f t="shared" si="176"/>
        <v>0</v>
      </c>
      <c r="O148" s="267"/>
      <c r="P148" s="53"/>
      <c r="Q148" s="71"/>
      <c r="R148" s="112">
        <f t="shared" si="177"/>
        <v>0</v>
      </c>
      <c r="S148" s="127">
        <f t="shared" si="174"/>
        <v>0</v>
      </c>
      <c r="T148" s="314"/>
      <c r="U148" s="71"/>
      <c r="V148" s="71"/>
    </row>
    <row r="149" spans="1:22" x14ac:dyDescent="0.25">
      <c r="A149" s="41" t="s">
        <v>78</v>
      </c>
      <c r="B149" s="253">
        <v>1.1499999999999999</v>
      </c>
      <c r="C149" s="253">
        <v>1.1499999999999999</v>
      </c>
      <c r="D149" s="253">
        <v>1.31</v>
      </c>
      <c r="E149" s="15" t="s">
        <v>17</v>
      </c>
      <c r="F149" s="15" t="s">
        <v>78</v>
      </c>
      <c r="G149" s="41">
        <v>175</v>
      </c>
      <c r="H149" s="72">
        <v>81448</v>
      </c>
      <c r="I149" s="298">
        <f t="shared" si="175"/>
        <v>465.41714285714284</v>
      </c>
      <c r="J149" s="15">
        <v>20</v>
      </c>
      <c r="K149" s="72">
        <v>19754</v>
      </c>
      <c r="L149" s="54">
        <v>15</v>
      </c>
      <c r="M149" s="54">
        <v>210</v>
      </c>
      <c r="N149" s="128">
        <f t="shared" si="176"/>
        <v>101202</v>
      </c>
      <c r="O149" s="268">
        <v>189</v>
      </c>
      <c r="P149" s="54">
        <v>150624</v>
      </c>
      <c r="Q149" s="72">
        <v>46693</v>
      </c>
      <c r="R149" s="113">
        <f t="shared" si="177"/>
        <v>197317</v>
      </c>
      <c r="S149" s="128">
        <f t="shared" si="174"/>
        <v>298519</v>
      </c>
      <c r="T149" s="128">
        <f>SUM(S149)</f>
        <v>298519</v>
      </c>
      <c r="U149" s="72"/>
      <c r="V149" s="72"/>
    </row>
    <row r="150" spans="1:22" x14ac:dyDescent="0.25">
      <c r="A150" s="39" t="s">
        <v>0</v>
      </c>
      <c r="B150" s="323">
        <v>1.05</v>
      </c>
      <c r="C150" s="323">
        <v>1.25</v>
      </c>
      <c r="D150" s="323">
        <v>1.53</v>
      </c>
      <c r="E150" s="13" t="s">
        <v>4</v>
      </c>
      <c r="F150" s="13" t="s">
        <v>9</v>
      </c>
      <c r="G150" s="39">
        <v>110</v>
      </c>
      <c r="H150" s="70">
        <v>50895</v>
      </c>
      <c r="I150" s="296">
        <f t="shared" si="175"/>
        <v>462.68181818181819</v>
      </c>
      <c r="J150" s="13">
        <v>4</v>
      </c>
      <c r="K150" s="70">
        <v>5311</v>
      </c>
      <c r="L150" s="52">
        <v>30</v>
      </c>
      <c r="M150" s="52">
        <v>144</v>
      </c>
      <c r="N150" s="126">
        <f t="shared" si="176"/>
        <v>56206</v>
      </c>
      <c r="O150" s="266">
        <v>98</v>
      </c>
      <c r="P150" s="52">
        <v>82028.100000000006</v>
      </c>
      <c r="Q150" s="70">
        <v>43474.89</v>
      </c>
      <c r="R150" s="111">
        <f t="shared" si="177"/>
        <v>125502.99</v>
      </c>
      <c r="S150" s="126">
        <f t="shared" si="174"/>
        <v>181708.99</v>
      </c>
      <c r="T150" s="312">
        <f>SUM(S150:S159)</f>
        <v>2852163.4699999997</v>
      </c>
      <c r="U150" s="70"/>
      <c r="V150" s="70"/>
    </row>
    <row r="151" spans="1:22" x14ac:dyDescent="0.25">
      <c r="A151" s="42" t="s">
        <v>0</v>
      </c>
      <c r="B151" s="324"/>
      <c r="C151" s="324"/>
      <c r="D151" s="324"/>
      <c r="E151" s="16" t="s">
        <v>4</v>
      </c>
      <c r="F151" s="16" t="s">
        <v>0</v>
      </c>
      <c r="G151" s="42">
        <v>264</v>
      </c>
      <c r="H151" s="73">
        <v>115293</v>
      </c>
      <c r="I151" s="299">
        <f t="shared" si="175"/>
        <v>436.71590909090907</v>
      </c>
      <c r="J151" s="16">
        <v>16</v>
      </c>
      <c r="K151" s="73">
        <v>19983</v>
      </c>
      <c r="L151" s="55">
        <v>59</v>
      </c>
      <c r="M151" s="55">
        <v>339</v>
      </c>
      <c r="N151" s="129">
        <f t="shared" si="176"/>
        <v>135276</v>
      </c>
      <c r="O151" s="269">
        <v>219</v>
      </c>
      <c r="P151" s="55">
        <v>182131.95</v>
      </c>
      <c r="Q151" s="73">
        <v>96529.93</v>
      </c>
      <c r="R151" s="114">
        <f t="shared" si="177"/>
        <v>278661.88</v>
      </c>
      <c r="S151" s="129">
        <f t="shared" si="174"/>
        <v>413937.88</v>
      </c>
      <c r="T151" s="313"/>
      <c r="U151" s="73"/>
      <c r="V151" s="73"/>
    </row>
    <row r="152" spans="1:22" x14ac:dyDescent="0.25">
      <c r="A152" s="42" t="s">
        <v>0</v>
      </c>
      <c r="B152" s="324"/>
      <c r="C152" s="324"/>
      <c r="D152" s="324"/>
      <c r="E152" s="16" t="s">
        <v>1</v>
      </c>
      <c r="F152" s="16" t="s">
        <v>2</v>
      </c>
      <c r="G152" s="42">
        <v>186</v>
      </c>
      <c r="H152" s="73">
        <v>91207</v>
      </c>
      <c r="I152" s="299">
        <f t="shared" si="175"/>
        <v>490.36021505376345</v>
      </c>
      <c r="J152" s="16">
        <v>11</v>
      </c>
      <c r="K152" s="73">
        <v>14624</v>
      </c>
      <c r="L152" s="55">
        <v>17</v>
      </c>
      <c r="M152" s="55">
        <v>214</v>
      </c>
      <c r="N152" s="129">
        <f t="shared" si="176"/>
        <v>105831</v>
      </c>
      <c r="O152" s="269">
        <v>201</v>
      </c>
      <c r="P152" s="55">
        <v>167463.45000000001</v>
      </c>
      <c r="Q152" s="73">
        <v>88755.63</v>
      </c>
      <c r="R152" s="114">
        <f t="shared" si="177"/>
        <v>256219.08000000002</v>
      </c>
      <c r="S152" s="129">
        <f>R152+N152</f>
        <v>362050.08</v>
      </c>
      <c r="T152" s="313"/>
      <c r="U152" s="73"/>
      <c r="V152" s="73"/>
    </row>
    <row r="153" spans="1:22" x14ac:dyDescent="0.25">
      <c r="A153" s="42" t="s">
        <v>0</v>
      </c>
      <c r="B153" s="324"/>
      <c r="C153" s="324"/>
      <c r="D153" s="324"/>
      <c r="E153" s="16" t="s">
        <v>1</v>
      </c>
      <c r="F153" s="16" t="s">
        <v>3</v>
      </c>
      <c r="G153" s="42">
        <v>147</v>
      </c>
      <c r="H153" s="73">
        <v>69440</v>
      </c>
      <c r="I153" s="299">
        <f t="shared" si="175"/>
        <v>472.38095238095241</v>
      </c>
      <c r="J153" s="16">
        <v>2</v>
      </c>
      <c r="K153" s="73">
        <v>2609</v>
      </c>
      <c r="L153" s="55">
        <v>26</v>
      </c>
      <c r="M153" s="55">
        <v>175</v>
      </c>
      <c r="N153" s="129">
        <f t="shared" si="176"/>
        <v>72049</v>
      </c>
      <c r="O153" s="269">
        <v>172</v>
      </c>
      <c r="P153" s="55">
        <v>142065</v>
      </c>
      <c r="Q153" s="73">
        <v>75294.45</v>
      </c>
      <c r="R153" s="114">
        <f t="shared" si="177"/>
        <v>217359.45</v>
      </c>
      <c r="S153" s="129">
        <f t="shared" ref="S153:S216" si="178">R153+N153</f>
        <v>289408.45</v>
      </c>
      <c r="T153" s="313"/>
      <c r="U153" s="73"/>
      <c r="V153" s="73"/>
    </row>
    <row r="154" spans="1:22" x14ac:dyDescent="0.25">
      <c r="A154" s="42" t="s">
        <v>0</v>
      </c>
      <c r="B154" s="324"/>
      <c r="C154" s="324"/>
      <c r="D154" s="324"/>
      <c r="E154" s="16" t="s">
        <v>1</v>
      </c>
      <c r="F154" s="16" t="s">
        <v>5</v>
      </c>
      <c r="G154" s="42">
        <v>451</v>
      </c>
      <c r="H154" s="73">
        <v>216190</v>
      </c>
      <c r="I154" s="299">
        <f t="shared" si="175"/>
        <v>479.35698447893571</v>
      </c>
      <c r="J154" s="16">
        <v>35</v>
      </c>
      <c r="K154" s="73">
        <v>58451</v>
      </c>
      <c r="L154" s="55">
        <v>48</v>
      </c>
      <c r="M154" s="55">
        <v>534</v>
      </c>
      <c r="N154" s="129">
        <f t="shared" si="176"/>
        <v>274641</v>
      </c>
      <c r="O154" s="269">
        <v>342.67</v>
      </c>
      <c r="P154" s="55">
        <v>287641.2</v>
      </c>
      <c r="Q154" s="73">
        <v>152449.84</v>
      </c>
      <c r="R154" s="114">
        <f t="shared" si="177"/>
        <v>440091.04000000004</v>
      </c>
      <c r="S154" s="129">
        <f t="shared" si="178"/>
        <v>714732.04</v>
      </c>
      <c r="T154" s="313"/>
      <c r="U154" s="73"/>
      <c r="V154" s="73"/>
    </row>
    <row r="155" spans="1:22" x14ac:dyDescent="0.25">
      <c r="A155" s="42" t="s">
        <v>0</v>
      </c>
      <c r="B155" s="324"/>
      <c r="C155" s="324"/>
      <c r="D155" s="324"/>
      <c r="E155" s="16" t="s">
        <v>1</v>
      </c>
      <c r="F155" s="16" t="s">
        <v>6</v>
      </c>
      <c r="G155" s="42">
        <v>89</v>
      </c>
      <c r="H155" s="73">
        <v>39945</v>
      </c>
      <c r="I155" s="299">
        <f t="shared" si="175"/>
        <v>448.82022471910113</v>
      </c>
      <c r="J155" s="16">
        <v>2</v>
      </c>
      <c r="K155" s="73">
        <v>2792</v>
      </c>
      <c r="L155" s="55">
        <v>15</v>
      </c>
      <c r="M155" s="55">
        <v>106</v>
      </c>
      <c r="N155" s="129">
        <f t="shared" si="176"/>
        <v>42737</v>
      </c>
      <c r="O155" s="269">
        <v>99</v>
      </c>
      <c r="P155" s="55">
        <v>80214.75</v>
      </c>
      <c r="Q155" s="73">
        <v>42513.82</v>
      </c>
      <c r="R155" s="114">
        <f t="shared" si="177"/>
        <v>122728.57</v>
      </c>
      <c r="S155" s="129">
        <f t="shared" si="178"/>
        <v>165465.57</v>
      </c>
      <c r="T155" s="313"/>
      <c r="U155" s="73"/>
      <c r="V155" s="73"/>
    </row>
    <row r="156" spans="1:22" x14ac:dyDescent="0.25">
      <c r="A156" s="42" t="s">
        <v>0</v>
      </c>
      <c r="B156" s="324"/>
      <c r="C156" s="324"/>
      <c r="D156" s="324"/>
      <c r="E156" s="16" t="s">
        <v>1</v>
      </c>
      <c r="F156" s="16" t="s">
        <v>7</v>
      </c>
      <c r="G156" s="42">
        <v>226</v>
      </c>
      <c r="H156" s="73">
        <v>108040</v>
      </c>
      <c r="I156" s="299">
        <f t="shared" si="175"/>
        <v>478.05309734513276</v>
      </c>
      <c r="J156" s="16">
        <v>8</v>
      </c>
      <c r="K156" s="73">
        <v>17435</v>
      </c>
      <c r="L156" s="55">
        <v>24</v>
      </c>
      <c r="M156" s="55">
        <v>258</v>
      </c>
      <c r="N156" s="129">
        <f t="shared" si="176"/>
        <v>125475</v>
      </c>
      <c r="O156" s="269">
        <v>193.33</v>
      </c>
      <c r="P156" s="55">
        <v>162162</v>
      </c>
      <c r="Q156" s="73">
        <v>85945.86</v>
      </c>
      <c r="R156" s="114">
        <f t="shared" si="177"/>
        <v>248107.86</v>
      </c>
      <c r="S156" s="129">
        <f t="shared" si="178"/>
        <v>373582.86</v>
      </c>
      <c r="T156" s="313"/>
      <c r="U156" s="73"/>
      <c r="V156" s="73"/>
    </row>
    <row r="157" spans="1:22" x14ac:dyDescent="0.25">
      <c r="A157" s="42" t="s">
        <v>0</v>
      </c>
      <c r="B157" s="324"/>
      <c r="C157" s="324"/>
      <c r="D157" s="324"/>
      <c r="E157" s="16" t="s">
        <v>1</v>
      </c>
      <c r="F157" s="16" t="s">
        <v>8</v>
      </c>
      <c r="G157" s="42">
        <v>154</v>
      </c>
      <c r="H157" s="73">
        <v>71535</v>
      </c>
      <c r="I157" s="299">
        <f t="shared" si="175"/>
        <v>464.51298701298703</v>
      </c>
      <c r="J157" s="16">
        <v>6</v>
      </c>
      <c r="K157" s="73">
        <v>6698</v>
      </c>
      <c r="L157" s="55">
        <v>30</v>
      </c>
      <c r="M157" s="55">
        <v>190</v>
      </c>
      <c r="N157" s="129">
        <f t="shared" si="176"/>
        <v>78233</v>
      </c>
      <c r="O157" s="269">
        <v>133.66999999999999</v>
      </c>
      <c r="P157" s="55">
        <v>111584.55</v>
      </c>
      <c r="Q157" s="73">
        <v>59139.81</v>
      </c>
      <c r="R157" s="114">
        <f t="shared" si="177"/>
        <v>170724.36</v>
      </c>
      <c r="S157" s="129">
        <f t="shared" si="178"/>
        <v>248957.36</v>
      </c>
      <c r="T157" s="313"/>
      <c r="U157" s="73"/>
      <c r="V157" s="73"/>
    </row>
    <row r="158" spans="1:22" x14ac:dyDescent="0.25">
      <c r="A158" s="42" t="s">
        <v>0</v>
      </c>
      <c r="B158" s="324"/>
      <c r="C158" s="324"/>
      <c r="D158" s="324"/>
      <c r="E158" s="16" t="s">
        <v>1</v>
      </c>
      <c r="F158" s="16" t="s">
        <v>10</v>
      </c>
      <c r="G158" s="42">
        <v>48</v>
      </c>
      <c r="H158" s="73">
        <v>29834</v>
      </c>
      <c r="I158" s="299">
        <f t="shared" si="175"/>
        <v>621.54166666666663</v>
      </c>
      <c r="J158" s="16">
        <v>3</v>
      </c>
      <c r="K158" s="73">
        <v>2136</v>
      </c>
      <c r="L158" s="55">
        <v>8</v>
      </c>
      <c r="M158" s="55">
        <v>59</v>
      </c>
      <c r="N158" s="129">
        <f t="shared" si="176"/>
        <v>31970</v>
      </c>
      <c r="O158" s="269">
        <v>55</v>
      </c>
      <c r="P158" s="55">
        <v>45980.55</v>
      </c>
      <c r="Q158" s="73">
        <v>24369.690000000002</v>
      </c>
      <c r="R158" s="114">
        <f t="shared" si="177"/>
        <v>70350.240000000005</v>
      </c>
      <c r="S158" s="129">
        <f t="shared" si="178"/>
        <v>102320.24</v>
      </c>
      <c r="T158" s="313"/>
      <c r="U158" s="73"/>
      <c r="V158" s="73"/>
    </row>
    <row r="159" spans="1:22" ht="31.5" x14ac:dyDescent="0.25">
      <c r="A159" s="42" t="s">
        <v>0</v>
      </c>
      <c r="B159" s="325"/>
      <c r="C159" s="325"/>
      <c r="D159" s="325"/>
      <c r="E159" s="16" t="s">
        <v>1</v>
      </c>
      <c r="F159" s="17" t="s">
        <v>166</v>
      </c>
      <c r="G159" s="42"/>
      <c r="H159" s="73"/>
      <c r="I159" s="299" t="e">
        <f t="shared" si="175"/>
        <v>#DIV/0!</v>
      </c>
      <c r="J159" s="17"/>
      <c r="K159" s="74"/>
      <c r="L159" s="56"/>
      <c r="M159" s="56"/>
      <c r="N159" s="130">
        <f t="shared" si="176"/>
        <v>0</v>
      </c>
      <c r="O159" s="270"/>
      <c r="P159" s="56"/>
      <c r="Q159" s="74"/>
      <c r="R159" s="115">
        <f t="shared" si="177"/>
        <v>0</v>
      </c>
      <c r="S159" s="130">
        <f t="shared" si="178"/>
        <v>0</v>
      </c>
      <c r="T159" s="314"/>
      <c r="U159" s="74"/>
      <c r="V159" s="74"/>
    </row>
    <row r="160" spans="1:22" x14ac:dyDescent="0.25">
      <c r="A160" s="43" t="s">
        <v>149</v>
      </c>
      <c r="B160" s="323">
        <v>1.05</v>
      </c>
      <c r="C160" s="323">
        <v>1.25</v>
      </c>
      <c r="D160" s="323">
        <v>1.51</v>
      </c>
      <c r="E160" s="18" t="s">
        <v>1</v>
      </c>
      <c r="F160" s="18" t="s">
        <v>158</v>
      </c>
      <c r="G160" s="43">
        <v>74</v>
      </c>
      <c r="H160" s="75">
        <v>36020</v>
      </c>
      <c r="I160" s="300">
        <f t="shared" si="175"/>
        <v>486.75675675675677</v>
      </c>
      <c r="J160" s="18">
        <v>2</v>
      </c>
      <c r="K160" s="75">
        <v>2281</v>
      </c>
      <c r="L160" s="57">
        <v>18</v>
      </c>
      <c r="M160" s="57">
        <v>94</v>
      </c>
      <c r="N160" s="131">
        <f t="shared" si="176"/>
        <v>38301</v>
      </c>
      <c r="O160" s="271">
        <v>91</v>
      </c>
      <c r="P160" s="57">
        <v>76333.95</v>
      </c>
      <c r="Q160" s="75">
        <v>38930.31</v>
      </c>
      <c r="R160" s="116">
        <f t="shared" si="177"/>
        <v>115264.26</v>
      </c>
      <c r="S160" s="131">
        <f t="shared" si="178"/>
        <v>153565.26</v>
      </c>
      <c r="T160" s="312">
        <f>SUM(S160:S181)</f>
        <v>1363951.4699999997</v>
      </c>
      <c r="U160" s="75"/>
      <c r="V160" s="75"/>
    </row>
    <row r="161" spans="1:22" x14ac:dyDescent="0.25">
      <c r="A161" s="39" t="s">
        <v>149</v>
      </c>
      <c r="B161" s="324"/>
      <c r="C161" s="324"/>
      <c r="D161" s="324"/>
      <c r="E161" s="16" t="s">
        <v>1</v>
      </c>
      <c r="F161" s="16" t="s">
        <v>164</v>
      </c>
      <c r="G161" s="39">
        <v>71</v>
      </c>
      <c r="H161" s="73">
        <v>32875</v>
      </c>
      <c r="I161" s="299">
        <f t="shared" si="175"/>
        <v>463.02816901408448</v>
      </c>
      <c r="J161" s="16">
        <v>1</v>
      </c>
      <c r="K161" s="73">
        <v>1068</v>
      </c>
      <c r="L161" s="55">
        <v>23</v>
      </c>
      <c r="M161" s="55">
        <v>95</v>
      </c>
      <c r="N161" s="129">
        <f t="shared" si="176"/>
        <v>33943</v>
      </c>
      <c r="O161" s="269">
        <v>94</v>
      </c>
      <c r="P161" s="55">
        <v>77269.5</v>
      </c>
      <c r="Q161" s="73">
        <v>39407.449999999997</v>
      </c>
      <c r="R161" s="114">
        <f t="shared" si="177"/>
        <v>116676.95</v>
      </c>
      <c r="S161" s="129">
        <f t="shared" si="178"/>
        <v>150619.95000000001</v>
      </c>
      <c r="T161" s="313"/>
      <c r="U161" s="73"/>
      <c r="V161" s="73"/>
    </row>
    <row r="162" spans="1:22" x14ac:dyDescent="0.25">
      <c r="A162" s="44" t="s">
        <v>149</v>
      </c>
      <c r="B162" s="324"/>
      <c r="C162" s="324"/>
      <c r="D162" s="324"/>
      <c r="E162" s="14" t="s">
        <v>1</v>
      </c>
      <c r="F162" s="14" t="s">
        <v>167</v>
      </c>
      <c r="G162" s="44">
        <v>131</v>
      </c>
      <c r="H162" s="71">
        <v>63645</v>
      </c>
      <c r="I162" s="297">
        <f t="shared" si="175"/>
        <v>485.83969465648858</v>
      </c>
      <c r="J162" s="14">
        <v>1</v>
      </c>
      <c r="K162" s="71">
        <v>1396</v>
      </c>
      <c r="L162" s="53">
        <v>19</v>
      </c>
      <c r="M162" s="53">
        <v>151</v>
      </c>
      <c r="N162" s="127">
        <f t="shared" si="176"/>
        <v>65041</v>
      </c>
      <c r="O162" s="267">
        <v>150</v>
      </c>
      <c r="P162" s="53">
        <v>126333.9</v>
      </c>
      <c r="Q162" s="71">
        <v>64430.29</v>
      </c>
      <c r="R162" s="112">
        <f t="shared" si="177"/>
        <v>190764.19</v>
      </c>
      <c r="S162" s="127">
        <f t="shared" si="178"/>
        <v>255805.19</v>
      </c>
      <c r="T162" s="313"/>
      <c r="U162" s="71"/>
      <c r="V162" s="71"/>
    </row>
    <row r="163" spans="1:22" x14ac:dyDescent="0.25">
      <c r="A163" s="39" t="s">
        <v>149</v>
      </c>
      <c r="B163" s="324"/>
      <c r="C163" s="324"/>
      <c r="D163" s="324"/>
      <c r="E163" s="13" t="s">
        <v>11</v>
      </c>
      <c r="F163" s="13" t="s">
        <v>16</v>
      </c>
      <c r="G163" s="39">
        <v>73</v>
      </c>
      <c r="H163" s="70">
        <v>28540</v>
      </c>
      <c r="I163" s="296">
        <f t="shared" si="175"/>
        <v>390.95890410958901</v>
      </c>
      <c r="J163" s="13">
        <v>0</v>
      </c>
      <c r="K163" s="70"/>
      <c r="L163" s="52">
        <v>12</v>
      </c>
      <c r="M163" s="52">
        <v>85</v>
      </c>
      <c r="N163" s="126">
        <f t="shared" si="176"/>
        <v>28540</v>
      </c>
      <c r="O163" s="266">
        <v>85</v>
      </c>
      <c r="P163" s="52">
        <v>71275.05</v>
      </c>
      <c r="Q163" s="70">
        <v>36350.28</v>
      </c>
      <c r="R163" s="111">
        <f t="shared" si="177"/>
        <v>107625.33</v>
      </c>
      <c r="S163" s="126">
        <f t="shared" si="178"/>
        <v>136165.33000000002</v>
      </c>
      <c r="T163" s="313"/>
      <c r="U163" s="70"/>
      <c r="V163" s="70"/>
    </row>
    <row r="164" spans="1:22" x14ac:dyDescent="0.25">
      <c r="A164" s="39" t="s">
        <v>149</v>
      </c>
      <c r="B164" s="324"/>
      <c r="C164" s="324"/>
      <c r="D164" s="324"/>
      <c r="E164" s="16" t="s">
        <v>150</v>
      </c>
      <c r="F164" s="16" t="s">
        <v>168</v>
      </c>
      <c r="G164" s="39">
        <v>24</v>
      </c>
      <c r="H164" s="73">
        <v>8760</v>
      </c>
      <c r="I164" s="299">
        <f t="shared" si="175"/>
        <v>365</v>
      </c>
      <c r="J164" s="16">
        <v>0</v>
      </c>
      <c r="K164" s="73"/>
      <c r="L164" s="55">
        <v>19</v>
      </c>
      <c r="M164" s="55">
        <v>43</v>
      </c>
      <c r="N164" s="129">
        <f t="shared" si="176"/>
        <v>8760</v>
      </c>
      <c r="O164" s="269">
        <v>43</v>
      </c>
      <c r="P164" s="55">
        <v>32813.550000000003</v>
      </c>
      <c r="Q164" s="73">
        <v>16734.91</v>
      </c>
      <c r="R164" s="114">
        <f t="shared" si="177"/>
        <v>49548.460000000006</v>
      </c>
      <c r="S164" s="129">
        <f t="shared" si="178"/>
        <v>58308.460000000006</v>
      </c>
      <c r="T164" s="313"/>
      <c r="U164" s="73"/>
      <c r="V164" s="73"/>
    </row>
    <row r="165" spans="1:22" x14ac:dyDescent="0.25">
      <c r="A165" s="39" t="s">
        <v>149</v>
      </c>
      <c r="B165" s="324"/>
      <c r="C165" s="324"/>
      <c r="D165" s="324"/>
      <c r="E165" s="16" t="s">
        <v>171</v>
      </c>
      <c r="F165" s="16" t="s">
        <v>172</v>
      </c>
      <c r="G165" s="39">
        <v>44</v>
      </c>
      <c r="H165" s="73">
        <v>16940</v>
      </c>
      <c r="I165" s="299">
        <f t="shared" si="175"/>
        <v>385</v>
      </c>
      <c r="J165" s="16">
        <v>0</v>
      </c>
      <c r="K165" s="73"/>
      <c r="L165" s="55">
        <v>12</v>
      </c>
      <c r="M165" s="55">
        <v>56</v>
      </c>
      <c r="N165" s="129">
        <f t="shared" si="176"/>
        <v>16940</v>
      </c>
      <c r="O165" s="269">
        <v>56</v>
      </c>
      <c r="P165" s="55">
        <v>45738</v>
      </c>
      <c r="Q165" s="73">
        <v>23326.38</v>
      </c>
      <c r="R165" s="114">
        <f t="shared" si="177"/>
        <v>69064.38</v>
      </c>
      <c r="S165" s="129">
        <f t="shared" si="178"/>
        <v>86004.38</v>
      </c>
      <c r="T165" s="313"/>
      <c r="U165" s="73"/>
      <c r="V165" s="73"/>
    </row>
    <row r="166" spans="1:22" x14ac:dyDescent="0.25">
      <c r="A166" s="39" t="s">
        <v>149</v>
      </c>
      <c r="B166" s="324"/>
      <c r="C166" s="324"/>
      <c r="D166" s="324"/>
      <c r="E166" s="16" t="s">
        <v>169</v>
      </c>
      <c r="F166" s="16" t="s">
        <v>170</v>
      </c>
      <c r="G166" s="39">
        <v>19</v>
      </c>
      <c r="H166" s="73">
        <v>7600</v>
      </c>
      <c r="I166" s="299">
        <f t="shared" si="175"/>
        <v>400</v>
      </c>
      <c r="J166" s="16">
        <v>0</v>
      </c>
      <c r="K166" s="73"/>
      <c r="L166" s="55">
        <v>0</v>
      </c>
      <c r="M166" s="55">
        <v>19</v>
      </c>
      <c r="N166" s="129">
        <f t="shared" si="176"/>
        <v>7600</v>
      </c>
      <c r="O166" s="269">
        <v>19</v>
      </c>
      <c r="P166" s="55">
        <v>16458.75</v>
      </c>
      <c r="Q166" s="73">
        <v>8393.9599999999991</v>
      </c>
      <c r="R166" s="114">
        <f t="shared" si="177"/>
        <v>24852.71</v>
      </c>
      <c r="S166" s="129">
        <f t="shared" si="178"/>
        <v>32452.71</v>
      </c>
      <c r="T166" s="313"/>
      <c r="U166" s="73"/>
      <c r="V166" s="73"/>
    </row>
    <row r="167" spans="1:22" x14ac:dyDescent="0.25">
      <c r="A167" s="39" t="s">
        <v>149</v>
      </c>
      <c r="B167" s="324"/>
      <c r="C167" s="324"/>
      <c r="D167" s="324"/>
      <c r="E167" s="16" t="s">
        <v>151</v>
      </c>
      <c r="F167" s="16" t="s">
        <v>173</v>
      </c>
      <c r="G167" s="39">
        <v>64</v>
      </c>
      <c r="H167" s="73">
        <v>23680</v>
      </c>
      <c r="I167" s="299">
        <f t="shared" si="175"/>
        <v>370</v>
      </c>
      <c r="J167" s="16">
        <v>1</v>
      </c>
      <c r="K167" s="73">
        <v>1266</v>
      </c>
      <c r="L167" s="55">
        <v>4</v>
      </c>
      <c r="M167" s="55">
        <v>69</v>
      </c>
      <c r="N167" s="129">
        <f t="shared" si="176"/>
        <v>24946</v>
      </c>
      <c r="O167" s="269">
        <v>68</v>
      </c>
      <c r="P167" s="55">
        <v>53915.4</v>
      </c>
      <c r="Q167" s="73">
        <v>27496.85</v>
      </c>
      <c r="R167" s="114">
        <f t="shared" si="177"/>
        <v>81412.25</v>
      </c>
      <c r="S167" s="129">
        <f t="shared" si="178"/>
        <v>106358.25</v>
      </c>
      <c r="T167" s="313"/>
      <c r="U167" s="73"/>
      <c r="V167" s="73"/>
    </row>
    <row r="168" spans="1:22" x14ac:dyDescent="0.25">
      <c r="A168" s="39" t="s">
        <v>149</v>
      </c>
      <c r="B168" s="324"/>
      <c r="C168" s="324"/>
      <c r="D168" s="324"/>
      <c r="E168" s="16" t="s">
        <v>174</v>
      </c>
      <c r="F168" s="16" t="s">
        <v>175</v>
      </c>
      <c r="G168" s="39">
        <v>7</v>
      </c>
      <c r="H168" s="73">
        <v>2800</v>
      </c>
      <c r="I168" s="299">
        <f t="shared" si="175"/>
        <v>400</v>
      </c>
      <c r="J168" s="16">
        <v>0</v>
      </c>
      <c r="K168" s="73"/>
      <c r="L168" s="55">
        <v>0</v>
      </c>
      <c r="M168" s="55">
        <v>7</v>
      </c>
      <c r="N168" s="129">
        <f t="shared" si="176"/>
        <v>2800</v>
      </c>
      <c r="O168" s="269">
        <v>7</v>
      </c>
      <c r="P168" s="55">
        <v>6063.75</v>
      </c>
      <c r="Q168" s="73">
        <v>3092.51</v>
      </c>
      <c r="R168" s="114">
        <f t="shared" si="177"/>
        <v>9156.26</v>
      </c>
      <c r="S168" s="129">
        <f t="shared" si="178"/>
        <v>11956.26</v>
      </c>
      <c r="T168" s="313"/>
      <c r="U168" s="73"/>
      <c r="V168" s="73"/>
    </row>
    <row r="169" spans="1:22" x14ac:dyDescent="0.25">
      <c r="A169" s="39" t="s">
        <v>149</v>
      </c>
      <c r="B169" s="324"/>
      <c r="C169" s="324"/>
      <c r="D169" s="324"/>
      <c r="E169" s="16" t="s">
        <v>152</v>
      </c>
      <c r="F169" s="16" t="s">
        <v>176</v>
      </c>
      <c r="G169" s="39">
        <v>54</v>
      </c>
      <c r="H169" s="73">
        <v>20640</v>
      </c>
      <c r="I169" s="299">
        <f t="shared" si="175"/>
        <v>382.22222222222223</v>
      </c>
      <c r="J169" s="16">
        <v>0</v>
      </c>
      <c r="K169" s="73"/>
      <c r="L169" s="55">
        <v>13</v>
      </c>
      <c r="M169" s="55">
        <v>67</v>
      </c>
      <c r="N169" s="129">
        <f t="shared" si="176"/>
        <v>20640</v>
      </c>
      <c r="O169" s="269">
        <v>67</v>
      </c>
      <c r="P169" s="55">
        <v>55405.35</v>
      </c>
      <c r="Q169" s="73">
        <v>28256.73</v>
      </c>
      <c r="R169" s="114">
        <f t="shared" si="177"/>
        <v>83662.080000000002</v>
      </c>
      <c r="S169" s="129">
        <f t="shared" si="178"/>
        <v>104302.08</v>
      </c>
      <c r="T169" s="313"/>
      <c r="U169" s="73"/>
      <c r="V169" s="73"/>
    </row>
    <row r="170" spans="1:22" ht="31.5" x14ac:dyDescent="0.25">
      <c r="A170" s="39" t="s">
        <v>149</v>
      </c>
      <c r="B170" s="324"/>
      <c r="C170" s="324"/>
      <c r="D170" s="324"/>
      <c r="E170" s="16" t="s">
        <v>14</v>
      </c>
      <c r="F170" s="16" t="s">
        <v>179</v>
      </c>
      <c r="G170" s="39">
        <v>2</v>
      </c>
      <c r="H170" s="73">
        <v>400</v>
      </c>
      <c r="I170" s="299">
        <f t="shared" si="175"/>
        <v>200</v>
      </c>
      <c r="J170" s="16">
        <v>0</v>
      </c>
      <c r="K170" s="73"/>
      <c r="L170" s="55">
        <v>1</v>
      </c>
      <c r="M170" s="55">
        <v>3</v>
      </c>
      <c r="N170" s="129">
        <f t="shared" si="176"/>
        <v>400</v>
      </c>
      <c r="O170" s="269">
        <v>3</v>
      </c>
      <c r="P170" s="55">
        <v>2598.75</v>
      </c>
      <c r="Q170" s="73">
        <v>1325.36</v>
      </c>
      <c r="R170" s="114">
        <f t="shared" si="177"/>
        <v>3924.1099999999997</v>
      </c>
      <c r="S170" s="129">
        <f t="shared" si="178"/>
        <v>4324.1099999999997</v>
      </c>
      <c r="T170" s="313"/>
      <c r="U170" s="73"/>
      <c r="V170" s="73"/>
    </row>
    <row r="171" spans="1:22" x14ac:dyDescent="0.25">
      <c r="A171" s="39" t="s">
        <v>149</v>
      </c>
      <c r="B171" s="324"/>
      <c r="C171" s="324"/>
      <c r="D171" s="324"/>
      <c r="E171" s="16" t="s">
        <v>153</v>
      </c>
      <c r="F171" s="16" t="s">
        <v>180</v>
      </c>
      <c r="G171" s="39">
        <v>1</v>
      </c>
      <c r="H171" s="73">
        <v>340</v>
      </c>
      <c r="I171" s="299">
        <f t="shared" si="175"/>
        <v>340</v>
      </c>
      <c r="J171" s="16">
        <v>0</v>
      </c>
      <c r="K171" s="73"/>
      <c r="L171" s="55">
        <v>2</v>
      </c>
      <c r="M171" s="55">
        <v>3</v>
      </c>
      <c r="N171" s="129">
        <f t="shared" si="176"/>
        <v>340</v>
      </c>
      <c r="O171" s="269">
        <v>3</v>
      </c>
      <c r="P171" s="55">
        <v>2321.5500000000002</v>
      </c>
      <c r="Q171" s="73">
        <v>1183.99</v>
      </c>
      <c r="R171" s="114">
        <f t="shared" si="177"/>
        <v>3505.54</v>
      </c>
      <c r="S171" s="129">
        <f t="shared" si="178"/>
        <v>3845.54</v>
      </c>
      <c r="T171" s="313"/>
      <c r="U171" s="73"/>
      <c r="V171" s="73"/>
    </row>
    <row r="172" spans="1:22" x14ac:dyDescent="0.25">
      <c r="A172" s="39" t="s">
        <v>149</v>
      </c>
      <c r="B172" s="324"/>
      <c r="C172" s="324"/>
      <c r="D172" s="324"/>
      <c r="E172" s="16" t="s">
        <v>153</v>
      </c>
      <c r="F172" s="16" t="s">
        <v>181</v>
      </c>
      <c r="G172" s="39">
        <v>4</v>
      </c>
      <c r="H172" s="73">
        <v>1215</v>
      </c>
      <c r="I172" s="299">
        <f t="shared" si="175"/>
        <v>303.75</v>
      </c>
      <c r="J172" s="16">
        <v>0</v>
      </c>
      <c r="K172" s="73"/>
      <c r="L172" s="55">
        <v>3</v>
      </c>
      <c r="M172" s="55">
        <v>7</v>
      </c>
      <c r="N172" s="129">
        <f t="shared" si="176"/>
        <v>1215</v>
      </c>
      <c r="O172" s="269">
        <v>5.67</v>
      </c>
      <c r="P172" s="55">
        <v>4585.3500000000004</v>
      </c>
      <c r="Q172" s="73">
        <v>2338.5300000000002</v>
      </c>
      <c r="R172" s="114">
        <f t="shared" si="177"/>
        <v>6923.880000000001</v>
      </c>
      <c r="S172" s="129">
        <f t="shared" si="178"/>
        <v>8138.880000000001</v>
      </c>
      <c r="T172" s="313"/>
      <c r="U172" s="73"/>
      <c r="V172" s="73"/>
    </row>
    <row r="173" spans="1:22" x14ac:dyDescent="0.25">
      <c r="A173" s="39" t="s">
        <v>149</v>
      </c>
      <c r="B173" s="324"/>
      <c r="C173" s="324"/>
      <c r="D173" s="324"/>
      <c r="E173" s="16" t="s">
        <v>19</v>
      </c>
      <c r="F173" s="16" t="s">
        <v>177</v>
      </c>
      <c r="G173" s="39"/>
      <c r="H173" s="73"/>
      <c r="I173" s="299" t="e">
        <f t="shared" si="175"/>
        <v>#DIV/0!</v>
      </c>
      <c r="J173" s="16"/>
      <c r="K173" s="73"/>
      <c r="L173" s="55"/>
      <c r="M173" s="55"/>
      <c r="N173" s="129">
        <f t="shared" si="176"/>
        <v>0</v>
      </c>
      <c r="O173" s="269"/>
      <c r="P173" s="55"/>
      <c r="Q173" s="73"/>
      <c r="R173" s="114">
        <f t="shared" si="177"/>
        <v>0</v>
      </c>
      <c r="S173" s="129">
        <f t="shared" si="178"/>
        <v>0</v>
      </c>
      <c r="T173" s="313"/>
      <c r="U173" s="73"/>
      <c r="V173" s="73"/>
    </row>
    <row r="174" spans="1:22" x14ac:dyDescent="0.25">
      <c r="A174" s="39" t="s">
        <v>149</v>
      </c>
      <c r="B174" s="324"/>
      <c r="C174" s="324"/>
      <c r="D174" s="324"/>
      <c r="E174" s="16" t="s">
        <v>13</v>
      </c>
      <c r="F174" s="16" t="s">
        <v>178</v>
      </c>
      <c r="G174" s="39">
        <v>111</v>
      </c>
      <c r="H174" s="73">
        <v>38585</v>
      </c>
      <c r="I174" s="299">
        <f t="shared" si="175"/>
        <v>347.61261261261262</v>
      </c>
      <c r="J174" s="16">
        <v>1</v>
      </c>
      <c r="K174" s="73">
        <v>1166</v>
      </c>
      <c r="L174" s="55">
        <v>53</v>
      </c>
      <c r="M174" s="55">
        <v>165</v>
      </c>
      <c r="N174" s="129">
        <f t="shared" si="176"/>
        <v>39751</v>
      </c>
      <c r="O174" s="269">
        <v>138.66999999999999</v>
      </c>
      <c r="P174" s="55">
        <v>113282.4</v>
      </c>
      <c r="Q174" s="73">
        <v>57774.02</v>
      </c>
      <c r="R174" s="114">
        <f t="shared" si="177"/>
        <v>171056.41999999998</v>
      </c>
      <c r="S174" s="129">
        <f t="shared" si="178"/>
        <v>210807.41999999998</v>
      </c>
      <c r="T174" s="313"/>
      <c r="U174" s="73"/>
      <c r="V174" s="73"/>
    </row>
    <row r="175" spans="1:22" x14ac:dyDescent="0.25">
      <c r="A175" s="39" t="s">
        <v>149</v>
      </c>
      <c r="B175" s="324"/>
      <c r="C175" s="324"/>
      <c r="D175" s="324"/>
      <c r="E175" s="13" t="s">
        <v>15</v>
      </c>
      <c r="F175" s="13" t="s">
        <v>182</v>
      </c>
      <c r="G175" s="39">
        <v>17</v>
      </c>
      <c r="H175" s="70">
        <v>5400</v>
      </c>
      <c r="I175" s="296">
        <f t="shared" si="175"/>
        <v>317.64705882352939</v>
      </c>
      <c r="J175" s="13">
        <v>1</v>
      </c>
      <c r="K175" s="70">
        <v>1066</v>
      </c>
      <c r="L175" s="52">
        <v>0</v>
      </c>
      <c r="M175" s="52">
        <v>18</v>
      </c>
      <c r="N175" s="126">
        <f t="shared" si="176"/>
        <v>6466</v>
      </c>
      <c r="O175" s="266">
        <v>17</v>
      </c>
      <c r="P175" s="52">
        <v>14726.25</v>
      </c>
      <c r="Q175" s="70">
        <v>7510.39</v>
      </c>
      <c r="R175" s="111">
        <f t="shared" si="177"/>
        <v>22236.639999999999</v>
      </c>
      <c r="S175" s="126">
        <f t="shared" si="178"/>
        <v>28702.639999999999</v>
      </c>
      <c r="T175" s="313"/>
      <c r="U175" s="70"/>
      <c r="V175" s="70"/>
    </row>
    <row r="176" spans="1:22" x14ac:dyDescent="0.25">
      <c r="A176" s="39" t="s">
        <v>149</v>
      </c>
      <c r="B176" s="324"/>
      <c r="C176" s="324"/>
      <c r="D176" s="324"/>
      <c r="E176" s="13" t="s">
        <v>154</v>
      </c>
      <c r="F176" s="13" t="s">
        <v>183</v>
      </c>
      <c r="G176" s="39">
        <v>7</v>
      </c>
      <c r="H176" s="70">
        <v>2340</v>
      </c>
      <c r="I176" s="296">
        <f t="shared" si="175"/>
        <v>334.28571428571428</v>
      </c>
      <c r="J176" s="13">
        <v>0</v>
      </c>
      <c r="K176" s="70"/>
      <c r="L176" s="52">
        <v>1</v>
      </c>
      <c r="M176" s="52">
        <v>8</v>
      </c>
      <c r="N176" s="126">
        <f t="shared" si="176"/>
        <v>2340</v>
      </c>
      <c r="O176" s="266">
        <v>8</v>
      </c>
      <c r="P176" s="52">
        <v>6791.4</v>
      </c>
      <c r="Q176" s="70">
        <v>3463.61</v>
      </c>
      <c r="R176" s="111">
        <f t="shared" si="177"/>
        <v>10255.01</v>
      </c>
      <c r="S176" s="126">
        <f t="shared" si="178"/>
        <v>12595.01</v>
      </c>
      <c r="T176" s="313"/>
      <c r="U176" s="70"/>
      <c r="V176" s="70"/>
    </row>
    <row r="177" spans="1:22" x14ac:dyDescent="0.25">
      <c r="A177" s="39" t="s">
        <v>149</v>
      </c>
      <c r="B177" s="324"/>
      <c r="C177" s="324"/>
      <c r="D177" s="324"/>
      <c r="E177" s="13" t="s">
        <v>4</v>
      </c>
      <c r="F177" s="13" t="s">
        <v>194</v>
      </c>
      <c r="G177" s="39"/>
      <c r="H177" s="70"/>
      <c r="I177" s="296" t="e">
        <f t="shared" si="175"/>
        <v>#DIV/0!</v>
      </c>
      <c r="J177" s="13"/>
      <c r="K177" s="70"/>
      <c r="L177" s="52"/>
      <c r="M177" s="52"/>
      <c r="N177" s="126">
        <f t="shared" si="176"/>
        <v>0</v>
      </c>
      <c r="O177" s="266"/>
      <c r="P177" s="52"/>
      <c r="Q177" s="70"/>
      <c r="R177" s="111">
        <f t="shared" si="177"/>
        <v>0</v>
      </c>
      <c r="S177" s="126">
        <f t="shared" si="178"/>
        <v>0</v>
      </c>
      <c r="T177" s="313"/>
      <c r="U177" s="70"/>
      <c r="V177" s="70"/>
    </row>
    <row r="178" spans="1:22" x14ac:dyDescent="0.25">
      <c r="A178" s="39" t="s">
        <v>149</v>
      </c>
      <c r="B178" s="324"/>
      <c r="C178" s="324"/>
      <c r="D178" s="324"/>
      <c r="E178" s="13" t="s">
        <v>21</v>
      </c>
      <c r="F178" s="13" t="s">
        <v>194</v>
      </c>
      <c r="G178" s="39"/>
      <c r="H178" s="70"/>
      <c r="I178" s="296" t="e">
        <f t="shared" si="175"/>
        <v>#DIV/0!</v>
      </c>
      <c r="J178" s="13"/>
      <c r="K178" s="70"/>
      <c r="L178" s="52"/>
      <c r="M178" s="52"/>
      <c r="N178" s="126">
        <f t="shared" si="176"/>
        <v>0</v>
      </c>
      <c r="O178" s="266"/>
      <c r="P178" s="52"/>
      <c r="Q178" s="70"/>
      <c r="R178" s="111">
        <f t="shared" si="177"/>
        <v>0</v>
      </c>
      <c r="S178" s="126">
        <f t="shared" si="178"/>
        <v>0</v>
      </c>
      <c r="T178" s="313"/>
      <c r="U178" s="70"/>
      <c r="V178" s="70"/>
    </row>
    <row r="179" spans="1:22" x14ac:dyDescent="0.25">
      <c r="A179" s="39" t="s">
        <v>149</v>
      </c>
      <c r="B179" s="324"/>
      <c r="C179" s="324"/>
      <c r="D179" s="324"/>
      <c r="E179" s="13" t="s">
        <v>130</v>
      </c>
      <c r="F179" s="13" t="s">
        <v>194</v>
      </c>
      <c r="G179" s="39"/>
      <c r="H179" s="70"/>
      <c r="I179" s="296" t="e">
        <f t="shared" si="175"/>
        <v>#DIV/0!</v>
      </c>
      <c r="J179" s="13"/>
      <c r="K179" s="70"/>
      <c r="L179" s="52"/>
      <c r="M179" s="52"/>
      <c r="N179" s="126">
        <f t="shared" si="176"/>
        <v>0</v>
      </c>
      <c r="O179" s="266"/>
      <c r="P179" s="52"/>
      <c r="Q179" s="70"/>
      <c r="R179" s="111">
        <f t="shared" si="177"/>
        <v>0</v>
      </c>
      <c r="S179" s="126">
        <f t="shared" si="178"/>
        <v>0</v>
      </c>
      <c r="T179" s="313"/>
      <c r="U179" s="70"/>
      <c r="V179" s="70"/>
    </row>
    <row r="180" spans="1:22" x14ac:dyDescent="0.25">
      <c r="A180" s="39" t="s">
        <v>149</v>
      </c>
      <c r="B180" s="324"/>
      <c r="C180" s="324"/>
      <c r="D180" s="324"/>
      <c r="E180" s="13" t="s">
        <v>129</v>
      </c>
      <c r="F180" s="13" t="s">
        <v>194</v>
      </c>
      <c r="G180" s="39"/>
      <c r="H180" s="70"/>
      <c r="I180" s="296" t="e">
        <f t="shared" si="175"/>
        <v>#DIV/0!</v>
      </c>
      <c r="J180" s="13"/>
      <c r="K180" s="70"/>
      <c r="L180" s="52"/>
      <c r="M180" s="52"/>
      <c r="N180" s="126">
        <f t="shared" si="176"/>
        <v>0</v>
      </c>
      <c r="O180" s="266"/>
      <c r="P180" s="52"/>
      <c r="Q180" s="70"/>
      <c r="R180" s="111">
        <f t="shared" si="177"/>
        <v>0</v>
      </c>
      <c r="S180" s="126">
        <f t="shared" si="178"/>
        <v>0</v>
      </c>
      <c r="T180" s="313"/>
      <c r="U180" s="70"/>
      <c r="V180" s="70"/>
    </row>
    <row r="181" spans="1:22" x14ac:dyDescent="0.25">
      <c r="A181" s="39" t="s">
        <v>149</v>
      </c>
      <c r="B181" s="325"/>
      <c r="C181" s="325"/>
      <c r="D181" s="325"/>
      <c r="E181" s="13" t="s">
        <v>128</v>
      </c>
      <c r="F181" s="13" t="s">
        <v>194</v>
      </c>
      <c r="G181" s="39"/>
      <c r="H181" s="70"/>
      <c r="I181" s="296" t="e">
        <f t="shared" si="175"/>
        <v>#DIV/0!</v>
      </c>
      <c r="J181" s="13"/>
      <c r="K181" s="70"/>
      <c r="L181" s="52"/>
      <c r="M181" s="52"/>
      <c r="N181" s="126">
        <f t="shared" si="176"/>
        <v>0</v>
      </c>
      <c r="O181" s="266"/>
      <c r="P181" s="52"/>
      <c r="Q181" s="70"/>
      <c r="R181" s="111">
        <f t="shared" si="177"/>
        <v>0</v>
      </c>
      <c r="S181" s="126">
        <f t="shared" si="178"/>
        <v>0</v>
      </c>
      <c r="T181" s="314"/>
      <c r="U181" s="70"/>
      <c r="V181" s="70"/>
    </row>
    <row r="182" spans="1:22" ht="31.5" x14ac:dyDescent="0.25">
      <c r="A182" s="41" t="s">
        <v>124</v>
      </c>
      <c r="B182" s="253">
        <v>1.05</v>
      </c>
      <c r="C182" s="253">
        <v>1.25</v>
      </c>
      <c r="D182" s="253">
        <v>1</v>
      </c>
      <c r="E182" s="15" t="s">
        <v>4</v>
      </c>
      <c r="F182" s="15" t="s">
        <v>125</v>
      </c>
      <c r="G182" s="41"/>
      <c r="H182" s="72"/>
      <c r="I182" s="298" t="e">
        <f t="shared" si="175"/>
        <v>#DIV/0!</v>
      </c>
      <c r="J182" s="15"/>
      <c r="K182" s="72"/>
      <c r="L182" s="54"/>
      <c r="M182" s="54"/>
      <c r="N182" s="128">
        <f t="shared" si="176"/>
        <v>0</v>
      </c>
      <c r="O182" s="268"/>
      <c r="P182" s="54"/>
      <c r="Q182" s="72"/>
      <c r="R182" s="113">
        <f t="shared" si="177"/>
        <v>0</v>
      </c>
      <c r="S182" s="128">
        <f t="shared" si="178"/>
        <v>0</v>
      </c>
      <c r="T182" s="128">
        <f>SUM(S182)</f>
        <v>0</v>
      </c>
      <c r="U182" s="72"/>
      <c r="V182" s="72"/>
    </row>
    <row r="183" spans="1:22" x14ac:dyDescent="0.25">
      <c r="A183" s="39" t="s">
        <v>45</v>
      </c>
      <c r="B183" s="323">
        <v>1.6</v>
      </c>
      <c r="C183" s="323">
        <v>1.85</v>
      </c>
      <c r="D183" s="323">
        <v>1.55</v>
      </c>
      <c r="E183" s="13" t="s">
        <v>12</v>
      </c>
      <c r="F183" s="13" t="s">
        <v>46</v>
      </c>
      <c r="G183" s="39">
        <v>94</v>
      </c>
      <c r="H183" s="70">
        <v>54600</v>
      </c>
      <c r="I183" s="296">
        <f t="shared" si="175"/>
        <v>580.85106382978722</v>
      </c>
      <c r="J183" s="13">
        <v>2</v>
      </c>
      <c r="K183" s="70">
        <v>3764</v>
      </c>
      <c r="L183" s="52">
        <v>15</v>
      </c>
      <c r="M183" s="52">
        <v>111</v>
      </c>
      <c r="N183" s="126">
        <f t="shared" si="176"/>
        <v>58364</v>
      </c>
      <c r="O183" s="266">
        <v>109</v>
      </c>
      <c r="P183" s="1">
        <v>135931.95000000001</v>
      </c>
      <c r="Q183" s="1">
        <v>74762.570000000007</v>
      </c>
      <c r="R183" s="111">
        <f t="shared" si="177"/>
        <v>210694.52000000002</v>
      </c>
      <c r="S183" s="126">
        <f t="shared" si="178"/>
        <v>269058.52</v>
      </c>
      <c r="T183" s="312">
        <f>SUM(S183:S186)</f>
        <v>1104246.3400000001</v>
      </c>
      <c r="U183" s="70"/>
      <c r="V183" s="70"/>
    </row>
    <row r="184" spans="1:22" x14ac:dyDescent="0.25">
      <c r="A184" s="42" t="s">
        <v>45</v>
      </c>
      <c r="B184" s="324"/>
      <c r="C184" s="324"/>
      <c r="D184" s="324"/>
      <c r="E184" s="16" t="s">
        <v>12</v>
      </c>
      <c r="F184" s="16" t="s">
        <v>48</v>
      </c>
      <c r="G184" s="42">
        <v>74</v>
      </c>
      <c r="H184" s="73">
        <v>39500</v>
      </c>
      <c r="I184" s="299">
        <f t="shared" si="175"/>
        <v>533.78378378378375</v>
      </c>
      <c r="J184" s="16">
        <v>0</v>
      </c>
      <c r="K184" s="73"/>
      <c r="L184" s="55">
        <v>7</v>
      </c>
      <c r="M184" s="55">
        <v>81</v>
      </c>
      <c r="N184" s="129">
        <f t="shared" si="176"/>
        <v>39500</v>
      </c>
      <c r="O184" s="269">
        <v>71</v>
      </c>
      <c r="P184" s="1">
        <v>87040.8</v>
      </c>
      <c r="Q184" s="1">
        <v>47872.44</v>
      </c>
      <c r="R184" s="114">
        <f t="shared" si="177"/>
        <v>134913.24</v>
      </c>
      <c r="S184" s="129">
        <f t="shared" si="178"/>
        <v>174413.24</v>
      </c>
      <c r="T184" s="313"/>
      <c r="U184" s="73"/>
      <c r="V184" s="73"/>
    </row>
    <row r="185" spans="1:22" x14ac:dyDescent="0.25">
      <c r="A185" s="42" t="s">
        <v>45</v>
      </c>
      <c r="B185" s="324"/>
      <c r="C185" s="324"/>
      <c r="D185" s="324"/>
      <c r="E185" s="16" t="s">
        <v>12</v>
      </c>
      <c r="F185" s="16" t="s">
        <v>47</v>
      </c>
      <c r="G185" s="42">
        <v>235</v>
      </c>
      <c r="H185" s="73">
        <v>110780</v>
      </c>
      <c r="I185" s="299">
        <f t="shared" si="175"/>
        <v>471.40425531914894</v>
      </c>
      <c r="J185" s="16">
        <v>5</v>
      </c>
      <c r="K185" s="73">
        <v>8610</v>
      </c>
      <c r="L185" s="55">
        <v>49</v>
      </c>
      <c r="M185" s="55">
        <v>289</v>
      </c>
      <c r="N185" s="129">
        <f t="shared" si="176"/>
        <v>119390</v>
      </c>
      <c r="O185" s="269">
        <v>213</v>
      </c>
      <c r="P185" s="1">
        <v>260394.75</v>
      </c>
      <c r="Q185" s="1">
        <v>143217.10999999999</v>
      </c>
      <c r="R185" s="114">
        <f t="shared" si="177"/>
        <v>403611.86</v>
      </c>
      <c r="S185" s="129">
        <f t="shared" si="178"/>
        <v>523001.86</v>
      </c>
      <c r="T185" s="313"/>
      <c r="U185" s="73"/>
      <c r="V185" s="73"/>
    </row>
    <row r="186" spans="1:22" x14ac:dyDescent="0.25">
      <c r="A186" s="40" t="s">
        <v>45</v>
      </c>
      <c r="B186" s="325"/>
      <c r="C186" s="325"/>
      <c r="D186" s="325"/>
      <c r="E186" s="14" t="s">
        <v>12</v>
      </c>
      <c r="F186" s="19" t="s">
        <v>49</v>
      </c>
      <c r="G186" s="40">
        <v>45</v>
      </c>
      <c r="H186" s="71">
        <v>25900</v>
      </c>
      <c r="I186" s="297">
        <f t="shared" si="175"/>
        <v>575.55555555555554</v>
      </c>
      <c r="J186" s="19">
        <v>0</v>
      </c>
      <c r="K186" s="76"/>
      <c r="L186" s="58">
        <v>14</v>
      </c>
      <c r="M186" s="58">
        <v>59</v>
      </c>
      <c r="N186" s="132">
        <f t="shared" si="176"/>
        <v>25900</v>
      </c>
      <c r="O186" s="272">
        <v>59</v>
      </c>
      <c r="P186" s="1">
        <v>72175.95</v>
      </c>
      <c r="Q186" s="1">
        <v>39696.770000000004</v>
      </c>
      <c r="R186" s="117">
        <f t="shared" si="177"/>
        <v>111872.72</v>
      </c>
      <c r="S186" s="132">
        <f t="shared" si="178"/>
        <v>137772.72</v>
      </c>
      <c r="T186" s="314"/>
      <c r="U186" s="76"/>
      <c r="V186" s="76"/>
    </row>
    <row r="187" spans="1:22" x14ac:dyDescent="0.25">
      <c r="A187" s="39" t="s">
        <v>184</v>
      </c>
      <c r="B187" s="323">
        <v>1.6</v>
      </c>
      <c r="C187" s="323">
        <v>1.85</v>
      </c>
      <c r="D187" s="323">
        <v>1.32</v>
      </c>
      <c r="E187" s="13" t="s">
        <v>66</v>
      </c>
      <c r="F187" s="13" t="s">
        <v>67</v>
      </c>
      <c r="G187" s="39">
        <v>388</v>
      </c>
      <c r="H187" s="70">
        <v>178495</v>
      </c>
      <c r="I187" s="296">
        <f t="shared" si="175"/>
        <v>460.03865979381442</v>
      </c>
      <c r="J187" s="13">
        <v>8</v>
      </c>
      <c r="K187" s="70">
        <v>14217</v>
      </c>
      <c r="L187" s="52">
        <v>21</v>
      </c>
      <c r="M187" s="52">
        <v>417</v>
      </c>
      <c r="N187" s="126">
        <f t="shared" si="176"/>
        <v>192712</v>
      </c>
      <c r="O187" s="266">
        <v>325</v>
      </c>
      <c r="P187" s="52">
        <v>401940</v>
      </c>
      <c r="Q187" s="70">
        <v>128620.8</v>
      </c>
      <c r="R187" s="111">
        <f t="shared" si="177"/>
        <v>530560.80000000005</v>
      </c>
      <c r="S187" s="126">
        <f t="shared" si="178"/>
        <v>723272.8</v>
      </c>
      <c r="T187" s="312">
        <f>SUM(S187:S192)</f>
        <v>2204526.21</v>
      </c>
      <c r="U187" s="70"/>
      <c r="V187" s="70"/>
    </row>
    <row r="188" spans="1:22" x14ac:dyDescent="0.25">
      <c r="A188" s="39" t="s">
        <v>184</v>
      </c>
      <c r="B188" s="324"/>
      <c r="C188" s="324"/>
      <c r="D188" s="324"/>
      <c r="E188" s="13" t="s">
        <v>66</v>
      </c>
      <c r="F188" s="13" t="s">
        <v>71</v>
      </c>
      <c r="G188" s="39">
        <v>39</v>
      </c>
      <c r="H188" s="70">
        <v>21840</v>
      </c>
      <c r="I188" s="296">
        <f t="shared" si="175"/>
        <v>560</v>
      </c>
      <c r="J188" s="13">
        <v>2</v>
      </c>
      <c r="K188" s="70">
        <v>3684</v>
      </c>
      <c r="L188" s="52">
        <v>2</v>
      </c>
      <c r="M188" s="52">
        <v>43</v>
      </c>
      <c r="N188" s="126">
        <f t="shared" si="176"/>
        <v>25524</v>
      </c>
      <c r="O188" s="266">
        <v>41</v>
      </c>
      <c r="P188" s="52">
        <v>52564.05</v>
      </c>
      <c r="Q188" s="70">
        <v>16820.5</v>
      </c>
      <c r="R188" s="111">
        <f t="shared" si="177"/>
        <v>69384.55</v>
      </c>
      <c r="S188" s="126">
        <f t="shared" si="178"/>
        <v>94908.55</v>
      </c>
      <c r="T188" s="313"/>
      <c r="U188" s="70"/>
      <c r="V188" s="70"/>
    </row>
    <row r="189" spans="1:22" x14ac:dyDescent="0.25">
      <c r="A189" s="42" t="s">
        <v>184</v>
      </c>
      <c r="B189" s="324"/>
      <c r="C189" s="324"/>
      <c r="D189" s="324"/>
      <c r="E189" s="16" t="s">
        <v>66</v>
      </c>
      <c r="F189" s="16" t="s">
        <v>68</v>
      </c>
      <c r="G189" s="42">
        <v>406</v>
      </c>
      <c r="H189" s="73">
        <v>188815</v>
      </c>
      <c r="I189" s="299">
        <f t="shared" si="175"/>
        <v>465.0615763546798</v>
      </c>
      <c r="J189" s="16">
        <v>19</v>
      </c>
      <c r="K189" s="73">
        <v>33614</v>
      </c>
      <c r="L189" s="55">
        <v>42</v>
      </c>
      <c r="M189" s="55">
        <v>467</v>
      </c>
      <c r="N189" s="129">
        <f t="shared" si="176"/>
        <v>222429</v>
      </c>
      <c r="O189" s="269">
        <v>353.33</v>
      </c>
      <c r="P189" s="55">
        <v>438264.75</v>
      </c>
      <c r="Q189" s="73">
        <v>140244.72</v>
      </c>
      <c r="R189" s="114">
        <f t="shared" si="177"/>
        <v>578509.47</v>
      </c>
      <c r="S189" s="129">
        <f t="shared" si="178"/>
        <v>800938.47</v>
      </c>
      <c r="T189" s="313"/>
      <c r="U189" s="73"/>
      <c r="V189" s="73"/>
    </row>
    <row r="190" spans="1:22" x14ac:dyDescent="0.25">
      <c r="A190" s="42" t="s">
        <v>184</v>
      </c>
      <c r="B190" s="324"/>
      <c r="C190" s="324"/>
      <c r="D190" s="324"/>
      <c r="E190" s="16" t="s">
        <v>66</v>
      </c>
      <c r="F190" s="16" t="s">
        <v>69</v>
      </c>
      <c r="G190" s="42">
        <v>105</v>
      </c>
      <c r="H190" s="73">
        <v>57300</v>
      </c>
      <c r="I190" s="299">
        <f t="shared" si="175"/>
        <v>545.71428571428567</v>
      </c>
      <c r="J190" s="16">
        <v>1</v>
      </c>
      <c r="K190" s="73">
        <v>1842</v>
      </c>
      <c r="L190" s="55">
        <v>13</v>
      </c>
      <c r="M190" s="55">
        <v>119</v>
      </c>
      <c r="N190" s="129">
        <f t="shared" si="176"/>
        <v>59142</v>
      </c>
      <c r="O190" s="269">
        <v>118</v>
      </c>
      <c r="P190" s="55">
        <v>145218.15</v>
      </c>
      <c r="Q190" s="73">
        <v>46469.81</v>
      </c>
      <c r="R190" s="114">
        <f t="shared" si="177"/>
        <v>191687.96</v>
      </c>
      <c r="S190" s="129">
        <f t="shared" si="178"/>
        <v>250829.96</v>
      </c>
      <c r="T190" s="313"/>
      <c r="U190" s="73"/>
      <c r="V190" s="73"/>
    </row>
    <row r="191" spans="1:22" x14ac:dyDescent="0.25">
      <c r="A191" s="45" t="s">
        <v>184</v>
      </c>
      <c r="B191" s="324"/>
      <c r="C191" s="324"/>
      <c r="D191" s="324"/>
      <c r="E191" s="20" t="s">
        <v>51</v>
      </c>
      <c r="F191" s="20" t="s">
        <v>70</v>
      </c>
      <c r="G191" s="45">
        <v>32</v>
      </c>
      <c r="H191" s="77">
        <v>17920</v>
      </c>
      <c r="I191" s="301">
        <f t="shared" si="175"/>
        <v>560</v>
      </c>
      <c r="J191" s="20">
        <v>1</v>
      </c>
      <c r="K191" s="77">
        <v>1842</v>
      </c>
      <c r="L191" s="59">
        <v>0</v>
      </c>
      <c r="M191" s="59">
        <v>33</v>
      </c>
      <c r="N191" s="133">
        <f t="shared" si="176"/>
        <v>19762</v>
      </c>
      <c r="O191" s="273">
        <v>32</v>
      </c>
      <c r="P191" s="59">
        <v>41025.599999999999</v>
      </c>
      <c r="Q191" s="77">
        <v>13128.19</v>
      </c>
      <c r="R191" s="118">
        <f t="shared" si="177"/>
        <v>54153.79</v>
      </c>
      <c r="S191" s="133">
        <f t="shared" si="178"/>
        <v>73915.790000000008</v>
      </c>
      <c r="T191" s="313"/>
      <c r="U191" s="77"/>
      <c r="V191" s="77"/>
    </row>
    <row r="192" spans="1:22" x14ac:dyDescent="0.25">
      <c r="A192" s="46" t="s">
        <v>184</v>
      </c>
      <c r="B192" s="325"/>
      <c r="C192" s="325"/>
      <c r="D192" s="325"/>
      <c r="E192" s="19" t="s">
        <v>51</v>
      </c>
      <c r="F192" s="19" t="s">
        <v>185</v>
      </c>
      <c r="G192" s="46">
        <v>143</v>
      </c>
      <c r="H192" s="76">
        <v>60130</v>
      </c>
      <c r="I192" s="302">
        <f t="shared" si="175"/>
        <v>420.48951048951051</v>
      </c>
      <c r="J192" s="19">
        <v>0</v>
      </c>
      <c r="K192" s="76"/>
      <c r="L192" s="58">
        <v>32</v>
      </c>
      <c r="M192" s="58">
        <v>175</v>
      </c>
      <c r="N192" s="132">
        <f t="shared" si="176"/>
        <v>60130</v>
      </c>
      <c r="O192" s="272">
        <v>123</v>
      </c>
      <c r="P192" s="58">
        <v>151917.15</v>
      </c>
      <c r="Q192" s="76">
        <v>48613.49</v>
      </c>
      <c r="R192" s="117">
        <f t="shared" si="177"/>
        <v>200530.63999999998</v>
      </c>
      <c r="S192" s="132">
        <f t="shared" si="178"/>
        <v>260660.63999999998</v>
      </c>
      <c r="T192" s="314"/>
      <c r="U192" s="76"/>
      <c r="V192" s="76"/>
    </row>
    <row r="193" spans="1:22" x14ac:dyDescent="0.25">
      <c r="A193" s="41" t="s">
        <v>60</v>
      </c>
      <c r="B193" s="253">
        <v>1.6</v>
      </c>
      <c r="C193" s="253">
        <v>1.85</v>
      </c>
      <c r="D193" s="253">
        <v>1.4</v>
      </c>
      <c r="E193" s="15" t="s">
        <v>51</v>
      </c>
      <c r="F193" s="15" t="s">
        <v>60</v>
      </c>
      <c r="G193" s="41">
        <v>220</v>
      </c>
      <c r="H193" s="72">
        <v>141423</v>
      </c>
      <c r="I193" s="298">
        <f t="shared" si="175"/>
        <v>642.83181818181822</v>
      </c>
      <c r="J193" s="15">
        <v>51</v>
      </c>
      <c r="K193" s="72">
        <v>87184</v>
      </c>
      <c r="L193" s="54">
        <v>44</v>
      </c>
      <c r="M193" s="54">
        <v>315</v>
      </c>
      <c r="N193" s="128">
        <f t="shared" si="176"/>
        <v>228607</v>
      </c>
      <c r="O193" s="268">
        <v>252</v>
      </c>
      <c r="P193" s="54">
        <v>314067.59999999998</v>
      </c>
      <c r="Q193" s="72">
        <v>125627.04</v>
      </c>
      <c r="R193" s="113">
        <f t="shared" si="177"/>
        <v>439694.63999999996</v>
      </c>
      <c r="S193" s="128">
        <f t="shared" si="178"/>
        <v>668301.6399999999</v>
      </c>
      <c r="T193" s="128">
        <f>SUM(S193)</f>
        <v>668301.6399999999</v>
      </c>
      <c r="U193" s="72"/>
      <c r="V193" s="72"/>
    </row>
    <row r="194" spans="1:22" x14ac:dyDescent="0.25">
      <c r="A194" s="42" t="s">
        <v>61</v>
      </c>
      <c r="B194" s="323">
        <v>1.6</v>
      </c>
      <c r="C194" s="323">
        <v>1.85</v>
      </c>
      <c r="D194" s="323">
        <v>1.34</v>
      </c>
      <c r="E194" s="16" t="s">
        <v>51</v>
      </c>
      <c r="F194" s="16" t="s">
        <v>186</v>
      </c>
      <c r="G194" s="42">
        <v>194</v>
      </c>
      <c r="H194" s="73">
        <v>106300</v>
      </c>
      <c r="I194" s="299">
        <f t="shared" si="175"/>
        <v>547.93814432989689</v>
      </c>
      <c r="J194" s="16">
        <v>7</v>
      </c>
      <c r="K194" s="73">
        <v>12375</v>
      </c>
      <c r="L194" s="55">
        <v>14</v>
      </c>
      <c r="M194" s="55">
        <v>215</v>
      </c>
      <c r="N194" s="129">
        <f t="shared" si="176"/>
        <v>118675</v>
      </c>
      <c r="O194" s="269">
        <v>208</v>
      </c>
      <c r="P194" s="55">
        <v>259216.65</v>
      </c>
      <c r="Q194" s="73">
        <v>88133.66</v>
      </c>
      <c r="R194" s="114">
        <f t="shared" si="177"/>
        <v>347350.31</v>
      </c>
      <c r="S194" s="129">
        <f t="shared" si="178"/>
        <v>466025.31</v>
      </c>
      <c r="T194" s="312">
        <f>SUM(S194:S198)</f>
        <v>1639951.49</v>
      </c>
      <c r="U194" s="73"/>
      <c r="V194" s="73"/>
    </row>
    <row r="195" spans="1:22" x14ac:dyDescent="0.25">
      <c r="A195" s="42" t="s">
        <v>61</v>
      </c>
      <c r="B195" s="324"/>
      <c r="C195" s="324"/>
      <c r="D195" s="324"/>
      <c r="E195" s="16" t="s">
        <v>51</v>
      </c>
      <c r="F195" s="16" t="s">
        <v>62</v>
      </c>
      <c r="G195" s="42">
        <v>173</v>
      </c>
      <c r="H195" s="73">
        <v>94480</v>
      </c>
      <c r="I195" s="299">
        <f t="shared" si="175"/>
        <v>546.12716763005778</v>
      </c>
      <c r="J195" s="16">
        <v>4</v>
      </c>
      <c r="K195" s="73">
        <v>6902</v>
      </c>
      <c r="L195" s="55">
        <v>28</v>
      </c>
      <c r="M195" s="55">
        <v>205</v>
      </c>
      <c r="N195" s="129">
        <f t="shared" si="176"/>
        <v>101382</v>
      </c>
      <c r="O195" s="269">
        <v>195</v>
      </c>
      <c r="P195" s="55">
        <v>242030.25</v>
      </c>
      <c r="Q195" s="73">
        <v>82290.289999999994</v>
      </c>
      <c r="R195" s="114">
        <f t="shared" si="177"/>
        <v>324320.53999999998</v>
      </c>
      <c r="S195" s="129">
        <f t="shared" si="178"/>
        <v>425702.54</v>
      </c>
      <c r="T195" s="313"/>
      <c r="U195" s="73"/>
      <c r="V195" s="73"/>
    </row>
    <row r="196" spans="1:22" x14ac:dyDescent="0.25">
      <c r="A196" s="42" t="s">
        <v>61</v>
      </c>
      <c r="B196" s="324"/>
      <c r="C196" s="324"/>
      <c r="D196" s="324"/>
      <c r="E196" s="16" t="s">
        <v>51</v>
      </c>
      <c r="F196" s="16" t="s">
        <v>187</v>
      </c>
      <c r="G196" s="42"/>
      <c r="H196" s="73"/>
      <c r="I196" s="299" t="e">
        <f t="shared" si="175"/>
        <v>#DIV/0!</v>
      </c>
      <c r="J196" s="16"/>
      <c r="K196" s="73"/>
      <c r="L196" s="55"/>
      <c r="M196" s="55"/>
      <c r="N196" s="129">
        <f t="shared" si="176"/>
        <v>0</v>
      </c>
      <c r="O196" s="269"/>
      <c r="P196" s="55"/>
      <c r="Q196" s="73"/>
      <c r="R196" s="114">
        <f t="shared" si="177"/>
        <v>0</v>
      </c>
      <c r="S196" s="129">
        <f t="shared" si="178"/>
        <v>0</v>
      </c>
      <c r="T196" s="313"/>
      <c r="U196" s="73"/>
      <c r="V196" s="73"/>
    </row>
    <row r="197" spans="1:22" x14ac:dyDescent="0.25">
      <c r="A197" s="42" t="s">
        <v>61</v>
      </c>
      <c r="B197" s="324"/>
      <c r="C197" s="324"/>
      <c r="D197" s="324"/>
      <c r="E197" s="16" t="s">
        <v>19</v>
      </c>
      <c r="F197" s="16" t="s">
        <v>188</v>
      </c>
      <c r="G197" s="42">
        <v>4</v>
      </c>
      <c r="H197" s="73">
        <v>90359</v>
      </c>
      <c r="I197" s="299">
        <f t="shared" si="175"/>
        <v>22589.75</v>
      </c>
      <c r="J197" s="16">
        <v>13</v>
      </c>
      <c r="K197" s="73"/>
      <c r="L197" s="55">
        <v>10</v>
      </c>
      <c r="M197" s="55">
        <v>27</v>
      </c>
      <c r="N197" s="129">
        <f t="shared" si="176"/>
        <v>90359</v>
      </c>
      <c r="O197" s="269"/>
      <c r="P197" s="55"/>
      <c r="Q197" s="73"/>
      <c r="R197" s="114">
        <f t="shared" si="177"/>
        <v>0</v>
      </c>
      <c r="S197" s="129">
        <f t="shared" si="178"/>
        <v>90359</v>
      </c>
      <c r="T197" s="313"/>
      <c r="U197" s="73"/>
      <c r="V197" s="73"/>
    </row>
    <row r="198" spans="1:22" x14ac:dyDescent="0.25">
      <c r="A198" s="46" t="s">
        <v>61</v>
      </c>
      <c r="B198" s="325"/>
      <c r="C198" s="325"/>
      <c r="D198" s="325"/>
      <c r="E198" s="19" t="s">
        <v>63</v>
      </c>
      <c r="F198" s="19" t="s">
        <v>64</v>
      </c>
      <c r="G198" s="46">
        <v>234</v>
      </c>
      <c r="H198" s="76">
        <v>210580</v>
      </c>
      <c r="I198" s="302">
        <f t="shared" si="175"/>
        <v>899.91452991452991</v>
      </c>
      <c r="J198" s="19">
        <v>20</v>
      </c>
      <c r="K198" s="76">
        <v>25459</v>
      </c>
      <c r="L198" s="58">
        <v>31</v>
      </c>
      <c r="M198" s="58">
        <v>285</v>
      </c>
      <c r="N198" s="132">
        <f t="shared" si="176"/>
        <v>236039</v>
      </c>
      <c r="O198" s="272">
        <v>255</v>
      </c>
      <c r="P198" s="58">
        <v>314795.25</v>
      </c>
      <c r="Q198" s="76">
        <v>107030.39</v>
      </c>
      <c r="R198" s="117">
        <f t="shared" si="177"/>
        <v>421825.64</v>
      </c>
      <c r="S198" s="132">
        <f t="shared" si="178"/>
        <v>657864.64</v>
      </c>
      <c r="T198" s="314"/>
      <c r="U198" s="76"/>
      <c r="V198" s="76"/>
    </row>
    <row r="199" spans="1:22" x14ac:dyDescent="0.25">
      <c r="A199" s="41" t="s">
        <v>72</v>
      </c>
      <c r="B199" s="253">
        <v>1.6</v>
      </c>
      <c r="C199" s="253">
        <v>1.85</v>
      </c>
      <c r="D199" s="253">
        <v>1.45</v>
      </c>
      <c r="E199" s="15" t="s">
        <v>63</v>
      </c>
      <c r="F199" s="15" t="s">
        <v>72</v>
      </c>
      <c r="G199" s="41">
        <v>1894</v>
      </c>
      <c r="H199" s="72">
        <v>1191231</v>
      </c>
      <c r="I199" s="298">
        <f t="shared" si="175"/>
        <v>628.94984160506863</v>
      </c>
      <c r="J199" s="15">
        <v>92</v>
      </c>
      <c r="K199" s="72">
        <v>154942</v>
      </c>
      <c r="L199" s="54">
        <v>190</v>
      </c>
      <c r="M199" s="54">
        <v>2176</v>
      </c>
      <c r="N199" s="128">
        <f t="shared" si="176"/>
        <v>1346173</v>
      </c>
      <c r="O199" s="268">
        <v>1871</v>
      </c>
      <c r="P199" s="54">
        <v>2257112.5499999998</v>
      </c>
      <c r="Q199" s="72">
        <v>1015700.65</v>
      </c>
      <c r="R199" s="113">
        <f t="shared" si="177"/>
        <v>3272813.1999999997</v>
      </c>
      <c r="S199" s="128">
        <f t="shared" si="178"/>
        <v>4618986.1999999993</v>
      </c>
      <c r="T199" s="128">
        <f>SUM(S199)</f>
        <v>4618986.1999999993</v>
      </c>
      <c r="U199" s="72"/>
      <c r="V199" s="72"/>
    </row>
    <row r="200" spans="1:22" x14ac:dyDescent="0.25">
      <c r="A200" s="43" t="s">
        <v>54</v>
      </c>
      <c r="B200" s="323">
        <v>1.6</v>
      </c>
      <c r="C200" s="323">
        <v>1.85</v>
      </c>
      <c r="D200" s="323">
        <v>1.69</v>
      </c>
      <c r="E200" s="18" t="s">
        <v>155</v>
      </c>
      <c r="F200" s="18" t="s">
        <v>56</v>
      </c>
      <c r="G200" s="43">
        <v>23</v>
      </c>
      <c r="H200" s="75">
        <v>8756</v>
      </c>
      <c r="I200" s="300">
        <f t="shared" si="175"/>
        <v>380.69565217391306</v>
      </c>
      <c r="J200" s="18">
        <v>0</v>
      </c>
      <c r="K200" s="75"/>
      <c r="L200" s="57">
        <v>6</v>
      </c>
      <c r="M200" s="57">
        <v>29</v>
      </c>
      <c r="N200" s="131">
        <f t="shared" si="176"/>
        <v>8756</v>
      </c>
      <c r="O200" s="271">
        <v>15.67</v>
      </c>
      <c r="P200" s="57">
        <v>20085.45</v>
      </c>
      <c r="Q200" s="75">
        <v>13858.96</v>
      </c>
      <c r="R200" s="116">
        <f t="shared" si="177"/>
        <v>33944.410000000003</v>
      </c>
      <c r="S200" s="131">
        <f t="shared" si="178"/>
        <v>42700.41</v>
      </c>
      <c r="T200" s="312">
        <f>SUM(S200:S201)</f>
        <v>312310.83999999997</v>
      </c>
      <c r="U200" s="75"/>
      <c r="V200" s="75"/>
    </row>
    <row r="201" spans="1:22" x14ac:dyDescent="0.25">
      <c r="A201" s="40" t="s">
        <v>54</v>
      </c>
      <c r="B201" s="325"/>
      <c r="C201" s="325"/>
      <c r="D201" s="325"/>
      <c r="E201" s="14" t="s">
        <v>155</v>
      </c>
      <c r="F201" s="14" t="s">
        <v>55</v>
      </c>
      <c r="G201" s="40">
        <v>113</v>
      </c>
      <c r="H201" s="71">
        <v>42413</v>
      </c>
      <c r="I201" s="297">
        <f t="shared" si="175"/>
        <v>375.33628318584073</v>
      </c>
      <c r="J201" s="14">
        <v>3</v>
      </c>
      <c r="K201" s="71">
        <v>5046</v>
      </c>
      <c r="L201" s="53">
        <v>74</v>
      </c>
      <c r="M201" s="53">
        <v>190</v>
      </c>
      <c r="N201" s="127">
        <f t="shared" si="176"/>
        <v>47459</v>
      </c>
      <c r="O201" s="267">
        <v>109.33</v>
      </c>
      <c r="P201" s="53">
        <v>131450.54999999999</v>
      </c>
      <c r="Q201" s="71">
        <v>90700.88</v>
      </c>
      <c r="R201" s="112">
        <f t="shared" si="177"/>
        <v>222151.43</v>
      </c>
      <c r="S201" s="127">
        <f t="shared" si="178"/>
        <v>269610.43</v>
      </c>
      <c r="T201" s="314"/>
      <c r="U201" s="71"/>
      <c r="V201" s="71"/>
    </row>
    <row r="202" spans="1:22" x14ac:dyDescent="0.25">
      <c r="A202" s="41" t="s">
        <v>65</v>
      </c>
      <c r="B202" s="253">
        <v>1.6</v>
      </c>
      <c r="C202" s="253">
        <v>1.85</v>
      </c>
      <c r="D202" s="253">
        <v>1.29</v>
      </c>
      <c r="E202" s="15" t="s">
        <v>4</v>
      </c>
      <c r="F202" s="15" t="s">
        <v>65</v>
      </c>
      <c r="G202" s="41">
        <v>303</v>
      </c>
      <c r="H202" s="72">
        <v>150790</v>
      </c>
      <c r="I202" s="298">
        <f t="shared" si="175"/>
        <v>497.65676567656766</v>
      </c>
      <c r="J202" s="15">
        <v>5</v>
      </c>
      <c r="K202" s="72">
        <v>6456</v>
      </c>
      <c r="L202" s="54">
        <v>60</v>
      </c>
      <c r="M202" s="54">
        <v>368</v>
      </c>
      <c r="N202" s="128">
        <f t="shared" si="176"/>
        <v>157246</v>
      </c>
      <c r="O202" s="268">
        <v>277.33</v>
      </c>
      <c r="P202" s="54">
        <v>341464.2</v>
      </c>
      <c r="Q202" s="72">
        <v>99024.62</v>
      </c>
      <c r="R202" s="113">
        <f t="shared" si="177"/>
        <v>440488.82</v>
      </c>
      <c r="S202" s="128">
        <f t="shared" si="178"/>
        <v>597734.82000000007</v>
      </c>
      <c r="T202" s="128">
        <f>SUM(S202)</f>
        <v>597734.82000000007</v>
      </c>
      <c r="U202" s="72"/>
      <c r="V202" s="72"/>
    </row>
    <row r="203" spans="1:22" x14ac:dyDescent="0.25">
      <c r="A203" s="39" t="s">
        <v>156</v>
      </c>
      <c r="B203" s="323">
        <v>1.6</v>
      </c>
      <c r="C203" s="323">
        <v>1.85</v>
      </c>
      <c r="D203" s="323">
        <v>1.28</v>
      </c>
      <c r="E203" s="13" t="s">
        <v>12</v>
      </c>
      <c r="F203" s="13" t="s">
        <v>126</v>
      </c>
      <c r="G203" s="39">
        <v>46</v>
      </c>
      <c r="H203" s="70">
        <v>25820</v>
      </c>
      <c r="I203" s="296">
        <f t="shared" si="175"/>
        <v>561.304347826087</v>
      </c>
      <c r="J203" s="13">
        <v>0</v>
      </c>
      <c r="K203" s="70"/>
      <c r="L203" s="52">
        <v>7</v>
      </c>
      <c r="M203" s="52">
        <v>53</v>
      </c>
      <c r="N203" s="126">
        <f t="shared" si="176"/>
        <v>25820</v>
      </c>
      <c r="O203" s="266">
        <v>53</v>
      </c>
      <c r="P203" s="52">
        <v>64656.9</v>
      </c>
      <c r="Q203" s="70">
        <v>18103.93</v>
      </c>
      <c r="R203" s="111">
        <f t="shared" si="177"/>
        <v>82760.83</v>
      </c>
      <c r="S203" s="126">
        <f t="shared" si="178"/>
        <v>108580.83</v>
      </c>
      <c r="T203" s="312">
        <f>SUM(S203:S207)</f>
        <v>1274102.0900000001</v>
      </c>
      <c r="U203" s="126"/>
      <c r="V203" s="70"/>
    </row>
    <row r="204" spans="1:22" x14ac:dyDescent="0.25">
      <c r="A204" s="39" t="s">
        <v>156</v>
      </c>
      <c r="B204" s="324"/>
      <c r="C204" s="324"/>
      <c r="D204" s="324"/>
      <c r="E204" s="16" t="s">
        <v>12</v>
      </c>
      <c r="F204" s="16" t="s">
        <v>59</v>
      </c>
      <c r="G204" s="39">
        <v>26</v>
      </c>
      <c r="H204" s="73">
        <v>14160</v>
      </c>
      <c r="I204" s="299">
        <f t="shared" si="175"/>
        <v>544.61538461538464</v>
      </c>
      <c r="J204" s="16">
        <v>0</v>
      </c>
      <c r="K204" s="73"/>
      <c r="L204" s="55">
        <v>5</v>
      </c>
      <c r="M204" s="55">
        <v>31</v>
      </c>
      <c r="N204" s="129">
        <f t="shared" si="176"/>
        <v>14160</v>
      </c>
      <c r="O204" s="269">
        <v>31</v>
      </c>
      <c r="P204" s="55">
        <v>37144.800000000003</v>
      </c>
      <c r="Q204" s="73">
        <v>10400.540000000001</v>
      </c>
      <c r="R204" s="114">
        <f t="shared" si="177"/>
        <v>47545.340000000004</v>
      </c>
      <c r="S204" s="129">
        <f t="shared" si="178"/>
        <v>61705.340000000004</v>
      </c>
      <c r="T204" s="313"/>
      <c r="U204" s="129">
        <v>50000</v>
      </c>
      <c r="V204" s="73"/>
    </row>
    <row r="205" spans="1:22" x14ac:dyDescent="0.25">
      <c r="A205" s="39" t="s">
        <v>156</v>
      </c>
      <c r="B205" s="324"/>
      <c r="C205" s="324"/>
      <c r="D205" s="324"/>
      <c r="E205" s="16" t="s">
        <v>19</v>
      </c>
      <c r="F205" s="16" t="s">
        <v>189</v>
      </c>
      <c r="G205" s="39">
        <v>120</v>
      </c>
      <c r="H205" s="73">
        <v>68750</v>
      </c>
      <c r="I205" s="299">
        <f t="shared" si="175"/>
        <v>572.91666666666663</v>
      </c>
      <c r="J205" s="16">
        <v>9</v>
      </c>
      <c r="K205" s="73">
        <v>17298</v>
      </c>
      <c r="L205" s="55">
        <v>11</v>
      </c>
      <c r="M205" s="55">
        <v>140</v>
      </c>
      <c r="N205" s="129">
        <f t="shared" si="176"/>
        <v>86048</v>
      </c>
      <c r="O205" s="269">
        <v>130</v>
      </c>
      <c r="P205" s="55">
        <v>160776</v>
      </c>
      <c r="Q205" s="73">
        <v>45017.279999999999</v>
      </c>
      <c r="R205" s="114">
        <f t="shared" si="177"/>
        <v>205793.28</v>
      </c>
      <c r="S205" s="129">
        <f t="shared" si="178"/>
        <v>291841.28000000003</v>
      </c>
      <c r="T205" s="313"/>
      <c r="U205" s="129"/>
      <c r="V205" s="73"/>
    </row>
    <row r="206" spans="1:22" x14ac:dyDescent="0.25">
      <c r="A206" s="39" t="s">
        <v>156</v>
      </c>
      <c r="B206" s="324"/>
      <c r="C206" s="324"/>
      <c r="D206" s="324"/>
      <c r="E206" s="16" t="s">
        <v>51</v>
      </c>
      <c r="F206" s="16" t="s">
        <v>58</v>
      </c>
      <c r="G206" s="39">
        <v>176</v>
      </c>
      <c r="H206" s="73">
        <v>103247</v>
      </c>
      <c r="I206" s="299">
        <f t="shared" si="175"/>
        <v>586.63068181818187</v>
      </c>
      <c r="J206" s="16">
        <v>3</v>
      </c>
      <c r="K206" s="73">
        <v>5160</v>
      </c>
      <c r="L206" s="55">
        <v>16</v>
      </c>
      <c r="M206" s="55">
        <v>195</v>
      </c>
      <c r="N206" s="129">
        <f t="shared" si="176"/>
        <v>108407</v>
      </c>
      <c r="O206" s="269">
        <v>190</v>
      </c>
      <c r="P206" s="55">
        <v>236313</v>
      </c>
      <c r="Q206" s="73">
        <v>66167.64</v>
      </c>
      <c r="R206" s="114">
        <f t="shared" si="177"/>
        <v>302480.64000000001</v>
      </c>
      <c r="S206" s="129">
        <f t="shared" si="178"/>
        <v>410887.64</v>
      </c>
      <c r="T206" s="313"/>
      <c r="U206" s="129"/>
      <c r="V206" s="73"/>
    </row>
    <row r="207" spans="1:22" x14ac:dyDescent="0.25">
      <c r="A207" s="40" t="s">
        <v>156</v>
      </c>
      <c r="B207" s="325"/>
      <c r="C207" s="325"/>
      <c r="D207" s="325"/>
      <c r="E207" s="14" t="s">
        <v>51</v>
      </c>
      <c r="F207" s="14" t="s">
        <v>57</v>
      </c>
      <c r="G207" s="40">
        <v>168</v>
      </c>
      <c r="H207" s="71">
        <v>96500</v>
      </c>
      <c r="I207" s="297">
        <f t="shared" si="175"/>
        <v>574.40476190476193</v>
      </c>
      <c r="J207" s="14">
        <v>9</v>
      </c>
      <c r="K207" s="71">
        <v>16299</v>
      </c>
      <c r="L207" s="53">
        <v>13</v>
      </c>
      <c r="M207" s="53">
        <v>190</v>
      </c>
      <c r="N207" s="127">
        <f t="shared" si="176"/>
        <v>112799</v>
      </c>
      <c r="O207" s="267">
        <v>180</v>
      </c>
      <c r="P207" s="53">
        <v>225225</v>
      </c>
      <c r="Q207" s="71">
        <v>63063</v>
      </c>
      <c r="R207" s="112">
        <f t="shared" si="177"/>
        <v>288288</v>
      </c>
      <c r="S207" s="127">
        <f t="shared" si="178"/>
        <v>401087</v>
      </c>
      <c r="T207" s="314"/>
      <c r="U207" s="127"/>
      <c r="V207" s="71"/>
    </row>
    <row r="208" spans="1:22" x14ac:dyDescent="0.25">
      <c r="A208" s="39" t="s">
        <v>18</v>
      </c>
      <c r="B208" s="323">
        <v>1.6</v>
      </c>
      <c r="C208" s="323">
        <v>1.85</v>
      </c>
      <c r="D208" s="323">
        <v>1.75</v>
      </c>
      <c r="E208" s="13" t="s">
        <v>19</v>
      </c>
      <c r="F208" s="13" t="s">
        <v>20</v>
      </c>
      <c r="G208" s="39">
        <v>332</v>
      </c>
      <c r="H208" s="70">
        <v>197414</v>
      </c>
      <c r="I208" s="296">
        <f t="shared" si="175"/>
        <v>594.6204819277109</v>
      </c>
      <c r="J208" s="13">
        <v>13</v>
      </c>
      <c r="K208" s="70">
        <v>21965</v>
      </c>
      <c r="L208" s="52">
        <v>67</v>
      </c>
      <c r="M208" s="52">
        <v>412</v>
      </c>
      <c r="N208" s="126">
        <f t="shared" si="176"/>
        <v>219379</v>
      </c>
      <c r="O208" s="269">
        <v>385</v>
      </c>
      <c r="P208" s="55">
        <v>478516.5</v>
      </c>
      <c r="Q208" s="73">
        <v>358887.38</v>
      </c>
      <c r="R208" s="114">
        <f t="shared" si="177"/>
        <v>837403.88</v>
      </c>
      <c r="S208" s="126">
        <f t="shared" si="178"/>
        <v>1056782.8799999999</v>
      </c>
      <c r="T208" s="312">
        <f>SUM(S208:S234)</f>
        <v>6520924.0899999999</v>
      </c>
      <c r="U208" s="126"/>
      <c r="V208" s="70"/>
    </row>
    <row r="209" spans="1:22" x14ac:dyDescent="0.25">
      <c r="A209" s="42" t="s">
        <v>18</v>
      </c>
      <c r="B209" s="324"/>
      <c r="C209" s="324"/>
      <c r="D209" s="324"/>
      <c r="E209" s="16" t="s">
        <v>19</v>
      </c>
      <c r="F209" s="16" t="s">
        <v>27</v>
      </c>
      <c r="G209" s="42">
        <v>64</v>
      </c>
      <c r="H209" s="73">
        <v>37460</v>
      </c>
      <c r="I209" s="299">
        <f t="shared" ref="I209:I272" si="179">H209/G209</f>
        <v>585.3125</v>
      </c>
      <c r="J209" s="16">
        <v>3</v>
      </c>
      <c r="K209" s="73">
        <v>5646</v>
      </c>
      <c r="L209" s="55">
        <v>35</v>
      </c>
      <c r="M209" s="55">
        <v>102</v>
      </c>
      <c r="N209" s="129">
        <f t="shared" ref="N209:N272" si="180">H209+K209</f>
        <v>43106</v>
      </c>
      <c r="O209" s="269">
        <v>96</v>
      </c>
      <c r="P209" s="55">
        <v>120651.3</v>
      </c>
      <c r="Q209" s="73">
        <v>90488.48</v>
      </c>
      <c r="R209" s="114">
        <f t="shared" ref="R209:R272" si="181">SUM(P209:Q209)</f>
        <v>211139.78</v>
      </c>
      <c r="S209" s="129">
        <f t="shared" si="178"/>
        <v>254245.78</v>
      </c>
      <c r="T209" s="313"/>
      <c r="U209" s="129">
        <v>50000</v>
      </c>
      <c r="V209" s="73"/>
    </row>
    <row r="210" spans="1:22" x14ac:dyDescent="0.25">
      <c r="A210" s="42" t="s">
        <v>18</v>
      </c>
      <c r="B210" s="324"/>
      <c r="C210" s="324"/>
      <c r="D210" s="324"/>
      <c r="E210" s="16" t="s">
        <v>19</v>
      </c>
      <c r="F210" s="16" t="s">
        <v>42</v>
      </c>
      <c r="G210" s="42">
        <v>7</v>
      </c>
      <c r="H210" s="73">
        <v>3680</v>
      </c>
      <c r="I210" s="299">
        <f t="shared" si="179"/>
        <v>525.71428571428567</v>
      </c>
      <c r="J210" s="16">
        <v>0</v>
      </c>
      <c r="K210" s="73"/>
      <c r="L210" s="55">
        <v>3</v>
      </c>
      <c r="M210" s="55">
        <v>10</v>
      </c>
      <c r="N210" s="129">
        <f t="shared" si="180"/>
        <v>3680</v>
      </c>
      <c r="O210" s="269">
        <v>10</v>
      </c>
      <c r="P210" s="55">
        <v>11607.75</v>
      </c>
      <c r="Q210" s="73">
        <v>8705.81</v>
      </c>
      <c r="R210" s="114">
        <f t="shared" si="181"/>
        <v>20313.559999999998</v>
      </c>
      <c r="S210" s="129">
        <f t="shared" si="178"/>
        <v>23993.559999999998</v>
      </c>
      <c r="T210" s="313"/>
      <c r="U210" s="129">
        <v>50000</v>
      </c>
      <c r="V210" s="73"/>
    </row>
    <row r="211" spans="1:22" x14ac:dyDescent="0.25">
      <c r="A211" s="42" t="s">
        <v>18</v>
      </c>
      <c r="B211" s="324"/>
      <c r="C211" s="324"/>
      <c r="D211" s="324"/>
      <c r="E211" s="16" t="s">
        <v>19</v>
      </c>
      <c r="F211" s="16" t="s">
        <v>28</v>
      </c>
      <c r="G211" s="42">
        <v>21</v>
      </c>
      <c r="H211" s="73">
        <v>11780</v>
      </c>
      <c r="I211" s="299">
        <f t="shared" si="179"/>
        <v>560.95238095238096</v>
      </c>
      <c r="J211" s="16">
        <v>0</v>
      </c>
      <c r="K211" s="73"/>
      <c r="L211" s="55">
        <v>10</v>
      </c>
      <c r="M211" s="55">
        <v>31</v>
      </c>
      <c r="N211" s="129">
        <f t="shared" si="180"/>
        <v>11780</v>
      </c>
      <c r="O211" s="269">
        <v>31</v>
      </c>
      <c r="P211" s="55">
        <v>37664.550000000003</v>
      </c>
      <c r="Q211" s="73">
        <v>28248.41</v>
      </c>
      <c r="R211" s="114">
        <f t="shared" si="181"/>
        <v>65912.960000000006</v>
      </c>
      <c r="S211" s="129">
        <f t="shared" si="178"/>
        <v>77692.960000000006</v>
      </c>
      <c r="T211" s="313"/>
      <c r="U211" s="129">
        <v>50000</v>
      </c>
      <c r="V211" s="73"/>
    </row>
    <row r="212" spans="1:22" x14ac:dyDescent="0.25">
      <c r="A212" s="42" t="s">
        <v>18</v>
      </c>
      <c r="B212" s="324"/>
      <c r="C212" s="324"/>
      <c r="D212" s="324"/>
      <c r="E212" s="16" t="s">
        <v>19</v>
      </c>
      <c r="F212" s="16" t="s">
        <v>29</v>
      </c>
      <c r="G212" s="42">
        <v>16</v>
      </c>
      <c r="H212" s="73">
        <v>9280</v>
      </c>
      <c r="I212" s="299">
        <f t="shared" si="179"/>
        <v>580</v>
      </c>
      <c r="J212" s="16">
        <v>1</v>
      </c>
      <c r="K212" s="73">
        <v>1872</v>
      </c>
      <c r="L212" s="55">
        <v>6</v>
      </c>
      <c r="M212" s="55">
        <v>23</v>
      </c>
      <c r="N212" s="129">
        <f t="shared" si="180"/>
        <v>11152</v>
      </c>
      <c r="O212" s="269">
        <v>22</v>
      </c>
      <c r="P212" s="55">
        <v>26992.35</v>
      </c>
      <c r="Q212" s="73">
        <v>20244.259999999998</v>
      </c>
      <c r="R212" s="114">
        <f t="shared" si="181"/>
        <v>47236.61</v>
      </c>
      <c r="S212" s="129">
        <f t="shared" si="178"/>
        <v>58388.61</v>
      </c>
      <c r="T212" s="313"/>
      <c r="U212" s="129">
        <v>50000</v>
      </c>
      <c r="V212" s="73"/>
    </row>
    <row r="213" spans="1:22" x14ac:dyDescent="0.25">
      <c r="A213" s="42" t="s">
        <v>18</v>
      </c>
      <c r="B213" s="324"/>
      <c r="C213" s="324"/>
      <c r="D213" s="324"/>
      <c r="E213" s="16" t="s">
        <v>19</v>
      </c>
      <c r="F213" s="16" t="s">
        <v>30</v>
      </c>
      <c r="G213" s="42">
        <v>81</v>
      </c>
      <c r="H213" s="73">
        <v>46460</v>
      </c>
      <c r="I213" s="299">
        <f t="shared" si="179"/>
        <v>573.58024691358025</v>
      </c>
      <c r="J213" s="16">
        <v>0</v>
      </c>
      <c r="K213" s="73"/>
      <c r="L213" s="55">
        <v>21</v>
      </c>
      <c r="M213" s="55">
        <v>102</v>
      </c>
      <c r="N213" s="129">
        <f t="shared" si="180"/>
        <v>46460</v>
      </c>
      <c r="O213" s="269">
        <v>100</v>
      </c>
      <c r="P213" s="55">
        <v>124740</v>
      </c>
      <c r="Q213" s="73">
        <v>93555</v>
      </c>
      <c r="R213" s="114">
        <f t="shared" si="181"/>
        <v>218295</v>
      </c>
      <c r="S213" s="129">
        <f t="shared" si="178"/>
        <v>264755</v>
      </c>
      <c r="T213" s="313"/>
      <c r="U213" s="129"/>
      <c r="V213" s="73"/>
    </row>
    <row r="214" spans="1:22" x14ac:dyDescent="0.25">
      <c r="A214" s="42" t="s">
        <v>18</v>
      </c>
      <c r="B214" s="324"/>
      <c r="C214" s="324"/>
      <c r="D214" s="324"/>
      <c r="E214" s="16" t="s">
        <v>19</v>
      </c>
      <c r="F214" s="16" t="s">
        <v>31</v>
      </c>
      <c r="G214" s="42">
        <v>46</v>
      </c>
      <c r="H214" s="73">
        <v>26460</v>
      </c>
      <c r="I214" s="299">
        <f t="shared" si="179"/>
        <v>575.21739130434787</v>
      </c>
      <c r="J214" s="16">
        <v>0</v>
      </c>
      <c r="K214" s="73"/>
      <c r="L214" s="55">
        <v>0</v>
      </c>
      <c r="M214" s="55">
        <v>46</v>
      </c>
      <c r="N214" s="129">
        <f t="shared" si="180"/>
        <v>26460</v>
      </c>
      <c r="O214" s="269">
        <v>46</v>
      </c>
      <c r="P214" s="55">
        <v>57415.05</v>
      </c>
      <c r="Q214" s="73">
        <v>43061.29</v>
      </c>
      <c r="R214" s="114">
        <f t="shared" si="181"/>
        <v>100476.34</v>
      </c>
      <c r="S214" s="129">
        <f t="shared" si="178"/>
        <v>126936.34</v>
      </c>
      <c r="T214" s="313"/>
      <c r="U214" s="129"/>
      <c r="V214" s="73"/>
    </row>
    <row r="215" spans="1:22" x14ac:dyDescent="0.25">
      <c r="A215" s="42" t="s">
        <v>18</v>
      </c>
      <c r="B215" s="324"/>
      <c r="C215" s="324"/>
      <c r="D215" s="324"/>
      <c r="E215" s="16" t="s">
        <v>19</v>
      </c>
      <c r="F215" s="16" t="s">
        <v>32</v>
      </c>
      <c r="G215" s="42">
        <v>59</v>
      </c>
      <c r="H215" s="73">
        <v>34140</v>
      </c>
      <c r="I215" s="299">
        <f t="shared" si="179"/>
        <v>578.64406779661022</v>
      </c>
      <c r="J215" s="16">
        <v>3</v>
      </c>
      <c r="K215" s="73">
        <v>5643</v>
      </c>
      <c r="L215" s="55">
        <v>38</v>
      </c>
      <c r="M215" s="55">
        <v>100</v>
      </c>
      <c r="N215" s="129">
        <f t="shared" si="180"/>
        <v>39783</v>
      </c>
      <c r="O215" s="269">
        <v>93</v>
      </c>
      <c r="P215" s="55">
        <v>112820.4</v>
      </c>
      <c r="Q215" s="73">
        <v>84615.3</v>
      </c>
      <c r="R215" s="114">
        <f t="shared" si="181"/>
        <v>197435.7</v>
      </c>
      <c r="S215" s="129">
        <f t="shared" si="178"/>
        <v>237218.7</v>
      </c>
      <c r="T215" s="313"/>
      <c r="U215" s="129">
        <v>50000</v>
      </c>
      <c r="V215" s="73"/>
    </row>
    <row r="216" spans="1:22" x14ac:dyDescent="0.25">
      <c r="A216" s="42" t="s">
        <v>18</v>
      </c>
      <c r="B216" s="324"/>
      <c r="C216" s="324"/>
      <c r="D216" s="324"/>
      <c r="E216" s="16" t="s">
        <v>19</v>
      </c>
      <c r="F216" s="16" t="s">
        <v>33</v>
      </c>
      <c r="G216" s="42">
        <v>42</v>
      </c>
      <c r="H216" s="73">
        <v>24460</v>
      </c>
      <c r="I216" s="299">
        <f t="shared" si="179"/>
        <v>582.38095238095241</v>
      </c>
      <c r="J216" s="16">
        <v>1</v>
      </c>
      <c r="K216" s="73">
        <v>1609</v>
      </c>
      <c r="L216" s="55">
        <v>0</v>
      </c>
      <c r="M216" s="55">
        <v>43</v>
      </c>
      <c r="N216" s="129">
        <f t="shared" si="180"/>
        <v>26069</v>
      </c>
      <c r="O216" s="269">
        <v>42</v>
      </c>
      <c r="P216" s="55">
        <v>52979.85</v>
      </c>
      <c r="Q216" s="73">
        <v>39734.89</v>
      </c>
      <c r="R216" s="114">
        <f t="shared" si="181"/>
        <v>92714.739999999991</v>
      </c>
      <c r="S216" s="129">
        <f t="shared" si="178"/>
        <v>118783.73999999999</v>
      </c>
      <c r="T216" s="313"/>
      <c r="U216" s="129"/>
      <c r="V216" s="73"/>
    </row>
    <row r="217" spans="1:22" x14ac:dyDescent="0.25">
      <c r="A217" s="42" t="s">
        <v>18</v>
      </c>
      <c r="B217" s="324"/>
      <c r="C217" s="324"/>
      <c r="D217" s="324"/>
      <c r="E217" s="16" t="s">
        <v>19</v>
      </c>
      <c r="F217" s="16" t="s">
        <v>34</v>
      </c>
      <c r="G217" s="42">
        <v>53</v>
      </c>
      <c r="H217" s="73">
        <v>32320</v>
      </c>
      <c r="I217" s="299">
        <f t="shared" si="179"/>
        <v>609.81132075471703</v>
      </c>
      <c r="J217" s="16">
        <v>9</v>
      </c>
      <c r="K217" s="73">
        <v>17112</v>
      </c>
      <c r="L217" s="55">
        <v>7</v>
      </c>
      <c r="M217" s="55">
        <v>69</v>
      </c>
      <c r="N217" s="129">
        <f t="shared" si="180"/>
        <v>49432</v>
      </c>
      <c r="O217" s="269">
        <v>59</v>
      </c>
      <c r="P217" s="55">
        <v>73561.95</v>
      </c>
      <c r="Q217" s="73">
        <v>55171.46</v>
      </c>
      <c r="R217" s="114">
        <f t="shared" si="181"/>
        <v>128733.41</v>
      </c>
      <c r="S217" s="129">
        <f t="shared" ref="S217:S277" si="182">R217+N217</f>
        <v>178165.41</v>
      </c>
      <c r="T217" s="313"/>
      <c r="U217" s="129">
        <v>50000</v>
      </c>
      <c r="V217" s="73"/>
    </row>
    <row r="218" spans="1:22" ht="31.5" x14ac:dyDescent="0.25">
      <c r="A218" s="42" t="s">
        <v>18</v>
      </c>
      <c r="B218" s="324"/>
      <c r="C218" s="324"/>
      <c r="D218" s="324"/>
      <c r="E218" s="16" t="s">
        <v>19</v>
      </c>
      <c r="F218" s="16" t="s">
        <v>43</v>
      </c>
      <c r="G218" s="42">
        <v>130</v>
      </c>
      <c r="H218" s="73">
        <v>74670</v>
      </c>
      <c r="I218" s="299">
        <f t="shared" si="179"/>
        <v>574.38461538461536</v>
      </c>
      <c r="J218" s="16">
        <v>1</v>
      </c>
      <c r="K218" s="73">
        <v>1699</v>
      </c>
      <c r="L218" s="55">
        <v>30</v>
      </c>
      <c r="M218" s="55">
        <v>161</v>
      </c>
      <c r="N218" s="129">
        <f t="shared" si="180"/>
        <v>76369</v>
      </c>
      <c r="O218" s="269">
        <v>160</v>
      </c>
      <c r="P218" s="55">
        <v>197678.25</v>
      </c>
      <c r="Q218" s="73">
        <v>148258.69</v>
      </c>
      <c r="R218" s="114">
        <f t="shared" si="181"/>
        <v>345936.94</v>
      </c>
      <c r="S218" s="129">
        <f t="shared" si="182"/>
        <v>422305.94</v>
      </c>
      <c r="T218" s="313"/>
      <c r="U218" s="129"/>
      <c r="V218" s="73"/>
    </row>
    <row r="219" spans="1:22" x14ac:dyDescent="0.25">
      <c r="A219" s="42" t="s">
        <v>18</v>
      </c>
      <c r="B219" s="324"/>
      <c r="C219" s="324"/>
      <c r="D219" s="324"/>
      <c r="E219" s="16" t="s">
        <v>19</v>
      </c>
      <c r="F219" s="16" t="s">
        <v>35</v>
      </c>
      <c r="G219" s="42">
        <v>38</v>
      </c>
      <c r="H219" s="73">
        <v>21650</v>
      </c>
      <c r="I219" s="299">
        <f t="shared" si="179"/>
        <v>569.73684210526312</v>
      </c>
      <c r="J219" s="16">
        <v>2</v>
      </c>
      <c r="K219" s="73">
        <v>3398</v>
      </c>
      <c r="L219" s="55">
        <v>6</v>
      </c>
      <c r="M219" s="55">
        <v>46</v>
      </c>
      <c r="N219" s="129">
        <f t="shared" si="180"/>
        <v>25048</v>
      </c>
      <c r="O219" s="269">
        <v>43</v>
      </c>
      <c r="P219" s="55">
        <v>53222.400000000001</v>
      </c>
      <c r="Q219" s="73">
        <v>39916.800000000003</v>
      </c>
      <c r="R219" s="114">
        <f t="shared" si="181"/>
        <v>93139.200000000012</v>
      </c>
      <c r="S219" s="129">
        <f t="shared" si="182"/>
        <v>118187.20000000001</v>
      </c>
      <c r="T219" s="313"/>
      <c r="U219" s="129">
        <v>50000</v>
      </c>
      <c r="V219" s="73"/>
    </row>
    <row r="220" spans="1:22" x14ac:dyDescent="0.25">
      <c r="A220" s="42" t="s">
        <v>18</v>
      </c>
      <c r="B220" s="324"/>
      <c r="C220" s="324"/>
      <c r="D220" s="324"/>
      <c r="E220" s="16" t="s">
        <v>19</v>
      </c>
      <c r="F220" s="16" t="s">
        <v>36</v>
      </c>
      <c r="G220" s="42">
        <v>82</v>
      </c>
      <c r="H220" s="73">
        <v>47380</v>
      </c>
      <c r="I220" s="299">
        <f t="shared" si="179"/>
        <v>577.80487804878044</v>
      </c>
      <c r="J220" s="16">
        <v>1</v>
      </c>
      <c r="K220" s="73">
        <v>1699</v>
      </c>
      <c r="L220" s="55">
        <v>11</v>
      </c>
      <c r="M220" s="55">
        <v>94</v>
      </c>
      <c r="N220" s="129">
        <f t="shared" si="180"/>
        <v>49079</v>
      </c>
      <c r="O220" s="269">
        <v>93</v>
      </c>
      <c r="P220" s="55">
        <v>115938.9</v>
      </c>
      <c r="Q220" s="73">
        <v>86954.18</v>
      </c>
      <c r="R220" s="114">
        <f t="shared" si="181"/>
        <v>202893.08</v>
      </c>
      <c r="S220" s="129">
        <f t="shared" si="182"/>
        <v>251972.08</v>
      </c>
      <c r="T220" s="313"/>
      <c r="U220" s="129">
        <v>50000</v>
      </c>
      <c r="V220" s="73"/>
    </row>
    <row r="221" spans="1:22" x14ac:dyDescent="0.25">
      <c r="A221" s="42" t="s">
        <v>18</v>
      </c>
      <c r="B221" s="324"/>
      <c r="C221" s="324"/>
      <c r="D221" s="324"/>
      <c r="E221" s="16" t="s">
        <v>19</v>
      </c>
      <c r="F221" s="16" t="s">
        <v>37</v>
      </c>
      <c r="G221" s="42">
        <v>15</v>
      </c>
      <c r="H221" s="73">
        <v>8270</v>
      </c>
      <c r="I221" s="299">
        <f t="shared" si="179"/>
        <v>551.33333333333337</v>
      </c>
      <c r="J221" s="16">
        <v>0</v>
      </c>
      <c r="K221" s="73"/>
      <c r="L221" s="55">
        <v>6</v>
      </c>
      <c r="M221" s="55">
        <v>21</v>
      </c>
      <c r="N221" s="129">
        <f t="shared" si="180"/>
        <v>8270</v>
      </c>
      <c r="O221" s="269">
        <v>21</v>
      </c>
      <c r="P221" s="55">
        <v>25363.8</v>
      </c>
      <c r="Q221" s="73">
        <v>19022.849999999999</v>
      </c>
      <c r="R221" s="114">
        <f t="shared" si="181"/>
        <v>44386.649999999994</v>
      </c>
      <c r="S221" s="129">
        <f t="shared" si="182"/>
        <v>52656.649999999994</v>
      </c>
      <c r="T221" s="313"/>
      <c r="U221" s="129">
        <v>50000</v>
      </c>
      <c r="V221" s="73"/>
    </row>
    <row r="222" spans="1:22" x14ac:dyDescent="0.25">
      <c r="A222" s="42" t="s">
        <v>18</v>
      </c>
      <c r="B222" s="324"/>
      <c r="C222" s="324"/>
      <c r="D222" s="324"/>
      <c r="E222" s="16" t="s">
        <v>19</v>
      </c>
      <c r="F222" s="16" t="s">
        <v>41</v>
      </c>
      <c r="G222" s="42">
        <v>95</v>
      </c>
      <c r="H222" s="73">
        <v>54330</v>
      </c>
      <c r="I222" s="299">
        <f t="shared" si="179"/>
        <v>571.89473684210532</v>
      </c>
      <c r="J222" s="16">
        <v>13</v>
      </c>
      <c r="K222" s="73">
        <v>23857</v>
      </c>
      <c r="L222" s="55">
        <v>20</v>
      </c>
      <c r="M222" s="55">
        <v>128</v>
      </c>
      <c r="N222" s="129">
        <f t="shared" si="180"/>
        <v>78187</v>
      </c>
      <c r="O222" s="269">
        <v>114</v>
      </c>
      <c r="P222" s="55">
        <v>141129.45000000001</v>
      </c>
      <c r="Q222" s="73">
        <v>105847.09</v>
      </c>
      <c r="R222" s="114">
        <f t="shared" si="181"/>
        <v>246976.54</v>
      </c>
      <c r="S222" s="129">
        <f t="shared" si="182"/>
        <v>325163.54000000004</v>
      </c>
      <c r="T222" s="313"/>
      <c r="U222" s="129"/>
      <c r="V222" s="73"/>
    </row>
    <row r="223" spans="1:22" x14ac:dyDescent="0.25">
      <c r="A223" s="42" t="s">
        <v>18</v>
      </c>
      <c r="B223" s="324"/>
      <c r="C223" s="324"/>
      <c r="D223" s="324"/>
      <c r="E223" s="16" t="s">
        <v>19</v>
      </c>
      <c r="F223" s="16" t="s">
        <v>38</v>
      </c>
      <c r="G223" s="42">
        <v>36</v>
      </c>
      <c r="H223" s="73">
        <v>26944</v>
      </c>
      <c r="I223" s="299">
        <f t="shared" si="179"/>
        <v>748.44444444444446</v>
      </c>
      <c r="J223" s="16">
        <v>1</v>
      </c>
      <c r="K223" s="73"/>
      <c r="L223" s="55">
        <v>8</v>
      </c>
      <c r="M223" s="55">
        <v>45</v>
      </c>
      <c r="N223" s="129">
        <f t="shared" si="180"/>
        <v>26944</v>
      </c>
      <c r="O223" s="269">
        <v>44</v>
      </c>
      <c r="P223" s="55">
        <v>54331.199999999997</v>
      </c>
      <c r="Q223" s="73">
        <v>40748.400000000001</v>
      </c>
      <c r="R223" s="114">
        <f t="shared" si="181"/>
        <v>95079.6</v>
      </c>
      <c r="S223" s="129">
        <f t="shared" si="182"/>
        <v>122023.6</v>
      </c>
      <c r="T223" s="313"/>
      <c r="U223" s="129"/>
      <c r="V223" s="73"/>
    </row>
    <row r="224" spans="1:22" x14ac:dyDescent="0.25">
      <c r="A224" s="42" t="s">
        <v>18</v>
      </c>
      <c r="B224" s="324"/>
      <c r="C224" s="324"/>
      <c r="D224" s="324"/>
      <c r="E224" s="16" t="s">
        <v>19</v>
      </c>
      <c r="F224" s="16" t="s">
        <v>39</v>
      </c>
      <c r="G224" s="42">
        <v>21</v>
      </c>
      <c r="H224" s="73">
        <v>11750</v>
      </c>
      <c r="I224" s="299">
        <f t="shared" si="179"/>
        <v>559.52380952380952</v>
      </c>
      <c r="J224" s="16">
        <v>0</v>
      </c>
      <c r="K224" s="73"/>
      <c r="L224" s="55">
        <v>6</v>
      </c>
      <c r="M224" s="55">
        <v>27</v>
      </c>
      <c r="N224" s="129">
        <f t="shared" si="180"/>
        <v>11750</v>
      </c>
      <c r="O224" s="269">
        <v>27</v>
      </c>
      <c r="P224" s="55">
        <v>32882.85</v>
      </c>
      <c r="Q224" s="73">
        <v>24662.14</v>
      </c>
      <c r="R224" s="114">
        <f t="shared" si="181"/>
        <v>57544.99</v>
      </c>
      <c r="S224" s="129">
        <f t="shared" si="182"/>
        <v>69294.989999999991</v>
      </c>
      <c r="T224" s="313"/>
      <c r="U224" s="129">
        <v>50000</v>
      </c>
      <c r="V224" s="73"/>
    </row>
    <row r="225" spans="1:22" x14ac:dyDescent="0.25">
      <c r="A225" s="42" t="s">
        <v>18</v>
      </c>
      <c r="B225" s="324"/>
      <c r="C225" s="324"/>
      <c r="D225" s="324"/>
      <c r="E225" s="16" t="s">
        <v>19</v>
      </c>
      <c r="F225" s="16" t="s">
        <v>26</v>
      </c>
      <c r="G225" s="42">
        <v>87</v>
      </c>
      <c r="H225" s="73">
        <v>49210</v>
      </c>
      <c r="I225" s="299">
        <f t="shared" si="179"/>
        <v>565.63218390804593</v>
      </c>
      <c r="J225" s="16">
        <v>0</v>
      </c>
      <c r="K225" s="73"/>
      <c r="L225" s="55">
        <v>13</v>
      </c>
      <c r="M225" s="55">
        <v>100</v>
      </c>
      <c r="N225" s="129">
        <f t="shared" si="180"/>
        <v>49210</v>
      </c>
      <c r="O225" s="269">
        <v>99</v>
      </c>
      <c r="P225" s="55">
        <v>121205.7</v>
      </c>
      <c r="Q225" s="73">
        <v>90904.28</v>
      </c>
      <c r="R225" s="114">
        <f t="shared" si="181"/>
        <v>212109.97999999998</v>
      </c>
      <c r="S225" s="129">
        <f t="shared" si="182"/>
        <v>261319.97999999998</v>
      </c>
      <c r="T225" s="313"/>
      <c r="U225" s="129"/>
      <c r="V225" s="73"/>
    </row>
    <row r="226" spans="1:22" x14ac:dyDescent="0.25">
      <c r="A226" s="42" t="s">
        <v>18</v>
      </c>
      <c r="B226" s="324"/>
      <c r="C226" s="324"/>
      <c r="D226" s="324"/>
      <c r="E226" s="16" t="s">
        <v>19</v>
      </c>
      <c r="F226" s="22" t="s">
        <v>40</v>
      </c>
      <c r="G226" s="42">
        <v>80</v>
      </c>
      <c r="H226" s="73">
        <v>56141</v>
      </c>
      <c r="I226" s="299">
        <f t="shared" si="179"/>
        <v>701.76250000000005</v>
      </c>
      <c r="J226" s="22">
        <v>7</v>
      </c>
      <c r="K226" s="78">
        <v>11289</v>
      </c>
      <c r="L226" s="60">
        <v>25</v>
      </c>
      <c r="M226" s="60">
        <v>112</v>
      </c>
      <c r="N226" s="134">
        <f t="shared" si="180"/>
        <v>67430</v>
      </c>
      <c r="O226" s="274">
        <v>99</v>
      </c>
      <c r="P226" s="60">
        <v>121378.95</v>
      </c>
      <c r="Q226" s="78">
        <v>91034.21</v>
      </c>
      <c r="R226" s="119">
        <f t="shared" si="181"/>
        <v>212413.16</v>
      </c>
      <c r="S226" s="134">
        <f t="shared" si="182"/>
        <v>279843.16000000003</v>
      </c>
      <c r="T226" s="313"/>
      <c r="U226" s="134">
        <v>50000</v>
      </c>
      <c r="V226" s="78"/>
    </row>
    <row r="227" spans="1:22" x14ac:dyDescent="0.25">
      <c r="A227" s="42" t="s">
        <v>18</v>
      </c>
      <c r="B227" s="324"/>
      <c r="C227" s="324"/>
      <c r="D227" s="324"/>
      <c r="E227" s="16" t="s">
        <v>19</v>
      </c>
      <c r="F227" s="22" t="s">
        <v>44</v>
      </c>
      <c r="G227" s="42">
        <v>11</v>
      </c>
      <c r="H227" s="73">
        <v>6600</v>
      </c>
      <c r="I227" s="299">
        <f t="shared" si="179"/>
        <v>600</v>
      </c>
      <c r="J227" s="22">
        <v>0</v>
      </c>
      <c r="K227" s="78"/>
      <c r="L227" s="60">
        <v>0</v>
      </c>
      <c r="M227" s="60">
        <v>11</v>
      </c>
      <c r="N227" s="134">
        <f t="shared" si="180"/>
        <v>6600</v>
      </c>
      <c r="O227" s="274">
        <v>11</v>
      </c>
      <c r="P227" s="60">
        <v>14102.55</v>
      </c>
      <c r="Q227" s="78">
        <v>10576.91</v>
      </c>
      <c r="R227" s="119">
        <f t="shared" si="181"/>
        <v>24679.46</v>
      </c>
      <c r="S227" s="134">
        <f t="shared" si="182"/>
        <v>31279.46</v>
      </c>
      <c r="T227" s="313"/>
      <c r="U227" s="134"/>
      <c r="V227" s="78"/>
    </row>
    <row r="228" spans="1:22" x14ac:dyDescent="0.25">
      <c r="A228" s="39" t="s">
        <v>18</v>
      </c>
      <c r="B228" s="324"/>
      <c r="C228" s="324"/>
      <c r="D228" s="324"/>
      <c r="E228" s="13" t="s">
        <v>21</v>
      </c>
      <c r="F228" s="13" t="s">
        <v>22</v>
      </c>
      <c r="G228" s="39">
        <v>50</v>
      </c>
      <c r="H228" s="70">
        <v>27840</v>
      </c>
      <c r="I228" s="296">
        <f t="shared" si="179"/>
        <v>556.79999999999995</v>
      </c>
      <c r="J228" s="13">
        <v>0</v>
      </c>
      <c r="K228" s="70"/>
      <c r="L228" s="52">
        <v>8</v>
      </c>
      <c r="M228" s="52">
        <v>58</v>
      </c>
      <c r="N228" s="126">
        <f t="shared" si="180"/>
        <v>27840</v>
      </c>
      <c r="O228" s="266">
        <v>57</v>
      </c>
      <c r="P228" s="52">
        <v>69092.100000000006</v>
      </c>
      <c r="Q228" s="70">
        <v>51819.08</v>
      </c>
      <c r="R228" s="111">
        <f t="shared" si="181"/>
        <v>120911.18000000001</v>
      </c>
      <c r="S228" s="126">
        <f t="shared" si="182"/>
        <v>148751.18</v>
      </c>
      <c r="T228" s="313"/>
      <c r="U228" s="126"/>
      <c r="V228" s="70"/>
    </row>
    <row r="229" spans="1:22" x14ac:dyDescent="0.25">
      <c r="A229" s="42" t="s">
        <v>18</v>
      </c>
      <c r="B229" s="324"/>
      <c r="C229" s="324"/>
      <c r="D229" s="324"/>
      <c r="E229" s="16" t="s">
        <v>21</v>
      </c>
      <c r="F229" s="16" t="s">
        <v>23</v>
      </c>
      <c r="G229" s="42">
        <v>513</v>
      </c>
      <c r="H229" s="73">
        <v>248745</v>
      </c>
      <c r="I229" s="299">
        <f t="shared" si="179"/>
        <v>484.88304093567251</v>
      </c>
      <c r="J229" s="16">
        <v>13</v>
      </c>
      <c r="K229" s="73">
        <v>19890</v>
      </c>
      <c r="L229" s="55">
        <v>90</v>
      </c>
      <c r="M229" s="55">
        <v>616</v>
      </c>
      <c r="N229" s="129">
        <f t="shared" si="180"/>
        <v>268635</v>
      </c>
      <c r="O229" s="269">
        <v>472.67</v>
      </c>
      <c r="P229" s="55">
        <v>585134.55000000005</v>
      </c>
      <c r="Q229" s="73">
        <v>438850.91</v>
      </c>
      <c r="R229" s="114">
        <f t="shared" si="181"/>
        <v>1023985.46</v>
      </c>
      <c r="S229" s="129">
        <f t="shared" si="182"/>
        <v>1292620.46</v>
      </c>
      <c r="T229" s="313"/>
      <c r="U229" s="129"/>
      <c r="V229" s="73"/>
    </row>
    <row r="230" spans="1:22" x14ac:dyDescent="0.25">
      <c r="A230" s="42" t="s">
        <v>18</v>
      </c>
      <c r="B230" s="324"/>
      <c r="C230" s="324"/>
      <c r="D230" s="324"/>
      <c r="E230" s="16" t="s">
        <v>21</v>
      </c>
      <c r="F230" s="16" t="s">
        <v>24</v>
      </c>
      <c r="G230" s="42">
        <v>81</v>
      </c>
      <c r="H230" s="73">
        <v>46650</v>
      </c>
      <c r="I230" s="299">
        <f t="shared" si="179"/>
        <v>575.92592592592598</v>
      </c>
      <c r="J230" s="16">
        <v>0</v>
      </c>
      <c r="K230" s="73"/>
      <c r="L230" s="55">
        <v>18</v>
      </c>
      <c r="M230" s="55">
        <v>99</v>
      </c>
      <c r="N230" s="129">
        <f t="shared" si="180"/>
        <v>46650</v>
      </c>
      <c r="O230" s="269">
        <v>93</v>
      </c>
      <c r="P230" s="261">
        <v>115938.9</v>
      </c>
      <c r="Q230" s="261">
        <v>86954.18</v>
      </c>
      <c r="R230" s="114">
        <f t="shared" si="181"/>
        <v>202893.08</v>
      </c>
      <c r="S230" s="129">
        <f t="shared" si="182"/>
        <v>249543.08</v>
      </c>
      <c r="T230" s="313"/>
      <c r="U230" s="129"/>
      <c r="V230" s="73"/>
    </row>
    <row r="231" spans="1:22" x14ac:dyDescent="0.25">
      <c r="A231" s="40" t="s">
        <v>18</v>
      </c>
      <c r="B231" s="324"/>
      <c r="C231" s="324"/>
      <c r="D231" s="324"/>
      <c r="E231" s="14" t="s">
        <v>21</v>
      </c>
      <c r="F231" s="14" t="s">
        <v>25</v>
      </c>
      <c r="G231" s="40">
        <v>154</v>
      </c>
      <c r="H231" s="71">
        <v>86420</v>
      </c>
      <c r="I231" s="297">
        <f t="shared" si="179"/>
        <v>561.16883116883116</v>
      </c>
      <c r="J231" s="14">
        <v>1</v>
      </c>
      <c r="K231" s="71">
        <v>1882</v>
      </c>
      <c r="L231" s="53">
        <v>48</v>
      </c>
      <c r="M231" s="53">
        <v>203</v>
      </c>
      <c r="N231" s="127">
        <f t="shared" si="180"/>
        <v>88302</v>
      </c>
      <c r="O231" s="267">
        <v>194</v>
      </c>
      <c r="P231" s="53">
        <v>234684.45</v>
      </c>
      <c r="Q231" s="71">
        <v>176013.34</v>
      </c>
      <c r="R231" s="112">
        <f t="shared" si="181"/>
        <v>410697.79000000004</v>
      </c>
      <c r="S231" s="127">
        <f t="shared" si="182"/>
        <v>498999.79000000004</v>
      </c>
      <c r="T231" s="313"/>
      <c r="U231" s="127"/>
      <c r="V231" s="71"/>
    </row>
    <row r="232" spans="1:22" x14ac:dyDescent="0.25">
      <c r="A232" s="42" t="s">
        <v>18</v>
      </c>
      <c r="B232" s="324"/>
      <c r="C232" s="324"/>
      <c r="D232" s="324"/>
      <c r="E232" s="16" t="s">
        <v>21</v>
      </c>
      <c r="F232" s="16" t="s">
        <v>194</v>
      </c>
      <c r="G232" s="42"/>
      <c r="H232" s="73"/>
      <c r="I232" s="299" t="e">
        <f t="shared" si="179"/>
        <v>#DIV/0!</v>
      </c>
      <c r="J232" s="16"/>
      <c r="K232" s="73"/>
      <c r="L232" s="55"/>
      <c r="M232" s="55"/>
      <c r="N232" s="129">
        <f t="shared" si="180"/>
        <v>0</v>
      </c>
      <c r="O232" s="269"/>
      <c r="P232" s="55"/>
      <c r="Q232" s="73"/>
      <c r="R232" s="114">
        <f t="shared" si="181"/>
        <v>0</v>
      </c>
      <c r="S232" s="129">
        <f t="shared" si="182"/>
        <v>0</v>
      </c>
      <c r="T232" s="313"/>
      <c r="U232" s="73"/>
      <c r="V232" s="73"/>
    </row>
    <row r="233" spans="1:22" x14ac:dyDescent="0.25">
      <c r="A233" s="42" t="s">
        <v>18</v>
      </c>
      <c r="B233" s="324"/>
      <c r="C233" s="324"/>
      <c r="D233" s="324"/>
      <c r="E233" s="16" t="s">
        <v>19</v>
      </c>
      <c r="F233" s="23" t="s">
        <v>194</v>
      </c>
      <c r="G233" s="42"/>
      <c r="H233" s="73"/>
      <c r="I233" s="299" t="e">
        <f t="shared" si="179"/>
        <v>#DIV/0!</v>
      </c>
      <c r="J233" s="23"/>
      <c r="K233" s="79"/>
      <c r="L233" s="61"/>
      <c r="M233" s="61"/>
      <c r="N233" s="135">
        <f t="shared" si="180"/>
        <v>0</v>
      </c>
      <c r="O233" s="275"/>
      <c r="P233" s="61"/>
      <c r="Q233" s="79"/>
      <c r="R233" s="120">
        <f t="shared" si="181"/>
        <v>0</v>
      </c>
      <c r="S233" s="135">
        <f t="shared" si="182"/>
        <v>0</v>
      </c>
      <c r="T233" s="313"/>
      <c r="U233" s="79"/>
      <c r="V233" s="79"/>
    </row>
    <row r="234" spans="1:22" x14ac:dyDescent="0.25">
      <c r="A234" s="40" t="s">
        <v>18</v>
      </c>
      <c r="B234" s="325"/>
      <c r="C234" s="325"/>
      <c r="D234" s="325"/>
      <c r="E234" s="26" t="s">
        <v>130</v>
      </c>
      <c r="F234" s="26" t="s">
        <v>194</v>
      </c>
      <c r="G234" s="40"/>
      <c r="H234" s="80"/>
      <c r="I234" s="303" t="e">
        <f t="shared" si="179"/>
        <v>#DIV/0!</v>
      </c>
      <c r="J234" s="26"/>
      <c r="K234" s="80"/>
      <c r="L234" s="62"/>
      <c r="M234" s="62"/>
      <c r="N234" s="136">
        <f t="shared" si="180"/>
        <v>0</v>
      </c>
      <c r="O234" s="276"/>
      <c r="P234" s="62"/>
      <c r="Q234" s="80"/>
      <c r="R234" s="121">
        <f t="shared" si="181"/>
        <v>0</v>
      </c>
      <c r="S234" s="136">
        <f t="shared" si="182"/>
        <v>0</v>
      </c>
      <c r="T234" s="314"/>
      <c r="U234" s="80"/>
      <c r="V234" s="80"/>
    </row>
    <row r="235" spans="1:22" x14ac:dyDescent="0.25">
      <c r="A235" s="39" t="s">
        <v>50</v>
      </c>
      <c r="B235" s="323">
        <v>1.6</v>
      </c>
      <c r="C235" s="323">
        <v>1.85</v>
      </c>
      <c r="D235" s="323">
        <v>1.57</v>
      </c>
      <c r="E235" s="13" t="s">
        <v>51</v>
      </c>
      <c r="F235" s="13" t="s">
        <v>52</v>
      </c>
      <c r="G235" s="39"/>
      <c r="H235" s="70"/>
      <c r="I235" s="296" t="e">
        <f t="shared" si="179"/>
        <v>#DIV/0!</v>
      </c>
      <c r="J235" s="13"/>
      <c r="K235" s="70"/>
      <c r="L235" s="52"/>
      <c r="M235" s="52"/>
      <c r="N235" s="126">
        <f t="shared" si="180"/>
        <v>0</v>
      </c>
      <c r="O235" s="266"/>
      <c r="P235" s="52"/>
      <c r="Q235" s="70"/>
      <c r="R235" s="111">
        <f t="shared" si="181"/>
        <v>0</v>
      </c>
      <c r="S235" s="126">
        <f t="shared" si="182"/>
        <v>0</v>
      </c>
      <c r="T235" s="312">
        <f>SUM(S235:S237)</f>
        <v>762891.12999999989</v>
      </c>
      <c r="U235" s="70"/>
      <c r="V235" s="70"/>
    </row>
    <row r="236" spans="1:22" x14ac:dyDescent="0.25">
      <c r="A236" s="47" t="s">
        <v>50</v>
      </c>
      <c r="B236" s="324"/>
      <c r="C236" s="324"/>
      <c r="D236" s="324"/>
      <c r="E236" s="23" t="s">
        <v>51</v>
      </c>
      <c r="F236" s="23" t="s">
        <v>50</v>
      </c>
      <c r="G236" s="47">
        <v>295</v>
      </c>
      <c r="H236" s="79">
        <v>135390</v>
      </c>
      <c r="I236" s="304">
        <f t="shared" si="179"/>
        <v>458.94915254237287</v>
      </c>
      <c r="J236" s="23">
        <v>4</v>
      </c>
      <c r="K236" s="79">
        <v>5636</v>
      </c>
      <c r="L236" s="61">
        <v>59</v>
      </c>
      <c r="M236" s="61">
        <v>358</v>
      </c>
      <c r="N236" s="135">
        <f t="shared" si="180"/>
        <v>141026</v>
      </c>
      <c r="O236" s="275">
        <v>283.67</v>
      </c>
      <c r="P236" s="61">
        <v>351143.1</v>
      </c>
      <c r="Q236" s="79">
        <v>200151.57</v>
      </c>
      <c r="R236" s="120">
        <f t="shared" si="181"/>
        <v>551294.66999999993</v>
      </c>
      <c r="S236" s="135">
        <f t="shared" si="182"/>
        <v>692320.66999999993</v>
      </c>
      <c r="T236" s="313"/>
      <c r="U236" s="79"/>
      <c r="V236" s="79"/>
    </row>
    <row r="237" spans="1:22" x14ac:dyDescent="0.25">
      <c r="A237" s="40" t="s">
        <v>50</v>
      </c>
      <c r="B237" s="325"/>
      <c r="C237" s="325"/>
      <c r="D237" s="325"/>
      <c r="E237" s="14" t="s">
        <v>51</v>
      </c>
      <c r="F237" s="14" t="s">
        <v>53</v>
      </c>
      <c r="G237" s="40">
        <v>25</v>
      </c>
      <c r="H237" s="71">
        <v>20250</v>
      </c>
      <c r="I237" s="297">
        <f t="shared" si="179"/>
        <v>810</v>
      </c>
      <c r="J237" s="14">
        <v>0</v>
      </c>
      <c r="K237" s="71"/>
      <c r="L237" s="53">
        <v>0</v>
      </c>
      <c r="M237" s="53">
        <v>25</v>
      </c>
      <c r="N237" s="127">
        <f t="shared" si="180"/>
        <v>20250</v>
      </c>
      <c r="O237" s="267">
        <v>25</v>
      </c>
      <c r="P237" s="53">
        <v>32051.25</v>
      </c>
      <c r="Q237" s="71">
        <v>18269.21</v>
      </c>
      <c r="R237" s="112">
        <f t="shared" si="181"/>
        <v>50320.46</v>
      </c>
      <c r="S237" s="127">
        <f t="shared" si="182"/>
        <v>70570.459999999992</v>
      </c>
      <c r="T237" s="314"/>
      <c r="U237" s="71"/>
      <c r="V237" s="71"/>
    </row>
    <row r="238" spans="1:22" x14ac:dyDescent="0.25">
      <c r="A238" s="41" t="s">
        <v>117</v>
      </c>
      <c r="B238" s="253">
        <v>2.4</v>
      </c>
      <c r="C238" s="253">
        <v>2.4</v>
      </c>
      <c r="D238" s="253">
        <v>1.03</v>
      </c>
      <c r="E238" s="15" t="s">
        <v>157</v>
      </c>
      <c r="F238" s="15" t="s">
        <v>118</v>
      </c>
      <c r="G238" s="41">
        <v>42</v>
      </c>
      <c r="H238" s="72">
        <v>53453</v>
      </c>
      <c r="I238" s="298">
        <f t="shared" si="179"/>
        <v>1272.6904761904761</v>
      </c>
      <c r="J238" s="15">
        <v>10</v>
      </c>
      <c r="K238" s="72">
        <v>19304</v>
      </c>
      <c r="L238" s="54">
        <v>23</v>
      </c>
      <c r="M238" s="54">
        <v>75</v>
      </c>
      <c r="N238" s="128">
        <f t="shared" si="180"/>
        <v>72757</v>
      </c>
      <c r="O238" s="268">
        <v>55</v>
      </c>
      <c r="P238" s="54">
        <v>91476</v>
      </c>
      <c r="Q238" s="72">
        <v>2744</v>
      </c>
      <c r="R238" s="113">
        <f t="shared" si="181"/>
        <v>94220</v>
      </c>
      <c r="S238" s="128">
        <f t="shared" si="182"/>
        <v>166977</v>
      </c>
      <c r="T238" s="128">
        <f>SUM(S238)</f>
        <v>166977</v>
      </c>
      <c r="U238" s="72"/>
      <c r="V238" s="72"/>
    </row>
    <row r="239" spans="1:22" x14ac:dyDescent="0.25">
      <c r="A239" s="39" t="s">
        <v>95</v>
      </c>
      <c r="B239" s="323">
        <v>2.4</v>
      </c>
      <c r="C239" s="323">
        <v>2.8</v>
      </c>
      <c r="D239" s="323">
        <v>1.71</v>
      </c>
      <c r="E239" s="13" t="s">
        <v>11</v>
      </c>
      <c r="F239" s="13" t="s">
        <v>190</v>
      </c>
      <c r="G239" s="39">
        <v>31</v>
      </c>
      <c r="H239" s="70">
        <v>31254</v>
      </c>
      <c r="I239" s="296">
        <f t="shared" si="179"/>
        <v>1008.1935483870968</v>
      </c>
      <c r="J239" s="13">
        <v>1</v>
      </c>
      <c r="K239" s="70"/>
      <c r="L239" s="52">
        <v>4</v>
      </c>
      <c r="M239" s="52">
        <v>36</v>
      </c>
      <c r="N239" s="126">
        <f t="shared" si="180"/>
        <v>31254</v>
      </c>
      <c r="O239" s="266">
        <v>35</v>
      </c>
      <c r="P239" s="52">
        <v>67914</v>
      </c>
      <c r="Q239" s="70">
        <v>48218.94</v>
      </c>
      <c r="R239" s="111">
        <f t="shared" si="181"/>
        <v>116132.94</v>
      </c>
      <c r="S239" s="126">
        <f t="shared" si="182"/>
        <v>147386.94</v>
      </c>
      <c r="T239" s="312">
        <f>SUM(S239:S243)</f>
        <v>2978077.1</v>
      </c>
      <c r="U239" s="70"/>
      <c r="V239" s="70"/>
    </row>
    <row r="240" spans="1:22" x14ac:dyDescent="0.25">
      <c r="A240" s="42" t="s">
        <v>95</v>
      </c>
      <c r="B240" s="324"/>
      <c r="C240" s="324"/>
      <c r="D240" s="324"/>
      <c r="E240" s="16" t="s">
        <v>11</v>
      </c>
      <c r="F240" s="16" t="s">
        <v>96</v>
      </c>
      <c r="G240" s="42">
        <v>176</v>
      </c>
      <c r="H240" s="73">
        <v>116495</v>
      </c>
      <c r="I240" s="299">
        <f t="shared" si="179"/>
        <v>661.90340909090912</v>
      </c>
      <c r="J240" s="16">
        <v>2</v>
      </c>
      <c r="K240" s="73">
        <v>3559</v>
      </c>
      <c r="L240" s="55">
        <v>57</v>
      </c>
      <c r="M240" s="55">
        <v>235</v>
      </c>
      <c r="N240" s="129">
        <f t="shared" si="180"/>
        <v>120054</v>
      </c>
      <c r="O240" s="269">
        <v>192</v>
      </c>
      <c r="P240" s="55">
        <v>353799.6</v>
      </c>
      <c r="Q240" s="73">
        <v>251197.72</v>
      </c>
      <c r="R240" s="114">
        <f t="shared" si="181"/>
        <v>604997.31999999995</v>
      </c>
      <c r="S240" s="129">
        <f t="shared" si="182"/>
        <v>725051.32</v>
      </c>
      <c r="T240" s="313"/>
      <c r="U240" s="73"/>
      <c r="V240" s="73"/>
    </row>
    <row r="241" spans="1:22" x14ac:dyDescent="0.25">
      <c r="A241" s="42" t="s">
        <v>95</v>
      </c>
      <c r="B241" s="324"/>
      <c r="C241" s="324"/>
      <c r="D241" s="324"/>
      <c r="E241" s="16" t="s">
        <v>11</v>
      </c>
      <c r="F241" s="16" t="s">
        <v>99</v>
      </c>
      <c r="G241" s="42">
        <v>92</v>
      </c>
      <c r="H241" s="73">
        <v>72600</v>
      </c>
      <c r="I241" s="299">
        <f t="shared" si="179"/>
        <v>789.13043478260875</v>
      </c>
      <c r="J241" s="16">
        <v>1</v>
      </c>
      <c r="K241" s="73">
        <v>2413</v>
      </c>
      <c r="L241" s="55">
        <v>25</v>
      </c>
      <c r="M241" s="55">
        <v>118</v>
      </c>
      <c r="N241" s="129">
        <f t="shared" si="180"/>
        <v>75013</v>
      </c>
      <c r="O241" s="269">
        <v>117</v>
      </c>
      <c r="P241" s="55">
        <v>217879.2</v>
      </c>
      <c r="Q241" s="73">
        <v>154694.23000000001</v>
      </c>
      <c r="R241" s="114">
        <f t="shared" si="181"/>
        <v>372573.43000000005</v>
      </c>
      <c r="S241" s="129">
        <f t="shared" si="182"/>
        <v>447586.43000000005</v>
      </c>
      <c r="T241" s="313"/>
      <c r="U241" s="73"/>
      <c r="V241" s="73"/>
    </row>
    <row r="242" spans="1:22" x14ac:dyDescent="0.25">
      <c r="A242" s="42" t="s">
        <v>95</v>
      </c>
      <c r="B242" s="324"/>
      <c r="C242" s="324"/>
      <c r="D242" s="324"/>
      <c r="E242" s="16" t="s">
        <v>11</v>
      </c>
      <c r="F242" s="16" t="s">
        <v>97</v>
      </c>
      <c r="G242" s="42">
        <v>114</v>
      </c>
      <c r="H242" s="73">
        <v>67730</v>
      </c>
      <c r="I242" s="299">
        <f t="shared" si="179"/>
        <v>594.12280701754389</v>
      </c>
      <c r="J242" s="16">
        <v>0</v>
      </c>
      <c r="K242" s="73"/>
      <c r="L242" s="55">
        <v>27</v>
      </c>
      <c r="M242" s="55">
        <v>141</v>
      </c>
      <c r="N242" s="129">
        <f t="shared" si="180"/>
        <v>67730</v>
      </c>
      <c r="O242" s="269">
        <v>97.67</v>
      </c>
      <c r="P242" s="55">
        <v>180457.2</v>
      </c>
      <c r="Q242" s="73">
        <v>128124.61</v>
      </c>
      <c r="R242" s="114">
        <f t="shared" si="181"/>
        <v>308581.81</v>
      </c>
      <c r="S242" s="129">
        <f t="shared" si="182"/>
        <v>376311.81</v>
      </c>
      <c r="T242" s="313"/>
      <c r="U242" s="73"/>
      <c r="V242" s="73"/>
    </row>
    <row r="243" spans="1:22" x14ac:dyDescent="0.25">
      <c r="A243" s="40" t="s">
        <v>95</v>
      </c>
      <c r="B243" s="325"/>
      <c r="C243" s="325"/>
      <c r="D243" s="325"/>
      <c r="E243" s="14" t="s">
        <v>11</v>
      </c>
      <c r="F243" s="14" t="s">
        <v>98</v>
      </c>
      <c r="G243" s="40">
        <v>279</v>
      </c>
      <c r="H243" s="71">
        <v>220450</v>
      </c>
      <c r="I243" s="297">
        <f t="shared" si="179"/>
        <v>790.14336917562719</v>
      </c>
      <c r="J243" s="14">
        <v>4</v>
      </c>
      <c r="K243" s="71">
        <v>10406</v>
      </c>
      <c r="L243" s="53">
        <v>53</v>
      </c>
      <c r="M243" s="53">
        <v>336</v>
      </c>
      <c r="N243" s="127">
        <f t="shared" si="180"/>
        <v>230856</v>
      </c>
      <c r="O243" s="267">
        <v>329</v>
      </c>
      <c r="P243" s="53">
        <v>614552.4</v>
      </c>
      <c r="Q243" s="71">
        <v>436332.2</v>
      </c>
      <c r="R243" s="112">
        <f t="shared" si="181"/>
        <v>1050884.6000000001</v>
      </c>
      <c r="S243" s="127">
        <f t="shared" si="182"/>
        <v>1281740.6000000001</v>
      </c>
      <c r="T243" s="314"/>
      <c r="U243" s="71"/>
      <c r="V243" s="71"/>
    </row>
    <row r="244" spans="1:22" x14ac:dyDescent="0.25">
      <c r="A244" s="41" t="s">
        <v>112</v>
      </c>
      <c r="B244" s="253">
        <v>2.4</v>
      </c>
      <c r="C244" s="253">
        <v>2.8</v>
      </c>
      <c r="D244" s="253">
        <v>1.74</v>
      </c>
      <c r="E244" s="15" t="s">
        <v>11</v>
      </c>
      <c r="F244" s="15" t="s">
        <v>112</v>
      </c>
      <c r="G244" s="41">
        <v>187</v>
      </c>
      <c r="H244" s="72">
        <v>125470</v>
      </c>
      <c r="I244" s="298">
        <f t="shared" si="179"/>
        <v>670.96256684491982</v>
      </c>
      <c r="J244" s="15">
        <v>4</v>
      </c>
      <c r="K244" s="72">
        <v>10160</v>
      </c>
      <c r="L244" s="54">
        <v>40</v>
      </c>
      <c r="M244" s="54">
        <v>231</v>
      </c>
      <c r="N244" s="128">
        <f t="shared" si="180"/>
        <v>135630</v>
      </c>
      <c r="O244" s="268">
        <v>185.33</v>
      </c>
      <c r="P244" s="54">
        <v>344005.2</v>
      </c>
      <c r="Q244" s="72">
        <v>254563.85</v>
      </c>
      <c r="R244" s="113">
        <f t="shared" si="181"/>
        <v>598569.05000000005</v>
      </c>
      <c r="S244" s="128">
        <f t="shared" si="182"/>
        <v>734199.05</v>
      </c>
      <c r="T244" s="128">
        <f>SUM(S244)</f>
        <v>734199.05</v>
      </c>
      <c r="U244" s="72"/>
      <c r="V244" s="72"/>
    </row>
    <row r="245" spans="1:22" x14ac:dyDescent="0.25">
      <c r="A245" s="39" t="s">
        <v>100</v>
      </c>
      <c r="B245" s="323">
        <v>2.4</v>
      </c>
      <c r="C245" s="323">
        <v>2.8</v>
      </c>
      <c r="D245" s="323">
        <v>1.61</v>
      </c>
      <c r="E245" s="13" t="s">
        <v>17</v>
      </c>
      <c r="F245" s="13" t="s">
        <v>101</v>
      </c>
      <c r="G245" s="39">
        <v>262</v>
      </c>
      <c r="H245" s="70">
        <v>147475</v>
      </c>
      <c r="I245" s="296">
        <f t="shared" si="179"/>
        <v>562.88167938931292</v>
      </c>
      <c r="J245" s="13">
        <v>2</v>
      </c>
      <c r="K245" s="70">
        <v>4223</v>
      </c>
      <c r="L245" s="52">
        <v>57</v>
      </c>
      <c r="M245" s="52">
        <v>321</v>
      </c>
      <c r="N245" s="126">
        <f t="shared" si="180"/>
        <v>151698</v>
      </c>
      <c r="O245" s="266">
        <v>231</v>
      </c>
      <c r="P245" s="52">
        <v>423284.4</v>
      </c>
      <c r="Q245" s="70">
        <v>258203.48</v>
      </c>
      <c r="R245" s="111">
        <f t="shared" si="181"/>
        <v>681487.88</v>
      </c>
      <c r="S245" s="126">
        <f t="shared" si="182"/>
        <v>833185.88</v>
      </c>
      <c r="T245" s="312">
        <f>SUM(S245:S247)</f>
        <v>1055236.3400000001</v>
      </c>
      <c r="U245" s="70"/>
      <c r="V245" s="70"/>
    </row>
    <row r="246" spans="1:22" x14ac:dyDescent="0.25">
      <c r="A246" s="39" t="s">
        <v>100</v>
      </c>
      <c r="B246" s="324"/>
      <c r="C246" s="324"/>
      <c r="D246" s="324"/>
      <c r="E246" s="13" t="s">
        <v>17</v>
      </c>
      <c r="F246" s="23" t="s">
        <v>102</v>
      </c>
      <c r="G246" s="39">
        <v>52</v>
      </c>
      <c r="H246" s="70">
        <v>47104</v>
      </c>
      <c r="I246" s="296">
        <f t="shared" si="179"/>
        <v>905.84615384615381</v>
      </c>
      <c r="J246" s="23">
        <v>1</v>
      </c>
      <c r="K246" s="79"/>
      <c r="L246" s="61">
        <v>7</v>
      </c>
      <c r="M246" s="61">
        <v>60</v>
      </c>
      <c r="N246" s="135">
        <f t="shared" si="180"/>
        <v>47104</v>
      </c>
      <c r="O246" s="275">
        <v>59</v>
      </c>
      <c r="P246" s="61">
        <v>108662.39999999999</v>
      </c>
      <c r="Q246" s="79">
        <v>66284.06</v>
      </c>
      <c r="R246" s="120">
        <f t="shared" si="181"/>
        <v>174946.46</v>
      </c>
      <c r="S246" s="135">
        <f t="shared" si="182"/>
        <v>222050.46</v>
      </c>
      <c r="T246" s="313"/>
      <c r="U246" s="79"/>
      <c r="V246" s="79"/>
    </row>
    <row r="247" spans="1:22" x14ac:dyDescent="0.25">
      <c r="A247" s="40" t="s">
        <v>100</v>
      </c>
      <c r="B247" s="325"/>
      <c r="C247" s="325"/>
      <c r="D247" s="325"/>
      <c r="E247" s="14" t="s">
        <v>17</v>
      </c>
      <c r="F247" s="14" t="s">
        <v>191</v>
      </c>
      <c r="G247" s="40"/>
      <c r="H247" s="71"/>
      <c r="I247" s="297" t="e">
        <f t="shared" si="179"/>
        <v>#DIV/0!</v>
      </c>
      <c r="J247" s="14"/>
      <c r="K247" s="71"/>
      <c r="L247" s="53"/>
      <c r="M247" s="53"/>
      <c r="N247" s="127">
        <f t="shared" si="180"/>
        <v>0</v>
      </c>
      <c r="O247" s="267"/>
      <c r="P247" s="53"/>
      <c r="Q247" s="71"/>
      <c r="R247" s="112">
        <f t="shared" si="181"/>
        <v>0</v>
      </c>
      <c r="S247" s="127">
        <f t="shared" si="182"/>
        <v>0</v>
      </c>
      <c r="T247" s="314"/>
      <c r="U247" s="71"/>
      <c r="V247" s="71"/>
    </row>
    <row r="248" spans="1:22" x14ac:dyDescent="0.25">
      <c r="A248" s="42" t="s">
        <v>79</v>
      </c>
      <c r="B248" s="327">
        <v>2.4</v>
      </c>
      <c r="C248" s="327">
        <v>2.8</v>
      </c>
      <c r="D248" s="327">
        <v>2.11</v>
      </c>
      <c r="E248" s="16" t="s">
        <v>14</v>
      </c>
      <c r="F248" s="21" t="s">
        <v>83</v>
      </c>
      <c r="G248" s="42">
        <v>32</v>
      </c>
      <c r="H248" s="73">
        <v>16000</v>
      </c>
      <c r="I248" s="299">
        <f t="shared" si="179"/>
        <v>500</v>
      </c>
      <c r="J248" s="21">
        <v>1</v>
      </c>
      <c r="K248" s="81">
        <v>1963</v>
      </c>
      <c r="L248" s="63">
        <v>11</v>
      </c>
      <c r="M248" s="63">
        <v>44</v>
      </c>
      <c r="N248" s="137">
        <f t="shared" si="180"/>
        <v>17963</v>
      </c>
      <c r="O248" s="277">
        <v>38</v>
      </c>
      <c r="P248" s="63">
        <v>70224</v>
      </c>
      <c r="Q248" s="81">
        <v>77948.639999999999</v>
      </c>
      <c r="R248" s="122">
        <f t="shared" si="181"/>
        <v>148172.64000000001</v>
      </c>
      <c r="S248" s="137">
        <f t="shared" si="182"/>
        <v>166135.64000000001</v>
      </c>
      <c r="T248" s="320">
        <f>SUM(S248:S256)</f>
        <v>1262230.94</v>
      </c>
      <c r="U248" s="81"/>
      <c r="V248" s="81"/>
    </row>
    <row r="249" spans="1:22" x14ac:dyDescent="0.25">
      <c r="A249" s="42" t="s">
        <v>79</v>
      </c>
      <c r="B249" s="328"/>
      <c r="C249" s="328"/>
      <c r="D249" s="328"/>
      <c r="E249" s="16" t="s">
        <v>14</v>
      </c>
      <c r="F249" s="17" t="s">
        <v>80</v>
      </c>
      <c r="G249" s="42">
        <v>27</v>
      </c>
      <c r="H249" s="73">
        <v>13100</v>
      </c>
      <c r="I249" s="299">
        <f t="shared" si="179"/>
        <v>485.18518518518516</v>
      </c>
      <c r="J249" s="17">
        <v>1</v>
      </c>
      <c r="K249" s="74">
        <v>2140</v>
      </c>
      <c r="L249" s="56">
        <v>12</v>
      </c>
      <c r="M249" s="56">
        <v>40</v>
      </c>
      <c r="N249" s="130">
        <f t="shared" si="180"/>
        <v>15240</v>
      </c>
      <c r="O249" s="270">
        <v>33.67</v>
      </c>
      <c r="P249" s="56">
        <v>61723.199999999997</v>
      </c>
      <c r="Q249" s="74">
        <v>68512.75</v>
      </c>
      <c r="R249" s="115">
        <f t="shared" si="181"/>
        <v>130235.95</v>
      </c>
      <c r="S249" s="130">
        <f t="shared" si="182"/>
        <v>145475.95000000001</v>
      </c>
      <c r="T249" s="321"/>
      <c r="U249" s="74"/>
      <c r="V249" s="74"/>
    </row>
    <row r="250" spans="1:22" x14ac:dyDescent="0.25">
      <c r="A250" s="42" t="s">
        <v>79</v>
      </c>
      <c r="B250" s="328"/>
      <c r="C250" s="328"/>
      <c r="D250" s="328"/>
      <c r="E250" s="16" t="s">
        <v>14</v>
      </c>
      <c r="F250" s="17" t="s">
        <v>86</v>
      </c>
      <c r="G250" s="42">
        <v>34</v>
      </c>
      <c r="H250" s="73">
        <v>18350</v>
      </c>
      <c r="I250" s="299">
        <f t="shared" si="179"/>
        <v>539.70588235294122</v>
      </c>
      <c r="J250" s="17">
        <v>2</v>
      </c>
      <c r="K250" s="74">
        <v>4830</v>
      </c>
      <c r="L250" s="56">
        <v>21</v>
      </c>
      <c r="M250" s="56">
        <v>57</v>
      </c>
      <c r="N250" s="130">
        <f t="shared" si="180"/>
        <v>23180</v>
      </c>
      <c r="O250" s="270">
        <v>55</v>
      </c>
      <c r="P250" s="56">
        <v>101455.2</v>
      </c>
      <c r="Q250" s="74">
        <v>112615.27</v>
      </c>
      <c r="R250" s="115">
        <f t="shared" si="181"/>
        <v>214070.47</v>
      </c>
      <c r="S250" s="130">
        <f t="shared" si="182"/>
        <v>237250.47</v>
      </c>
      <c r="T250" s="321"/>
      <c r="U250" s="74"/>
      <c r="V250" s="74"/>
    </row>
    <row r="251" spans="1:22" x14ac:dyDescent="0.25">
      <c r="A251" s="42" t="s">
        <v>79</v>
      </c>
      <c r="B251" s="328"/>
      <c r="C251" s="328"/>
      <c r="D251" s="328"/>
      <c r="E251" s="16" t="s">
        <v>14</v>
      </c>
      <c r="F251" s="17" t="s">
        <v>84</v>
      </c>
      <c r="G251" s="42">
        <v>28</v>
      </c>
      <c r="H251" s="73">
        <v>16600</v>
      </c>
      <c r="I251" s="299">
        <f t="shared" si="179"/>
        <v>592.85714285714289</v>
      </c>
      <c r="J251" s="17">
        <v>0</v>
      </c>
      <c r="K251" s="74"/>
      <c r="L251" s="56">
        <v>8</v>
      </c>
      <c r="M251" s="56">
        <v>36</v>
      </c>
      <c r="N251" s="130">
        <f t="shared" si="180"/>
        <v>16600</v>
      </c>
      <c r="O251" s="270">
        <v>36</v>
      </c>
      <c r="P251" s="56">
        <v>67359.600000000006</v>
      </c>
      <c r="Q251" s="74">
        <v>74769.16</v>
      </c>
      <c r="R251" s="115">
        <f t="shared" si="181"/>
        <v>142128.76</v>
      </c>
      <c r="S251" s="130">
        <f t="shared" si="182"/>
        <v>158728.76</v>
      </c>
      <c r="T251" s="321"/>
      <c r="U251" s="74"/>
      <c r="V251" s="74"/>
    </row>
    <row r="252" spans="1:22" x14ac:dyDescent="0.25">
      <c r="A252" s="42" t="s">
        <v>79</v>
      </c>
      <c r="B252" s="328"/>
      <c r="C252" s="328"/>
      <c r="D252" s="328"/>
      <c r="E252" s="16" t="s">
        <v>14</v>
      </c>
      <c r="F252" s="17" t="s">
        <v>88</v>
      </c>
      <c r="G252" s="42">
        <v>84</v>
      </c>
      <c r="H252" s="73">
        <v>37755</v>
      </c>
      <c r="I252" s="299">
        <f t="shared" si="179"/>
        <v>449.46428571428572</v>
      </c>
      <c r="J252" s="17">
        <v>2</v>
      </c>
      <c r="K252" s="74">
        <v>4280</v>
      </c>
      <c r="L252" s="56">
        <v>6</v>
      </c>
      <c r="M252" s="56">
        <v>92</v>
      </c>
      <c r="N252" s="130">
        <f t="shared" si="180"/>
        <v>42035</v>
      </c>
      <c r="O252" s="270">
        <v>69.33</v>
      </c>
      <c r="P252" s="56">
        <v>129175.2</v>
      </c>
      <c r="Q252" s="74">
        <v>143384.47</v>
      </c>
      <c r="R252" s="115">
        <f t="shared" si="181"/>
        <v>272559.67</v>
      </c>
      <c r="S252" s="130">
        <f t="shared" si="182"/>
        <v>314594.67</v>
      </c>
      <c r="T252" s="321"/>
      <c r="U252" s="74"/>
      <c r="V252" s="74"/>
    </row>
    <row r="253" spans="1:22" x14ac:dyDescent="0.25">
      <c r="A253" s="42" t="s">
        <v>79</v>
      </c>
      <c r="B253" s="328"/>
      <c r="C253" s="328"/>
      <c r="D253" s="328"/>
      <c r="E253" s="16" t="s">
        <v>14</v>
      </c>
      <c r="F253" s="17" t="s">
        <v>87</v>
      </c>
      <c r="G253" s="42">
        <v>7</v>
      </c>
      <c r="H253" s="73">
        <v>4150</v>
      </c>
      <c r="I253" s="299">
        <f t="shared" si="179"/>
        <v>592.85714285714289</v>
      </c>
      <c r="J253" s="17">
        <v>0</v>
      </c>
      <c r="K253" s="74"/>
      <c r="L253" s="56">
        <v>2</v>
      </c>
      <c r="M253" s="56">
        <v>9</v>
      </c>
      <c r="N253" s="130">
        <f t="shared" si="180"/>
        <v>4150</v>
      </c>
      <c r="O253" s="270">
        <v>9</v>
      </c>
      <c r="P253" s="56">
        <v>17463.599999999999</v>
      </c>
      <c r="Q253" s="74">
        <v>19384.599999999999</v>
      </c>
      <c r="R253" s="115">
        <f t="shared" si="181"/>
        <v>36848.199999999997</v>
      </c>
      <c r="S253" s="130">
        <f t="shared" si="182"/>
        <v>40998.199999999997</v>
      </c>
      <c r="T253" s="321"/>
      <c r="U253" s="74"/>
      <c r="V253" s="74"/>
    </row>
    <row r="254" spans="1:22" x14ac:dyDescent="0.25">
      <c r="A254" s="42" t="s">
        <v>79</v>
      </c>
      <c r="B254" s="328"/>
      <c r="C254" s="328"/>
      <c r="D254" s="328"/>
      <c r="E254" s="16" t="s">
        <v>14</v>
      </c>
      <c r="F254" s="17" t="s">
        <v>82</v>
      </c>
      <c r="G254" s="42">
        <v>4</v>
      </c>
      <c r="H254" s="73">
        <v>1900</v>
      </c>
      <c r="I254" s="299">
        <f t="shared" si="179"/>
        <v>475</v>
      </c>
      <c r="J254" s="17">
        <v>0</v>
      </c>
      <c r="K254" s="74"/>
      <c r="L254" s="56">
        <v>2</v>
      </c>
      <c r="M254" s="56">
        <v>6</v>
      </c>
      <c r="N254" s="130">
        <f t="shared" si="180"/>
        <v>1900</v>
      </c>
      <c r="O254" s="270">
        <v>6</v>
      </c>
      <c r="P254" s="56">
        <v>11088</v>
      </c>
      <c r="Q254" s="74">
        <v>12307.68</v>
      </c>
      <c r="R254" s="115">
        <f t="shared" si="181"/>
        <v>23395.68</v>
      </c>
      <c r="S254" s="130">
        <f t="shared" si="182"/>
        <v>25295.68</v>
      </c>
      <c r="T254" s="321"/>
      <c r="U254" s="74"/>
      <c r="V254" s="74"/>
    </row>
    <row r="255" spans="1:22" x14ac:dyDescent="0.25">
      <c r="A255" s="42" t="s">
        <v>79</v>
      </c>
      <c r="B255" s="328"/>
      <c r="C255" s="328"/>
      <c r="D255" s="328"/>
      <c r="E255" s="16" t="s">
        <v>14</v>
      </c>
      <c r="F255" s="17" t="s">
        <v>81</v>
      </c>
      <c r="G255" s="42">
        <v>32</v>
      </c>
      <c r="H255" s="73">
        <v>23464</v>
      </c>
      <c r="I255" s="299">
        <f t="shared" si="179"/>
        <v>733.25</v>
      </c>
      <c r="J255" s="17">
        <v>1</v>
      </c>
      <c r="K255" s="74"/>
      <c r="L255" s="56">
        <v>9</v>
      </c>
      <c r="M255" s="56">
        <v>42</v>
      </c>
      <c r="N255" s="130">
        <f t="shared" si="180"/>
        <v>23464</v>
      </c>
      <c r="O255" s="270">
        <v>35.33</v>
      </c>
      <c r="P255" s="56">
        <v>64587.6</v>
      </c>
      <c r="Q255" s="74">
        <v>71692.240000000005</v>
      </c>
      <c r="R255" s="115">
        <f t="shared" si="181"/>
        <v>136279.84</v>
      </c>
      <c r="S255" s="130">
        <f t="shared" si="182"/>
        <v>159743.84</v>
      </c>
      <c r="T255" s="321"/>
      <c r="U255" s="74"/>
      <c r="V255" s="74"/>
    </row>
    <row r="256" spans="1:22" ht="31.5" x14ac:dyDescent="0.25">
      <c r="A256" s="42" t="s">
        <v>79</v>
      </c>
      <c r="B256" s="329"/>
      <c r="C256" s="329"/>
      <c r="D256" s="329"/>
      <c r="E256" s="16" t="s">
        <v>14</v>
      </c>
      <c r="F256" s="17" t="s">
        <v>127</v>
      </c>
      <c r="G256" s="42">
        <v>3</v>
      </c>
      <c r="H256" s="73">
        <v>1725</v>
      </c>
      <c r="I256" s="299">
        <f t="shared" si="179"/>
        <v>575</v>
      </c>
      <c r="J256" s="17">
        <v>0</v>
      </c>
      <c r="K256" s="74"/>
      <c r="L256" s="56">
        <v>1</v>
      </c>
      <c r="M256" s="56">
        <v>4</v>
      </c>
      <c r="N256" s="130">
        <f t="shared" si="180"/>
        <v>1725</v>
      </c>
      <c r="O256" s="270">
        <v>3</v>
      </c>
      <c r="P256" s="56">
        <v>5821.2</v>
      </c>
      <c r="Q256" s="74">
        <v>6461.53</v>
      </c>
      <c r="R256" s="115">
        <f t="shared" si="181"/>
        <v>12282.73</v>
      </c>
      <c r="S256" s="130">
        <f t="shared" si="182"/>
        <v>14007.73</v>
      </c>
      <c r="T256" s="322"/>
      <c r="U256" s="74"/>
      <c r="V256" s="74"/>
    </row>
    <row r="257" spans="1:22" ht="31.5" x14ac:dyDescent="0.25">
      <c r="A257" s="41" t="s">
        <v>132</v>
      </c>
      <c r="B257" s="254">
        <v>2.4</v>
      </c>
      <c r="C257" s="254">
        <v>2.8</v>
      </c>
      <c r="D257" s="254">
        <v>1</v>
      </c>
      <c r="E257" s="15" t="s">
        <v>14</v>
      </c>
      <c r="F257" s="24" t="s">
        <v>133</v>
      </c>
      <c r="G257" s="41"/>
      <c r="H257" s="72"/>
      <c r="I257" s="298" t="e">
        <f t="shared" si="179"/>
        <v>#DIV/0!</v>
      </c>
      <c r="J257" s="24"/>
      <c r="K257" s="82"/>
      <c r="L257" s="64"/>
      <c r="M257" s="64"/>
      <c r="N257" s="138">
        <f t="shared" si="180"/>
        <v>0</v>
      </c>
      <c r="O257" s="278"/>
      <c r="P257" s="64"/>
      <c r="Q257" s="82"/>
      <c r="R257" s="123">
        <f t="shared" si="181"/>
        <v>0</v>
      </c>
      <c r="S257" s="138">
        <f t="shared" si="182"/>
        <v>0</v>
      </c>
      <c r="T257" s="138">
        <f>SUM(S257)</f>
        <v>0</v>
      </c>
      <c r="U257" s="82"/>
      <c r="V257" s="82"/>
    </row>
    <row r="258" spans="1:22" ht="31.5" x14ac:dyDescent="0.25">
      <c r="A258" s="47" t="s">
        <v>110</v>
      </c>
      <c r="B258" s="327">
        <v>2.4</v>
      </c>
      <c r="C258" s="327">
        <v>2.8</v>
      </c>
      <c r="D258" s="327">
        <v>1</v>
      </c>
      <c r="E258" s="23" t="s">
        <v>14</v>
      </c>
      <c r="F258" s="25" t="s">
        <v>111</v>
      </c>
      <c r="G258" s="47">
        <v>16</v>
      </c>
      <c r="H258" s="79">
        <v>12000</v>
      </c>
      <c r="I258" s="304">
        <f t="shared" si="179"/>
        <v>750</v>
      </c>
      <c r="J258" s="25">
        <v>0</v>
      </c>
      <c r="K258" s="83"/>
      <c r="L258" s="65">
        <v>0</v>
      </c>
      <c r="M258" s="65">
        <v>16</v>
      </c>
      <c r="N258" s="139">
        <f t="shared" si="180"/>
        <v>12000</v>
      </c>
      <c r="O258" s="279">
        <v>16</v>
      </c>
      <c r="P258" s="65">
        <v>31046.400000000001</v>
      </c>
      <c r="Q258" s="83">
        <v>0</v>
      </c>
      <c r="R258" s="124">
        <f t="shared" si="181"/>
        <v>31046.400000000001</v>
      </c>
      <c r="S258" s="139">
        <f t="shared" si="182"/>
        <v>43046.400000000001</v>
      </c>
      <c r="T258" s="320">
        <f>SUM(S258:S259)</f>
        <v>81712.200000000012</v>
      </c>
      <c r="U258" s="83"/>
      <c r="V258" s="83"/>
    </row>
    <row r="259" spans="1:22" ht="31.5" x14ac:dyDescent="0.25">
      <c r="A259" s="26" t="s">
        <v>110</v>
      </c>
      <c r="B259" s="329"/>
      <c r="C259" s="329"/>
      <c r="D259" s="329"/>
      <c r="E259" s="23" t="s">
        <v>14</v>
      </c>
      <c r="F259" s="20" t="s">
        <v>85</v>
      </c>
      <c r="G259" s="26">
        <v>7</v>
      </c>
      <c r="H259" s="79">
        <v>3600</v>
      </c>
      <c r="I259" s="304">
        <f t="shared" si="179"/>
        <v>514.28571428571433</v>
      </c>
      <c r="J259" s="20">
        <v>0</v>
      </c>
      <c r="K259" s="77"/>
      <c r="L259" s="59">
        <v>4</v>
      </c>
      <c r="M259" s="59">
        <v>11</v>
      </c>
      <c r="N259" s="133">
        <f t="shared" si="180"/>
        <v>3600</v>
      </c>
      <c r="O259" s="273">
        <v>11</v>
      </c>
      <c r="P259" s="59">
        <v>19681.2</v>
      </c>
      <c r="Q259" s="77">
        <v>15384.6</v>
      </c>
      <c r="R259" s="118">
        <f t="shared" si="181"/>
        <v>35065.800000000003</v>
      </c>
      <c r="S259" s="133">
        <f t="shared" si="182"/>
        <v>38665.800000000003</v>
      </c>
      <c r="T259" s="322"/>
      <c r="U259" s="77"/>
      <c r="V259" s="77"/>
    </row>
    <row r="260" spans="1:22" x14ac:dyDescent="0.25">
      <c r="A260" s="39" t="s">
        <v>192</v>
      </c>
      <c r="B260" s="323">
        <v>2.4</v>
      </c>
      <c r="C260" s="323">
        <v>2.8</v>
      </c>
      <c r="D260" s="323">
        <v>2.04</v>
      </c>
      <c r="E260" s="18" t="s">
        <v>13</v>
      </c>
      <c r="F260" s="18" t="s">
        <v>106</v>
      </c>
      <c r="G260" s="39">
        <v>275</v>
      </c>
      <c r="H260" s="75">
        <v>223554</v>
      </c>
      <c r="I260" s="300">
        <f t="shared" si="179"/>
        <v>812.92363636363632</v>
      </c>
      <c r="J260" s="18">
        <v>2</v>
      </c>
      <c r="K260" s="75">
        <v>2740</v>
      </c>
      <c r="L260" s="57">
        <v>226</v>
      </c>
      <c r="M260" s="57">
        <v>503</v>
      </c>
      <c r="N260" s="131">
        <f t="shared" si="180"/>
        <v>226294</v>
      </c>
      <c r="O260" s="271">
        <v>497</v>
      </c>
      <c r="P260" s="57">
        <v>920304</v>
      </c>
      <c r="Q260" s="75">
        <v>957116.16</v>
      </c>
      <c r="R260" s="116">
        <f t="shared" si="181"/>
        <v>1877420.1600000001</v>
      </c>
      <c r="S260" s="131">
        <f t="shared" si="182"/>
        <v>2103714.16</v>
      </c>
      <c r="T260" s="312">
        <f>SUM(S260:S263)</f>
        <v>9255368.3500000015</v>
      </c>
      <c r="U260" s="75"/>
      <c r="V260" s="75"/>
    </row>
    <row r="261" spans="1:22" x14ac:dyDescent="0.25">
      <c r="A261" s="42" t="s">
        <v>192</v>
      </c>
      <c r="B261" s="324"/>
      <c r="C261" s="324"/>
      <c r="D261" s="324"/>
      <c r="E261" s="16" t="s">
        <v>13</v>
      </c>
      <c r="F261" s="16" t="s">
        <v>109</v>
      </c>
      <c r="G261" s="42">
        <v>262</v>
      </c>
      <c r="H261" s="73">
        <v>207250</v>
      </c>
      <c r="I261" s="299">
        <f t="shared" si="179"/>
        <v>791.03053435114509</v>
      </c>
      <c r="J261" s="16">
        <v>3</v>
      </c>
      <c r="K261" s="73">
        <v>7666</v>
      </c>
      <c r="L261" s="55">
        <v>79</v>
      </c>
      <c r="M261" s="55">
        <v>344</v>
      </c>
      <c r="N261" s="129">
        <f t="shared" si="180"/>
        <v>214916</v>
      </c>
      <c r="O261" s="269">
        <v>341</v>
      </c>
      <c r="P261" s="55">
        <v>636728.4</v>
      </c>
      <c r="Q261" s="73">
        <v>662197.54</v>
      </c>
      <c r="R261" s="114">
        <f t="shared" si="181"/>
        <v>1298925.94</v>
      </c>
      <c r="S261" s="129">
        <f t="shared" si="182"/>
        <v>1513841.94</v>
      </c>
      <c r="T261" s="313"/>
      <c r="U261" s="73"/>
      <c r="V261" s="73"/>
    </row>
    <row r="262" spans="1:22" x14ac:dyDescent="0.25">
      <c r="A262" s="42" t="s">
        <v>192</v>
      </c>
      <c r="B262" s="324"/>
      <c r="C262" s="324"/>
      <c r="D262" s="324"/>
      <c r="E262" s="16" t="s">
        <v>13</v>
      </c>
      <c r="F262" s="16" t="s">
        <v>107</v>
      </c>
      <c r="G262" s="42">
        <v>521</v>
      </c>
      <c r="H262" s="73">
        <v>418354</v>
      </c>
      <c r="I262" s="299">
        <f t="shared" si="179"/>
        <v>802.98272552783112</v>
      </c>
      <c r="J262" s="16">
        <v>2</v>
      </c>
      <c r="K262" s="73">
        <v>2740</v>
      </c>
      <c r="L262" s="55">
        <v>211</v>
      </c>
      <c r="M262" s="55">
        <v>734</v>
      </c>
      <c r="N262" s="129">
        <f t="shared" si="180"/>
        <v>421094</v>
      </c>
      <c r="O262" s="269">
        <v>731</v>
      </c>
      <c r="P262" s="55">
        <v>1358002.8</v>
      </c>
      <c r="Q262" s="73">
        <v>1412322.91</v>
      </c>
      <c r="R262" s="114">
        <f t="shared" si="181"/>
        <v>2770325.71</v>
      </c>
      <c r="S262" s="129">
        <f t="shared" si="182"/>
        <v>3191419.71</v>
      </c>
      <c r="T262" s="313"/>
      <c r="U262" s="73"/>
      <c r="V262" s="73"/>
    </row>
    <row r="263" spans="1:22" x14ac:dyDescent="0.25">
      <c r="A263" s="40" t="s">
        <v>192</v>
      </c>
      <c r="B263" s="325"/>
      <c r="C263" s="325"/>
      <c r="D263" s="325"/>
      <c r="E263" s="14" t="s">
        <v>13</v>
      </c>
      <c r="F263" s="14" t="s">
        <v>108</v>
      </c>
      <c r="G263" s="40">
        <v>453</v>
      </c>
      <c r="H263" s="71">
        <v>364604</v>
      </c>
      <c r="I263" s="297">
        <f t="shared" si="179"/>
        <v>804.86534216335542</v>
      </c>
      <c r="J263" s="14">
        <v>5</v>
      </c>
      <c r="K263" s="71">
        <v>10406</v>
      </c>
      <c r="L263" s="53">
        <v>96</v>
      </c>
      <c r="M263" s="53">
        <v>554</v>
      </c>
      <c r="N263" s="127">
        <f t="shared" si="180"/>
        <v>375010</v>
      </c>
      <c r="O263" s="267">
        <v>542</v>
      </c>
      <c r="P263" s="53">
        <v>1015383.6</v>
      </c>
      <c r="Q263" s="71">
        <v>1055998.94</v>
      </c>
      <c r="R263" s="112">
        <f t="shared" si="181"/>
        <v>2071382.54</v>
      </c>
      <c r="S263" s="127">
        <f t="shared" si="182"/>
        <v>2446392.54</v>
      </c>
      <c r="T263" s="314"/>
      <c r="U263" s="71"/>
      <c r="V263" s="71"/>
    </row>
    <row r="264" spans="1:22" x14ac:dyDescent="0.25">
      <c r="A264" s="39" t="s">
        <v>103</v>
      </c>
      <c r="B264" s="323">
        <v>2.4</v>
      </c>
      <c r="C264" s="323">
        <v>2.8</v>
      </c>
      <c r="D264" s="323">
        <v>2.0299999999999998</v>
      </c>
      <c r="E264" s="13" t="s">
        <v>13</v>
      </c>
      <c r="F264" s="18" t="s">
        <v>103</v>
      </c>
      <c r="G264" s="39">
        <v>25</v>
      </c>
      <c r="H264" s="70">
        <v>16970</v>
      </c>
      <c r="I264" s="296">
        <f t="shared" si="179"/>
        <v>678.8</v>
      </c>
      <c r="J264" s="18">
        <v>2</v>
      </c>
      <c r="K264" s="75">
        <v>5160</v>
      </c>
      <c r="L264" s="57">
        <v>25</v>
      </c>
      <c r="M264" s="57">
        <v>52</v>
      </c>
      <c r="N264" s="131">
        <f t="shared" si="180"/>
        <v>22130</v>
      </c>
      <c r="O264" s="271">
        <v>49</v>
      </c>
      <c r="P264" s="57">
        <v>91476</v>
      </c>
      <c r="Q264" s="75">
        <v>94220.28</v>
      </c>
      <c r="R264" s="116">
        <f t="shared" si="181"/>
        <v>185696.28</v>
      </c>
      <c r="S264" s="131">
        <f t="shared" si="182"/>
        <v>207826.28</v>
      </c>
      <c r="T264" s="312">
        <f>SUM(S264:S266)</f>
        <v>1032824.49</v>
      </c>
      <c r="U264" s="75"/>
      <c r="V264" s="75"/>
    </row>
    <row r="265" spans="1:22" x14ac:dyDescent="0.25">
      <c r="A265" s="42" t="s">
        <v>103</v>
      </c>
      <c r="B265" s="324"/>
      <c r="C265" s="324"/>
      <c r="D265" s="324"/>
      <c r="E265" s="16" t="s">
        <v>13</v>
      </c>
      <c r="F265" s="13" t="s">
        <v>105</v>
      </c>
      <c r="G265" s="42">
        <v>26</v>
      </c>
      <c r="H265" s="73">
        <v>19120</v>
      </c>
      <c r="I265" s="299">
        <f t="shared" si="179"/>
        <v>735.38461538461536</v>
      </c>
      <c r="J265" s="13">
        <v>0</v>
      </c>
      <c r="K265" s="70"/>
      <c r="L265" s="52">
        <v>12</v>
      </c>
      <c r="M265" s="52">
        <v>38</v>
      </c>
      <c r="N265" s="126">
        <f t="shared" si="180"/>
        <v>19120</v>
      </c>
      <c r="O265" s="266">
        <v>38</v>
      </c>
      <c r="P265" s="52">
        <v>69300</v>
      </c>
      <c r="Q265" s="70">
        <v>71379</v>
      </c>
      <c r="R265" s="111">
        <f t="shared" si="181"/>
        <v>140679</v>
      </c>
      <c r="S265" s="126">
        <f t="shared" si="182"/>
        <v>159799</v>
      </c>
      <c r="T265" s="313"/>
      <c r="U265" s="70"/>
      <c r="V265" s="70"/>
    </row>
    <row r="266" spans="1:22" x14ac:dyDescent="0.25">
      <c r="A266" s="40" t="s">
        <v>103</v>
      </c>
      <c r="B266" s="325"/>
      <c r="C266" s="325"/>
      <c r="D266" s="325"/>
      <c r="E266" s="14" t="s">
        <v>13</v>
      </c>
      <c r="F266" s="14" t="s">
        <v>104</v>
      </c>
      <c r="G266" s="40">
        <v>103</v>
      </c>
      <c r="H266" s="71">
        <v>81100</v>
      </c>
      <c r="I266" s="297">
        <f t="shared" si="179"/>
        <v>787.37864077669906</v>
      </c>
      <c r="J266" s="14">
        <v>0</v>
      </c>
      <c r="K266" s="71"/>
      <c r="L266" s="53">
        <v>53</v>
      </c>
      <c r="M266" s="53">
        <v>156</v>
      </c>
      <c r="N266" s="127">
        <f t="shared" si="180"/>
        <v>81100</v>
      </c>
      <c r="O266" s="267">
        <v>155</v>
      </c>
      <c r="P266" s="53">
        <v>287733.59999999998</v>
      </c>
      <c r="Q266" s="71">
        <v>296365.61</v>
      </c>
      <c r="R266" s="112">
        <f t="shared" si="181"/>
        <v>584099.21</v>
      </c>
      <c r="S266" s="127">
        <f t="shared" si="182"/>
        <v>665199.21</v>
      </c>
      <c r="T266" s="314"/>
      <c r="U266" s="71"/>
      <c r="V266" s="71"/>
    </row>
    <row r="267" spans="1:22" x14ac:dyDescent="0.25">
      <c r="A267" s="39" t="s">
        <v>89</v>
      </c>
      <c r="B267" s="323">
        <v>2.4</v>
      </c>
      <c r="C267" s="323">
        <v>2.8</v>
      </c>
      <c r="D267" s="323">
        <v>2.0699999999999998</v>
      </c>
      <c r="E267" s="13" t="s">
        <v>15</v>
      </c>
      <c r="F267" s="13" t="s">
        <v>92</v>
      </c>
      <c r="G267" s="39">
        <v>26</v>
      </c>
      <c r="H267" s="70">
        <v>19500</v>
      </c>
      <c r="I267" s="296">
        <f t="shared" si="179"/>
        <v>750</v>
      </c>
      <c r="J267" s="13">
        <v>0</v>
      </c>
      <c r="K267" s="70"/>
      <c r="L267" s="52">
        <v>4</v>
      </c>
      <c r="M267" s="52">
        <v>30</v>
      </c>
      <c r="N267" s="126">
        <f t="shared" si="180"/>
        <v>19500</v>
      </c>
      <c r="O267" s="266">
        <v>30</v>
      </c>
      <c r="P267" s="52">
        <v>54331.199999999997</v>
      </c>
      <c r="Q267" s="70">
        <v>58134.38</v>
      </c>
      <c r="R267" s="111">
        <f t="shared" si="181"/>
        <v>112465.57999999999</v>
      </c>
      <c r="S267" s="126">
        <f t="shared" si="182"/>
        <v>131965.57999999999</v>
      </c>
      <c r="T267" s="312">
        <f>SUM(S267:S271)</f>
        <v>977053.65999999992</v>
      </c>
      <c r="U267" s="70"/>
      <c r="V267" s="70"/>
    </row>
    <row r="268" spans="1:22" x14ac:dyDescent="0.25">
      <c r="A268" s="42" t="s">
        <v>89</v>
      </c>
      <c r="B268" s="324"/>
      <c r="C268" s="324"/>
      <c r="D268" s="324"/>
      <c r="E268" s="16" t="s">
        <v>15</v>
      </c>
      <c r="F268" s="16" t="s">
        <v>94</v>
      </c>
      <c r="G268" s="42">
        <v>40</v>
      </c>
      <c r="H268" s="73">
        <v>30000</v>
      </c>
      <c r="I268" s="299">
        <f t="shared" si="179"/>
        <v>750</v>
      </c>
      <c r="J268" s="16">
        <v>0</v>
      </c>
      <c r="K268" s="73"/>
      <c r="L268" s="55">
        <v>2</v>
      </c>
      <c r="M268" s="55">
        <v>42</v>
      </c>
      <c r="N268" s="129">
        <f t="shared" si="180"/>
        <v>30000</v>
      </c>
      <c r="O268" s="269">
        <v>42</v>
      </c>
      <c r="P268" s="55">
        <v>79556.399999999994</v>
      </c>
      <c r="Q268" s="73">
        <v>85125.35</v>
      </c>
      <c r="R268" s="114">
        <f t="shared" si="181"/>
        <v>164681.75</v>
      </c>
      <c r="S268" s="129">
        <f t="shared" si="182"/>
        <v>194681.75</v>
      </c>
      <c r="T268" s="313"/>
      <c r="U268" s="73"/>
      <c r="V268" s="73"/>
    </row>
    <row r="269" spans="1:22" x14ac:dyDescent="0.25">
      <c r="A269" s="42" t="s">
        <v>89</v>
      </c>
      <c r="B269" s="324"/>
      <c r="C269" s="324"/>
      <c r="D269" s="324"/>
      <c r="E269" s="16" t="s">
        <v>15</v>
      </c>
      <c r="F269" s="16" t="s">
        <v>90</v>
      </c>
      <c r="G269" s="42">
        <v>36</v>
      </c>
      <c r="H269" s="73">
        <v>27000</v>
      </c>
      <c r="I269" s="299">
        <f t="shared" si="179"/>
        <v>750</v>
      </c>
      <c r="J269" s="16">
        <v>0</v>
      </c>
      <c r="K269" s="73"/>
      <c r="L269" s="55">
        <v>0</v>
      </c>
      <c r="M269" s="55">
        <v>36</v>
      </c>
      <c r="N269" s="129">
        <f t="shared" si="180"/>
        <v>27000</v>
      </c>
      <c r="O269" s="269">
        <v>36</v>
      </c>
      <c r="P269" s="55">
        <v>67082.399999999994</v>
      </c>
      <c r="Q269" s="73">
        <v>71778.17</v>
      </c>
      <c r="R269" s="114">
        <f t="shared" si="181"/>
        <v>138860.57</v>
      </c>
      <c r="S269" s="129">
        <f t="shared" si="182"/>
        <v>165860.57</v>
      </c>
      <c r="T269" s="313"/>
      <c r="U269" s="73"/>
      <c r="V269" s="73"/>
    </row>
    <row r="270" spans="1:22" x14ac:dyDescent="0.25">
      <c r="A270" s="42" t="s">
        <v>89</v>
      </c>
      <c r="B270" s="324"/>
      <c r="C270" s="324"/>
      <c r="D270" s="324"/>
      <c r="E270" s="16" t="s">
        <v>15</v>
      </c>
      <c r="F270" s="16" t="s">
        <v>91</v>
      </c>
      <c r="G270" s="42">
        <v>101</v>
      </c>
      <c r="H270" s="73">
        <v>69830</v>
      </c>
      <c r="I270" s="299">
        <f t="shared" si="179"/>
        <v>691.38613861386136</v>
      </c>
      <c r="J270" s="16">
        <v>2</v>
      </c>
      <c r="K270" s="73">
        <v>5380</v>
      </c>
      <c r="L270" s="55">
        <v>4</v>
      </c>
      <c r="M270" s="55">
        <v>107</v>
      </c>
      <c r="N270" s="129">
        <f t="shared" si="180"/>
        <v>75210</v>
      </c>
      <c r="O270" s="269">
        <v>95.67</v>
      </c>
      <c r="P270" s="55">
        <v>180919.2</v>
      </c>
      <c r="Q270" s="73">
        <v>193583.54</v>
      </c>
      <c r="R270" s="114">
        <f t="shared" si="181"/>
        <v>374502.74</v>
      </c>
      <c r="S270" s="129">
        <f t="shared" si="182"/>
        <v>449712.74</v>
      </c>
      <c r="T270" s="313"/>
      <c r="U270" s="73"/>
      <c r="V270" s="73"/>
    </row>
    <row r="271" spans="1:22" x14ac:dyDescent="0.25">
      <c r="A271" s="40" t="s">
        <v>89</v>
      </c>
      <c r="B271" s="325"/>
      <c r="C271" s="325"/>
      <c r="D271" s="325"/>
      <c r="E271" s="14" t="s">
        <v>15</v>
      </c>
      <c r="F271" s="14" t="s">
        <v>93</v>
      </c>
      <c r="G271" s="40">
        <v>8</v>
      </c>
      <c r="H271" s="71">
        <v>2700</v>
      </c>
      <c r="I271" s="297">
        <f t="shared" si="179"/>
        <v>337.5</v>
      </c>
      <c r="J271" s="14">
        <v>0</v>
      </c>
      <c r="K271" s="71"/>
      <c r="L271" s="53">
        <v>0</v>
      </c>
      <c r="M271" s="53">
        <v>8</v>
      </c>
      <c r="N271" s="127">
        <f t="shared" si="180"/>
        <v>2700</v>
      </c>
      <c r="O271" s="267">
        <v>8</v>
      </c>
      <c r="P271" s="53">
        <v>15523.2</v>
      </c>
      <c r="Q271" s="71">
        <v>16609.82</v>
      </c>
      <c r="R271" s="112">
        <f t="shared" si="181"/>
        <v>32133.02</v>
      </c>
      <c r="S271" s="127">
        <f t="shared" si="182"/>
        <v>34833.020000000004</v>
      </c>
      <c r="T271" s="314"/>
      <c r="U271" s="71"/>
      <c r="V271" s="71"/>
    </row>
    <row r="272" spans="1:22" x14ac:dyDescent="0.25">
      <c r="A272" s="41" t="s">
        <v>119</v>
      </c>
      <c r="B272" s="253">
        <v>5</v>
      </c>
      <c r="C272" s="253">
        <v>5</v>
      </c>
      <c r="D272" s="253">
        <v>0.97</v>
      </c>
      <c r="E272" s="15" t="s">
        <v>157</v>
      </c>
      <c r="F272" s="15" t="s">
        <v>120</v>
      </c>
      <c r="G272" s="41">
        <v>89</v>
      </c>
      <c r="H272" s="72">
        <v>64080</v>
      </c>
      <c r="I272" s="298">
        <f t="shared" si="179"/>
        <v>720</v>
      </c>
      <c r="J272" s="15">
        <v>0</v>
      </c>
      <c r="K272" s="72"/>
      <c r="L272" s="54">
        <v>15</v>
      </c>
      <c r="M272" s="54">
        <v>104</v>
      </c>
      <c r="N272" s="128">
        <f t="shared" si="180"/>
        <v>64080</v>
      </c>
      <c r="O272" s="268">
        <v>103</v>
      </c>
      <c r="P272" s="54">
        <v>356895</v>
      </c>
      <c r="Q272" s="72">
        <v>-10707</v>
      </c>
      <c r="R272" s="113">
        <f t="shared" si="181"/>
        <v>346188</v>
      </c>
      <c r="S272" s="128">
        <f t="shared" si="182"/>
        <v>410268</v>
      </c>
      <c r="T272" s="128">
        <f>SUM(S272)</f>
        <v>410268</v>
      </c>
      <c r="U272" s="72"/>
      <c r="V272" s="72"/>
    </row>
    <row r="273" spans="1:22" x14ac:dyDescent="0.25">
      <c r="A273" s="41" t="s">
        <v>158</v>
      </c>
      <c r="B273" s="253">
        <v>5</v>
      </c>
      <c r="C273" s="253">
        <v>5.3</v>
      </c>
      <c r="D273" s="253">
        <v>1</v>
      </c>
      <c r="E273" s="15" t="s">
        <v>1</v>
      </c>
      <c r="F273" s="15" t="s">
        <v>121</v>
      </c>
      <c r="G273" s="41">
        <v>34</v>
      </c>
      <c r="H273" s="72">
        <v>24820</v>
      </c>
      <c r="I273" s="298">
        <f t="shared" ref="I273:I279" si="183">H273/G273</f>
        <v>730</v>
      </c>
      <c r="J273" s="15">
        <v>4</v>
      </c>
      <c r="K273" s="72">
        <v>17612</v>
      </c>
      <c r="L273" s="54">
        <v>7</v>
      </c>
      <c r="M273" s="54">
        <v>45</v>
      </c>
      <c r="N273" s="128">
        <f t="shared" ref="N273:N279" si="184">H273+K273</f>
        <v>42432</v>
      </c>
      <c r="O273" s="268">
        <v>40</v>
      </c>
      <c r="P273" s="54">
        <v>146916</v>
      </c>
      <c r="Q273" s="72">
        <v>0</v>
      </c>
      <c r="R273" s="113">
        <f t="shared" ref="R273:R279" si="185">SUM(P273:Q273)</f>
        <v>146916</v>
      </c>
      <c r="S273" s="128">
        <f t="shared" si="182"/>
        <v>189348</v>
      </c>
      <c r="T273" s="128">
        <f>SUM(S273)</f>
        <v>189348</v>
      </c>
      <c r="U273" s="72"/>
      <c r="V273" s="72"/>
    </row>
    <row r="274" spans="1:22" x14ac:dyDescent="0.25">
      <c r="A274" s="41" t="s">
        <v>122</v>
      </c>
      <c r="B274" s="253">
        <v>5</v>
      </c>
      <c r="C274" s="253">
        <v>5.3</v>
      </c>
      <c r="D274" s="253">
        <v>1</v>
      </c>
      <c r="E274" s="15" t="s">
        <v>1</v>
      </c>
      <c r="F274" s="15" t="s">
        <v>123</v>
      </c>
      <c r="G274" s="41">
        <v>42</v>
      </c>
      <c r="H274" s="72">
        <v>37114</v>
      </c>
      <c r="I274" s="298">
        <f t="shared" si="183"/>
        <v>883.66666666666663</v>
      </c>
      <c r="J274" s="15">
        <v>3</v>
      </c>
      <c r="K274" s="72">
        <v>8806</v>
      </c>
      <c r="L274" s="54">
        <v>8</v>
      </c>
      <c r="M274" s="54">
        <v>53</v>
      </c>
      <c r="N274" s="128">
        <f t="shared" si="184"/>
        <v>45920</v>
      </c>
      <c r="O274" s="268">
        <v>50</v>
      </c>
      <c r="P274" s="54">
        <v>183645</v>
      </c>
      <c r="Q274" s="72">
        <v>0</v>
      </c>
      <c r="R274" s="113">
        <f t="shared" si="185"/>
        <v>183645</v>
      </c>
      <c r="S274" s="128">
        <f t="shared" si="182"/>
        <v>229565</v>
      </c>
      <c r="T274" s="128">
        <f>SUM(S274)</f>
        <v>229565</v>
      </c>
      <c r="U274" s="72"/>
      <c r="V274" s="72"/>
    </row>
    <row r="275" spans="1:22" x14ac:dyDescent="0.25">
      <c r="A275" s="43" t="s">
        <v>113</v>
      </c>
      <c r="B275" s="323">
        <v>8.5</v>
      </c>
      <c r="C275" s="323">
        <v>8.5</v>
      </c>
      <c r="D275" s="323">
        <v>1.1399999999999999</v>
      </c>
      <c r="E275" s="18" t="s">
        <v>157</v>
      </c>
      <c r="F275" s="18" t="s">
        <v>113</v>
      </c>
      <c r="G275" s="43">
        <v>534</v>
      </c>
      <c r="H275" s="75">
        <v>1739723</v>
      </c>
      <c r="I275" s="300">
        <f t="shared" si="183"/>
        <v>3257.9082397003745</v>
      </c>
      <c r="J275" s="18">
        <v>283</v>
      </c>
      <c r="K275" s="75">
        <v>1366055</v>
      </c>
      <c r="L275" s="57">
        <v>78</v>
      </c>
      <c r="M275" s="57">
        <v>895</v>
      </c>
      <c r="N275" s="131">
        <f t="shared" si="184"/>
        <v>3105778</v>
      </c>
      <c r="O275" s="271">
        <v>556</v>
      </c>
      <c r="P275" s="57">
        <v>3275118</v>
      </c>
      <c r="Q275" s="75">
        <v>458517</v>
      </c>
      <c r="R275" s="116">
        <f t="shared" si="185"/>
        <v>3733635</v>
      </c>
      <c r="S275" s="131">
        <f t="shared" si="182"/>
        <v>6839413</v>
      </c>
      <c r="T275" s="312">
        <f>SUM(S275:S276)</f>
        <v>6839413</v>
      </c>
      <c r="U275" s="75"/>
      <c r="V275" s="75"/>
    </row>
    <row r="276" spans="1:22" x14ac:dyDescent="0.25">
      <c r="A276" s="40" t="s">
        <v>113</v>
      </c>
      <c r="B276" s="325"/>
      <c r="C276" s="325"/>
      <c r="D276" s="325"/>
      <c r="E276" s="14" t="s">
        <v>157</v>
      </c>
      <c r="F276" s="14" t="s">
        <v>115</v>
      </c>
      <c r="G276" s="40"/>
      <c r="H276" s="71"/>
      <c r="I276" s="297" t="e">
        <f t="shared" si="183"/>
        <v>#DIV/0!</v>
      </c>
      <c r="J276" s="14"/>
      <c r="K276" s="71"/>
      <c r="L276" s="53"/>
      <c r="M276" s="53"/>
      <c r="N276" s="127">
        <f t="shared" si="184"/>
        <v>0</v>
      </c>
      <c r="O276" s="267"/>
      <c r="P276" s="53"/>
      <c r="Q276" s="71"/>
      <c r="R276" s="112">
        <f t="shared" si="185"/>
        <v>0</v>
      </c>
      <c r="S276" s="127">
        <f t="shared" si="182"/>
        <v>0</v>
      </c>
      <c r="T276" s="314"/>
      <c r="U276" s="71"/>
      <c r="V276" s="71"/>
    </row>
    <row r="277" spans="1:22" x14ac:dyDescent="0.25">
      <c r="A277" s="39" t="s">
        <v>116</v>
      </c>
      <c r="B277" s="323">
        <v>8.5</v>
      </c>
      <c r="C277" s="323">
        <v>8.5</v>
      </c>
      <c r="D277" s="323">
        <v>1.1200000000000001</v>
      </c>
      <c r="E277" s="13" t="s">
        <v>15</v>
      </c>
      <c r="F277" s="13" t="s">
        <v>116</v>
      </c>
      <c r="G277" s="39">
        <v>307</v>
      </c>
      <c r="H277" s="70">
        <v>381583</v>
      </c>
      <c r="I277" s="296">
        <f t="shared" si="183"/>
        <v>1242.9413680781759</v>
      </c>
      <c r="J277" s="13">
        <v>45</v>
      </c>
      <c r="K277" s="70">
        <v>268939</v>
      </c>
      <c r="L277" s="52">
        <v>28</v>
      </c>
      <c r="M277" s="52">
        <v>380</v>
      </c>
      <c r="N277" s="126">
        <f t="shared" si="184"/>
        <v>650522</v>
      </c>
      <c r="O277" s="266">
        <v>326</v>
      </c>
      <c r="P277" s="52">
        <v>1920303</v>
      </c>
      <c r="Q277" s="70">
        <v>230436</v>
      </c>
      <c r="R277" s="111">
        <f t="shared" si="185"/>
        <v>2150739</v>
      </c>
      <c r="S277" s="126">
        <f t="shared" si="182"/>
        <v>2801261</v>
      </c>
      <c r="T277" s="312">
        <f>SUM(S277:S278)</f>
        <v>2801261</v>
      </c>
      <c r="U277" s="70"/>
      <c r="V277" s="70"/>
    </row>
    <row r="278" spans="1:22" x14ac:dyDescent="0.25">
      <c r="A278" s="40" t="s">
        <v>116</v>
      </c>
      <c r="B278" s="325"/>
      <c r="C278" s="325"/>
      <c r="D278" s="325"/>
      <c r="E278" s="14" t="s">
        <v>15</v>
      </c>
      <c r="F278" s="14" t="s">
        <v>193</v>
      </c>
      <c r="G278" s="40"/>
      <c r="H278" s="71"/>
      <c r="I278" s="297" t="e">
        <f t="shared" si="183"/>
        <v>#DIV/0!</v>
      </c>
      <c r="J278" s="14"/>
      <c r="K278" s="71"/>
      <c r="L278" s="53"/>
      <c r="M278" s="53"/>
      <c r="N278" s="127">
        <f t="shared" si="184"/>
        <v>0</v>
      </c>
      <c r="O278" s="267"/>
      <c r="P278" s="53"/>
      <c r="Q278" s="71"/>
      <c r="R278" s="112">
        <f t="shared" si="185"/>
        <v>0</v>
      </c>
      <c r="S278" s="127">
        <f t="shared" ref="S278:S279" si="186">R278+N278</f>
        <v>0</v>
      </c>
      <c r="T278" s="314"/>
      <c r="U278" s="71"/>
      <c r="V278" s="71"/>
    </row>
    <row r="279" spans="1:22" ht="47.25" x14ac:dyDescent="0.25">
      <c r="A279" s="41" t="s">
        <v>160</v>
      </c>
      <c r="B279" s="253"/>
      <c r="C279" s="253"/>
      <c r="D279" s="253"/>
      <c r="E279" s="15" t="s">
        <v>159</v>
      </c>
      <c r="F279" s="15"/>
      <c r="G279" s="41"/>
      <c r="H279" s="72"/>
      <c r="I279" s="298" t="e">
        <f t="shared" si="183"/>
        <v>#DIV/0!</v>
      </c>
      <c r="J279" s="15"/>
      <c r="K279" s="72"/>
      <c r="L279" s="54"/>
      <c r="M279" s="54"/>
      <c r="N279" s="128">
        <f t="shared" si="184"/>
        <v>0</v>
      </c>
      <c r="O279" s="268">
        <v>2970</v>
      </c>
      <c r="P279" s="54">
        <f>2039791-7</f>
        <v>2039784</v>
      </c>
      <c r="Q279" s="72">
        <v>1098349</v>
      </c>
      <c r="R279" s="113">
        <f t="shared" si="185"/>
        <v>3138133</v>
      </c>
      <c r="S279" s="128">
        <f t="shared" si="186"/>
        <v>3138133</v>
      </c>
      <c r="T279" s="128">
        <f>SUM(S279)</f>
        <v>3138133</v>
      </c>
      <c r="U279" s="72"/>
      <c r="V279" s="128">
        <f>517327.75+1096514.57</f>
        <v>1613842.32</v>
      </c>
    </row>
    <row r="280" spans="1:22" ht="16.5" thickBot="1" x14ac:dyDescent="0.3">
      <c r="A280" s="84"/>
      <c r="B280" s="257"/>
      <c r="C280" s="257"/>
      <c r="D280" s="257"/>
      <c r="E280" s="84"/>
      <c r="F280" s="84"/>
      <c r="G280" s="85"/>
      <c r="H280" s="86"/>
      <c r="I280" s="307"/>
      <c r="J280" s="85"/>
      <c r="K280" s="86"/>
      <c r="L280" s="87"/>
      <c r="M280" s="85"/>
      <c r="N280" s="88"/>
      <c r="O280" s="282"/>
      <c r="P280" s="86"/>
      <c r="Q280" s="86"/>
      <c r="R280" s="88"/>
      <c r="S280" s="88"/>
      <c r="T280" s="88"/>
      <c r="U280" s="143"/>
      <c r="V280" s="143"/>
    </row>
    <row r="281" spans="1:22" ht="16.5" thickBot="1" x14ac:dyDescent="0.3">
      <c r="A281" s="89" t="s">
        <v>198</v>
      </c>
      <c r="B281" s="258"/>
      <c r="C281" s="258"/>
      <c r="D281" s="258"/>
      <c r="E281" s="90"/>
      <c r="F281" s="91"/>
      <c r="G281" s="91">
        <f t="shared" ref="G281:V281" si="187">SUM(G282:G417)</f>
        <v>1338</v>
      </c>
      <c r="H281" s="92">
        <f t="shared" si="187"/>
        <v>1103447</v>
      </c>
      <c r="I281" s="308">
        <f>H281/G281</f>
        <v>824.69880418535126</v>
      </c>
      <c r="J281" s="91">
        <f t="shared" si="187"/>
        <v>2637</v>
      </c>
      <c r="K281" s="92">
        <f t="shared" si="187"/>
        <v>4262351</v>
      </c>
      <c r="L281" s="91">
        <f t="shared" si="187"/>
        <v>513</v>
      </c>
      <c r="M281" s="91">
        <f t="shared" si="187"/>
        <v>4478</v>
      </c>
      <c r="N281" s="92">
        <f t="shared" si="187"/>
        <v>5365798</v>
      </c>
      <c r="O281" s="283">
        <f t="shared" si="187"/>
        <v>852.33333300000004</v>
      </c>
      <c r="P281" s="92">
        <f t="shared" si="187"/>
        <v>1324057.0000000002</v>
      </c>
      <c r="Q281" s="92">
        <f t="shared" si="187"/>
        <v>1037826.3299999998</v>
      </c>
      <c r="R281" s="92">
        <f t="shared" si="187"/>
        <v>2361883.3299999987</v>
      </c>
      <c r="S281" s="92">
        <f t="shared" si="187"/>
        <v>7727681.3299999991</v>
      </c>
      <c r="T281" s="92">
        <f t="shared" si="187"/>
        <v>7727681.3300000001</v>
      </c>
      <c r="U281" s="92">
        <f t="shared" si="187"/>
        <v>0</v>
      </c>
      <c r="V281" s="149">
        <f t="shared" si="187"/>
        <v>0</v>
      </c>
    </row>
    <row r="282" spans="1:22" x14ac:dyDescent="0.25">
      <c r="A282" s="38" t="s">
        <v>73</v>
      </c>
      <c r="B282" s="326">
        <v>1.1499999999999999</v>
      </c>
      <c r="C282" s="326">
        <v>1.1499999999999999</v>
      </c>
      <c r="D282" s="326">
        <v>1.33</v>
      </c>
      <c r="E282" s="12" t="s">
        <v>17</v>
      </c>
      <c r="F282" s="12" t="s">
        <v>76</v>
      </c>
      <c r="G282" s="51">
        <v>4</v>
      </c>
      <c r="H282" s="69">
        <v>1680</v>
      </c>
      <c r="I282" s="295">
        <f>H282/G282</f>
        <v>420</v>
      </c>
      <c r="J282" s="51">
        <v>87</v>
      </c>
      <c r="K282" s="69">
        <v>110700</v>
      </c>
      <c r="L282" s="51">
        <v>0</v>
      </c>
      <c r="M282" s="51">
        <v>91</v>
      </c>
      <c r="N282" s="125">
        <f>H282+K282</f>
        <v>112380</v>
      </c>
      <c r="O282" s="265">
        <v>3</v>
      </c>
      <c r="P282" s="69">
        <v>2391</v>
      </c>
      <c r="Q282" s="69">
        <v>789</v>
      </c>
      <c r="R282" s="110">
        <f>SUM(P282:Q282)</f>
        <v>3180</v>
      </c>
      <c r="S282" s="125">
        <f>N282+R282</f>
        <v>115560</v>
      </c>
      <c r="T282" s="319">
        <f>SUM(S282:S284)</f>
        <v>461655</v>
      </c>
      <c r="U282" s="69"/>
      <c r="V282" s="69"/>
    </row>
    <row r="283" spans="1:22" x14ac:dyDescent="0.25">
      <c r="A283" s="39" t="s">
        <v>73</v>
      </c>
      <c r="B283" s="324"/>
      <c r="C283" s="324"/>
      <c r="D283" s="324"/>
      <c r="E283" s="13" t="s">
        <v>51</v>
      </c>
      <c r="F283" s="13" t="s">
        <v>74</v>
      </c>
      <c r="G283" s="52">
        <v>10</v>
      </c>
      <c r="H283" s="70">
        <v>3800</v>
      </c>
      <c r="I283" s="296">
        <f t="shared" ref="I283:I346" si="188">H283/G283</f>
        <v>380</v>
      </c>
      <c r="J283" s="52">
        <v>31</v>
      </c>
      <c r="K283" s="70">
        <v>53580</v>
      </c>
      <c r="L283" s="52">
        <v>4</v>
      </c>
      <c r="M283" s="52">
        <v>45</v>
      </c>
      <c r="N283" s="126">
        <f t="shared" ref="N283:N346" si="189">H283+K283</f>
        <v>57380</v>
      </c>
      <c r="O283" s="266">
        <v>6.3333329999999997</v>
      </c>
      <c r="P283" s="70">
        <v>5047</v>
      </c>
      <c r="Q283" s="70">
        <v>1666</v>
      </c>
      <c r="R283" s="111">
        <f t="shared" ref="R283:R346" si="190">SUM(P283:Q283)</f>
        <v>6713</v>
      </c>
      <c r="S283" s="126">
        <f t="shared" ref="S283:S345" si="191">N283+R283</f>
        <v>64093</v>
      </c>
      <c r="T283" s="313"/>
      <c r="U283" s="70"/>
      <c r="V283" s="70"/>
    </row>
    <row r="284" spans="1:22" x14ac:dyDescent="0.25">
      <c r="A284" s="40" t="s">
        <v>73</v>
      </c>
      <c r="B284" s="325"/>
      <c r="C284" s="325"/>
      <c r="D284" s="325"/>
      <c r="E284" s="14" t="s">
        <v>147</v>
      </c>
      <c r="F284" s="14" t="s">
        <v>75</v>
      </c>
      <c r="G284" s="53">
        <v>4</v>
      </c>
      <c r="H284" s="71">
        <v>47020</v>
      </c>
      <c r="I284" s="297">
        <f t="shared" si="188"/>
        <v>11755</v>
      </c>
      <c r="J284" s="53">
        <v>120</v>
      </c>
      <c r="K284" s="71">
        <v>229682</v>
      </c>
      <c r="L284" s="53">
        <v>19</v>
      </c>
      <c r="M284" s="53">
        <v>143</v>
      </c>
      <c r="N284" s="127">
        <f t="shared" si="189"/>
        <v>276702</v>
      </c>
      <c r="O284" s="267">
        <v>5</v>
      </c>
      <c r="P284" s="71">
        <v>3985</v>
      </c>
      <c r="Q284" s="71">
        <v>1315</v>
      </c>
      <c r="R284" s="112">
        <f t="shared" si="190"/>
        <v>5300</v>
      </c>
      <c r="S284" s="127">
        <f t="shared" si="191"/>
        <v>282002</v>
      </c>
      <c r="T284" s="314"/>
      <c r="U284" s="71"/>
      <c r="V284" s="71"/>
    </row>
    <row r="285" spans="1:22" x14ac:dyDescent="0.25">
      <c r="A285" s="39" t="s">
        <v>148</v>
      </c>
      <c r="B285" s="323">
        <v>1.1499999999999999</v>
      </c>
      <c r="C285" s="323">
        <v>1.1499999999999999</v>
      </c>
      <c r="D285" s="323">
        <v>1.39</v>
      </c>
      <c r="E285" s="13" t="s">
        <v>147</v>
      </c>
      <c r="F285" s="13" t="s">
        <v>77</v>
      </c>
      <c r="G285" s="52">
        <v>20</v>
      </c>
      <c r="H285" s="70">
        <v>21988</v>
      </c>
      <c r="I285" s="296">
        <f t="shared" si="188"/>
        <v>1099.4000000000001</v>
      </c>
      <c r="J285" s="52">
        <v>186</v>
      </c>
      <c r="K285" s="70">
        <v>388400</v>
      </c>
      <c r="L285" s="52">
        <v>26</v>
      </c>
      <c r="M285" s="52">
        <v>232</v>
      </c>
      <c r="N285" s="126">
        <f t="shared" si="189"/>
        <v>410388</v>
      </c>
      <c r="O285" s="266">
        <v>12</v>
      </c>
      <c r="P285" s="70">
        <v>9563</v>
      </c>
      <c r="Q285" s="70">
        <v>3730</v>
      </c>
      <c r="R285" s="111">
        <f t="shared" si="190"/>
        <v>13293</v>
      </c>
      <c r="S285" s="126">
        <f t="shared" si="191"/>
        <v>423681</v>
      </c>
      <c r="T285" s="312">
        <f>SUM(S285:S286)</f>
        <v>423681</v>
      </c>
      <c r="U285" s="70"/>
      <c r="V285" s="70"/>
    </row>
    <row r="286" spans="1:22" ht="31.5" x14ac:dyDescent="0.25">
      <c r="A286" s="40" t="s">
        <v>148</v>
      </c>
      <c r="B286" s="325"/>
      <c r="C286" s="325"/>
      <c r="D286" s="325"/>
      <c r="E286" s="14" t="s">
        <v>147</v>
      </c>
      <c r="F286" s="14" t="s">
        <v>165</v>
      </c>
      <c r="G286" s="53"/>
      <c r="H286" s="71"/>
      <c r="I286" s="297" t="e">
        <f t="shared" si="188"/>
        <v>#DIV/0!</v>
      </c>
      <c r="J286" s="53"/>
      <c r="K286" s="71"/>
      <c r="L286" s="53"/>
      <c r="M286" s="53"/>
      <c r="N286" s="127">
        <f t="shared" si="189"/>
        <v>0</v>
      </c>
      <c r="O286" s="267"/>
      <c r="P286" s="71"/>
      <c r="Q286" s="71"/>
      <c r="R286" s="112">
        <f t="shared" si="190"/>
        <v>0</v>
      </c>
      <c r="S286" s="127">
        <f t="shared" si="191"/>
        <v>0</v>
      </c>
      <c r="T286" s="314"/>
      <c r="U286" s="71"/>
      <c r="V286" s="71"/>
    </row>
    <row r="287" spans="1:22" x14ac:dyDescent="0.25">
      <c r="A287" s="41" t="s">
        <v>78</v>
      </c>
      <c r="B287" s="253">
        <v>1.1499999999999999</v>
      </c>
      <c r="C287" s="253">
        <v>1.1499999999999999</v>
      </c>
      <c r="D287" s="253">
        <v>1.31</v>
      </c>
      <c r="E287" s="15" t="s">
        <v>17</v>
      </c>
      <c r="F287" s="15" t="s">
        <v>78</v>
      </c>
      <c r="G287" s="54">
        <v>0</v>
      </c>
      <c r="H287" s="72"/>
      <c r="I287" s="298" t="e">
        <f t="shared" si="188"/>
        <v>#DIV/0!</v>
      </c>
      <c r="J287" s="54">
        <v>50</v>
      </c>
      <c r="K287" s="72">
        <v>55000</v>
      </c>
      <c r="L287" s="54">
        <v>0</v>
      </c>
      <c r="M287" s="54">
        <v>50</v>
      </c>
      <c r="N287" s="128">
        <f t="shared" si="189"/>
        <v>55000</v>
      </c>
      <c r="O287" s="268">
        <v>0</v>
      </c>
      <c r="P287" s="72"/>
      <c r="Q287" s="72"/>
      <c r="R287" s="113">
        <f t="shared" si="190"/>
        <v>0</v>
      </c>
      <c r="S287" s="128">
        <f t="shared" si="191"/>
        <v>55000</v>
      </c>
      <c r="T287" s="128">
        <f>SUM(S287)</f>
        <v>55000</v>
      </c>
      <c r="U287" s="72"/>
      <c r="V287" s="72"/>
    </row>
    <row r="288" spans="1:22" x14ac:dyDescent="0.25">
      <c r="A288" s="39" t="s">
        <v>0</v>
      </c>
      <c r="B288" s="323">
        <v>1.05</v>
      </c>
      <c r="C288" s="323">
        <v>1.25</v>
      </c>
      <c r="D288" s="323">
        <v>1.53</v>
      </c>
      <c r="E288" s="13" t="s">
        <v>4</v>
      </c>
      <c r="F288" s="13" t="s">
        <v>9</v>
      </c>
      <c r="G288" s="52">
        <v>0</v>
      </c>
      <c r="H288" s="70"/>
      <c r="I288" s="296" t="e">
        <f t="shared" si="188"/>
        <v>#DIV/0!</v>
      </c>
      <c r="J288" s="52">
        <v>0</v>
      </c>
      <c r="K288" s="70"/>
      <c r="L288" s="52">
        <v>1</v>
      </c>
      <c r="M288" s="52">
        <v>1</v>
      </c>
      <c r="N288" s="126">
        <f t="shared" si="189"/>
        <v>0</v>
      </c>
      <c r="O288" s="266">
        <v>0</v>
      </c>
      <c r="P288" s="70"/>
      <c r="Q288" s="70"/>
      <c r="R288" s="111">
        <f t="shared" si="190"/>
        <v>0</v>
      </c>
      <c r="S288" s="126">
        <f t="shared" si="191"/>
        <v>0</v>
      </c>
      <c r="T288" s="312">
        <f>SUM(S288:S297)</f>
        <v>1888447</v>
      </c>
      <c r="U288" s="70"/>
      <c r="V288" s="70"/>
    </row>
    <row r="289" spans="1:22" x14ac:dyDescent="0.25">
      <c r="A289" s="42" t="s">
        <v>0</v>
      </c>
      <c r="B289" s="324"/>
      <c r="C289" s="324"/>
      <c r="D289" s="324"/>
      <c r="E289" s="16" t="s">
        <v>4</v>
      </c>
      <c r="F289" s="16" t="s">
        <v>0</v>
      </c>
      <c r="G289" s="55">
        <v>0</v>
      </c>
      <c r="H289" s="73"/>
      <c r="I289" s="299" t="e">
        <f t="shared" si="188"/>
        <v>#DIV/0!</v>
      </c>
      <c r="J289" s="55">
        <v>51</v>
      </c>
      <c r="K289" s="73">
        <v>68300</v>
      </c>
      <c r="L289" s="55">
        <v>4</v>
      </c>
      <c r="M289" s="55">
        <v>55</v>
      </c>
      <c r="N289" s="129">
        <f t="shared" si="189"/>
        <v>68300</v>
      </c>
      <c r="O289" s="269">
        <v>0</v>
      </c>
      <c r="P289" s="73"/>
      <c r="Q289" s="73"/>
      <c r="R289" s="114">
        <f t="shared" si="190"/>
        <v>0</v>
      </c>
      <c r="S289" s="129">
        <f t="shared" si="191"/>
        <v>68300</v>
      </c>
      <c r="T289" s="313"/>
      <c r="U289" s="73"/>
      <c r="V289" s="73"/>
    </row>
    <row r="290" spans="1:22" x14ac:dyDescent="0.25">
      <c r="A290" s="42" t="s">
        <v>0</v>
      </c>
      <c r="B290" s="324"/>
      <c r="C290" s="324"/>
      <c r="D290" s="324"/>
      <c r="E290" s="16" t="s">
        <v>1</v>
      </c>
      <c r="F290" s="16" t="s">
        <v>2</v>
      </c>
      <c r="G290" s="55">
        <v>1</v>
      </c>
      <c r="H290" s="73">
        <v>33347</v>
      </c>
      <c r="I290" s="299">
        <f t="shared" si="188"/>
        <v>33347</v>
      </c>
      <c r="J290" s="55">
        <v>177</v>
      </c>
      <c r="K290" s="73">
        <v>258000</v>
      </c>
      <c r="L290" s="55">
        <v>13</v>
      </c>
      <c r="M290" s="55">
        <v>191</v>
      </c>
      <c r="N290" s="129">
        <f t="shared" si="189"/>
        <v>291347</v>
      </c>
      <c r="O290" s="269">
        <v>0</v>
      </c>
      <c r="P290" s="73"/>
      <c r="Q290" s="73"/>
      <c r="R290" s="114">
        <f t="shared" si="190"/>
        <v>0</v>
      </c>
      <c r="S290" s="129">
        <f t="shared" si="191"/>
        <v>291347</v>
      </c>
      <c r="T290" s="313"/>
      <c r="U290" s="73"/>
      <c r="V290" s="73"/>
    </row>
    <row r="291" spans="1:22" x14ac:dyDescent="0.25">
      <c r="A291" s="42" t="s">
        <v>0</v>
      </c>
      <c r="B291" s="324"/>
      <c r="C291" s="324"/>
      <c r="D291" s="324"/>
      <c r="E291" s="16" t="s">
        <v>1</v>
      </c>
      <c r="F291" s="16" t="s">
        <v>3</v>
      </c>
      <c r="G291" s="55"/>
      <c r="H291" s="73"/>
      <c r="I291" s="299" t="e">
        <f t="shared" si="188"/>
        <v>#DIV/0!</v>
      </c>
      <c r="J291" s="55"/>
      <c r="K291" s="73"/>
      <c r="L291" s="55"/>
      <c r="M291" s="55"/>
      <c r="N291" s="129">
        <f t="shared" si="189"/>
        <v>0</v>
      </c>
      <c r="O291" s="269"/>
      <c r="P291" s="73"/>
      <c r="Q291" s="73"/>
      <c r="R291" s="114">
        <f t="shared" si="190"/>
        <v>0</v>
      </c>
      <c r="S291" s="129">
        <f t="shared" si="191"/>
        <v>0</v>
      </c>
      <c r="T291" s="313"/>
      <c r="U291" s="73"/>
      <c r="V291" s="73"/>
    </row>
    <row r="292" spans="1:22" x14ac:dyDescent="0.25">
      <c r="A292" s="42" t="s">
        <v>0</v>
      </c>
      <c r="B292" s="324"/>
      <c r="C292" s="324"/>
      <c r="D292" s="324"/>
      <c r="E292" s="16" t="s">
        <v>1</v>
      </c>
      <c r="F292" s="16" t="s">
        <v>5</v>
      </c>
      <c r="G292" s="55">
        <v>0</v>
      </c>
      <c r="H292" s="73"/>
      <c r="I292" s="299" t="e">
        <f t="shared" si="188"/>
        <v>#DIV/0!</v>
      </c>
      <c r="J292" s="55">
        <v>694</v>
      </c>
      <c r="K292" s="73">
        <v>1241300</v>
      </c>
      <c r="L292" s="55">
        <v>7</v>
      </c>
      <c r="M292" s="55">
        <v>701</v>
      </c>
      <c r="N292" s="129">
        <f t="shared" si="189"/>
        <v>1241300</v>
      </c>
      <c r="O292" s="269">
        <v>0</v>
      </c>
      <c r="P292" s="73"/>
      <c r="Q292" s="73"/>
      <c r="R292" s="114">
        <f t="shared" si="190"/>
        <v>0</v>
      </c>
      <c r="S292" s="129">
        <f t="shared" si="191"/>
        <v>1241300</v>
      </c>
      <c r="T292" s="313"/>
      <c r="U292" s="73"/>
      <c r="V292" s="73"/>
    </row>
    <row r="293" spans="1:22" x14ac:dyDescent="0.25">
      <c r="A293" s="42" t="s">
        <v>0</v>
      </c>
      <c r="B293" s="324"/>
      <c r="C293" s="324"/>
      <c r="D293" s="324"/>
      <c r="E293" s="16" t="s">
        <v>1</v>
      </c>
      <c r="F293" s="16" t="s">
        <v>6</v>
      </c>
      <c r="G293" s="55"/>
      <c r="H293" s="73"/>
      <c r="I293" s="299" t="e">
        <f t="shared" si="188"/>
        <v>#DIV/0!</v>
      </c>
      <c r="J293" s="55"/>
      <c r="K293" s="73"/>
      <c r="L293" s="55"/>
      <c r="M293" s="55"/>
      <c r="N293" s="129">
        <f t="shared" si="189"/>
        <v>0</v>
      </c>
      <c r="O293" s="269"/>
      <c r="P293" s="73"/>
      <c r="Q293" s="73"/>
      <c r="R293" s="114">
        <f t="shared" si="190"/>
        <v>0</v>
      </c>
      <c r="S293" s="129">
        <f t="shared" si="191"/>
        <v>0</v>
      </c>
      <c r="T293" s="313"/>
      <c r="U293" s="73"/>
      <c r="V293" s="73"/>
    </row>
    <row r="294" spans="1:22" x14ac:dyDescent="0.25">
      <c r="A294" s="42" t="s">
        <v>0</v>
      </c>
      <c r="B294" s="324"/>
      <c r="C294" s="324"/>
      <c r="D294" s="324"/>
      <c r="E294" s="16" t="s">
        <v>1</v>
      </c>
      <c r="F294" s="16" t="s">
        <v>7</v>
      </c>
      <c r="G294" s="55">
        <v>0</v>
      </c>
      <c r="H294" s="73"/>
      <c r="I294" s="299" t="e">
        <f t="shared" si="188"/>
        <v>#DIV/0!</v>
      </c>
      <c r="J294" s="55">
        <v>21</v>
      </c>
      <c r="K294" s="73">
        <v>31500</v>
      </c>
      <c r="L294" s="55">
        <v>0</v>
      </c>
      <c r="M294" s="55">
        <v>21</v>
      </c>
      <c r="N294" s="129">
        <f t="shared" si="189"/>
        <v>31500</v>
      </c>
      <c r="O294" s="269">
        <v>0</v>
      </c>
      <c r="P294" s="73"/>
      <c r="Q294" s="73"/>
      <c r="R294" s="114">
        <f t="shared" si="190"/>
        <v>0</v>
      </c>
      <c r="S294" s="129">
        <f t="shared" si="191"/>
        <v>31500</v>
      </c>
      <c r="T294" s="313"/>
      <c r="U294" s="73"/>
      <c r="V294" s="73"/>
    </row>
    <row r="295" spans="1:22" x14ac:dyDescent="0.25">
      <c r="A295" s="42" t="s">
        <v>0</v>
      </c>
      <c r="B295" s="324"/>
      <c r="C295" s="324"/>
      <c r="D295" s="324"/>
      <c r="E295" s="16" t="s">
        <v>1</v>
      </c>
      <c r="F295" s="16" t="s">
        <v>8</v>
      </c>
      <c r="G295" s="55">
        <v>0</v>
      </c>
      <c r="H295" s="73"/>
      <c r="I295" s="299" t="e">
        <f t="shared" si="188"/>
        <v>#DIV/0!</v>
      </c>
      <c r="J295" s="55">
        <v>103</v>
      </c>
      <c r="K295" s="73">
        <v>256000</v>
      </c>
      <c r="L295" s="55">
        <v>3</v>
      </c>
      <c r="M295" s="55">
        <v>106</v>
      </c>
      <c r="N295" s="129">
        <f t="shared" si="189"/>
        <v>256000</v>
      </c>
      <c r="O295" s="269">
        <v>0</v>
      </c>
      <c r="P295" s="73"/>
      <c r="Q295" s="73"/>
      <c r="R295" s="114">
        <f t="shared" si="190"/>
        <v>0</v>
      </c>
      <c r="S295" s="129">
        <f t="shared" si="191"/>
        <v>256000</v>
      </c>
      <c r="T295" s="313"/>
      <c r="U295" s="73"/>
      <c r="V295" s="73"/>
    </row>
    <row r="296" spans="1:22" x14ac:dyDescent="0.25">
      <c r="A296" s="42" t="s">
        <v>0</v>
      </c>
      <c r="B296" s="324"/>
      <c r="C296" s="324"/>
      <c r="D296" s="324"/>
      <c r="E296" s="16" t="s">
        <v>1</v>
      </c>
      <c r="F296" s="16" t="s">
        <v>10</v>
      </c>
      <c r="G296" s="55"/>
      <c r="H296" s="73"/>
      <c r="I296" s="299" t="e">
        <f t="shared" si="188"/>
        <v>#DIV/0!</v>
      </c>
      <c r="J296" s="55"/>
      <c r="K296" s="73"/>
      <c r="L296" s="55"/>
      <c r="M296" s="55"/>
      <c r="N296" s="129">
        <f t="shared" si="189"/>
        <v>0</v>
      </c>
      <c r="O296" s="269"/>
      <c r="P296" s="73"/>
      <c r="Q296" s="73"/>
      <c r="R296" s="114">
        <f t="shared" si="190"/>
        <v>0</v>
      </c>
      <c r="S296" s="129">
        <f t="shared" si="191"/>
        <v>0</v>
      </c>
      <c r="T296" s="313"/>
      <c r="U296" s="73"/>
      <c r="V296" s="73"/>
    </row>
    <row r="297" spans="1:22" ht="31.5" x14ac:dyDescent="0.25">
      <c r="A297" s="42" t="s">
        <v>0</v>
      </c>
      <c r="B297" s="325"/>
      <c r="C297" s="325"/>
      <c r="D297" s="325"/>
      <c r="E297" s="16" t="s">
        <v>1</v>
      </c>
      <c r="F297" s="17" t="s">
        <v>166</v>
      </c>
      <c r="G297" s="56"/>
      <c r="H297" s="74"/>
      <c r="I297" s="299" t="e">
        <f t="shared" si="188"/>
        <v>#DIV/0!</v>
      </c>
      <c r="J297" s="56"/>
      <c r="K297" s="74"/>
      <c r="L297" s="56"/>
      <c r="M297" s="56"/>
      <c r="N297" s="130">
        <f t="shared" si="189"/>
        <v>0</v>
      </c>
      <c r="O297" s="270"/>
      <c r="P297" s="74"/>
      <c r="Q297" s="74"/>
      <c r="R297" s="115">
        <f t="shared" si="190"/>
        <v>0</v>
      </c>
      <c r="S297" s="130">
        <f t="shared" si="191"/>
        <v>0</v>
      </c>
      <c r="T297" s="314"/>
      <c r="U297" s="74"/>
      <c r="V297" s="74"/>
    </row>
    <row r="298" spans="1:22" x14ac:dyDescent="0.25">
      <c r="A298" s="43" t="s">
        <v>149</v>
      </c>
      <c r="B298" s="323">
        <v>1.05</v>
      </c>
      <c r="C298" s="323">
        <v>1.25</v>
      </c>
      <c r="D298" s="323">
        <v>1.51</v>
      </c>
      <c r="E298" s="18" t="s">
        <v>1</v>
      </c>
      <c r="F298" s="18" t="s">
        <v>158</v>
      </c>
      <c r="G298" s="57"/>
      <c r="H298" s="75"/>
      <c r="I298" s="300" t="e">
        <f t="shared" si="188"/>
        <v>#DIV/0!</v>
      </c>
      <c r="J298" s="57"/>
      <c r="K298" s="75"/>
      <c r="L298" s="57"/>
      <c r="M298" s="57"/>
      <c r="N298" s="131">
        <f t="shared" si="189"/>
        <v>0</v>
      </c>
      <c r="O298" s="271"/>
      <c r="P298" s="75"/>
      <c r="Q298" s="75"/>
      <c r="R298" s="116">
        <f t="shared" si="190"/>
        <v>0</v>
      </c>
      <c r="S298" s="131">
        <f t="shared" si="191"/>
        <v>0</v>
      </c>
      <c r="T298" s="312">
        <f>SUM(S298:S300)</f>
        <v>30454</v>
      </c>
      <c r="U298" s="75"/>
      <c r="V298" s="75"/>
    </row>
    <row r="299" spans="1:22" x14ac:dyDescent="0.25">
      <c r="A299" s="39" t="s">
        <v>149</v>
      </c>
      <c r="B299" s="324"/>
      <c r="C299" s="324"/>
      <c r="D299" s="324"/>
      <c r="E299" s="16" t="s">
        <v>1</v>
      </c>
      <c r="F299" s="16" t="s">
        <v>164</v>
      </c>
      <c r="G299" s="56">
        <v>1</v>
      </c>
      <c r="H299" s="74">
        <v>6454</v>
      </c>
      <c r="I299" s="299">
        <f t="shared" si="188"/>
        <v>6454</v>
      </c>
      <c r="J299" s="55">
        <v>13</v>
      </c>
      <c r="K299" s="73">
        <v>18000</v>
      </c>
      <c r="L299" s="55">
        <v>0</v>
      </c>
      <c r="M299" s="55">
        <v>13</v>
      </c>
      <c r="N299" s="129">
        <f t="shared" si="189"/>
        <v>24454</v>
      </c>
      <c r="O299" s="269">
        <v>0</v>
      </c>
      <c r="P299" s="73"/>
      <c r="Q299" s="73"/>
      <c r="R299" s="114">
        <f t="shared" si="190"/>
        <v>0</v>
      </c>
      <c r="S299" s="129">
        <f t="shared" si="191"/>
        <v>24454</v>
      </c>
      <c r="T299" s="313"/>
      <c r="U299" s="73"/>
      <c r="V299" s="73"/>
    </row>
    <row r="300" spans="1:22" x14ac:dyDescent="0.25">
      <c r="A300" s="44" t="s">
        <v>149</v>
      </c>
      <c r="B300" s="324"/>
      <c r="C300" s="324"/>
      <c r="D300" s="324"/>
      <c r="E300" s="14" t="s">
        <v>1</v>
      </c>
      <c r="F300" s="14" t="s">
        <v>167</v>
      </c>
      <c r="G300" s="53">
        <v>0</v>
      </c>
      <c r="H300" s="71"/>
      <c r="I300" s="297" t="e">
        <f t="shared" si="188"/>
        <v>#DIV/0!</v>
      </c>
      <c r="J300" s="53">
        <v>4</v>
      </c>
      <c r="K300" s="71">
        <v>6000</v>
      </c>
      <c r="L300" s="53">
        <v>0</v>
      </c>
      <c r="M300" s="53">
        <v>4</v>
      </c>
      <c r="N300" s="127">
        <f t="shared" si="189"/>
        <v>6000</v>
      </c>
      <c r="O300" s="267">
        <v>0</v>
      </c>
      <c r="P300" s="71"/>
      <c r="Q300" s="71"/>
      <c r="R300" s="112">
        <f t="shared" si="190"/>
        <v>0</v>
      </c>
      <c r="S300" s="127">
        <f t="shared" si="191"/>
        <v>6000</v>
      </c>
      <c r="T300" s="314"/>
      <c r="U300" s="71"/>
      <c r="V300" s="71"/>
    </row>
    <row r="301" spans="1:22" x14ac:dyDescent="0.25">
      <c r="A301" s="39" t="s">
        <v>149</v>
      </c>
      <c r="B301" s="324"/>
      <c r="C301" s="324"/>
      <c r="D301" s="324"/>
      <c r="E301" s="13" t="s">
        <v>11</v>
      </c>
      <c r="F301" s="13" t="s">
        <v>16</v>
      </c>
      <c r="G301" s="52">
        <v>0</v>
      </c>
      <c r="H301" s="70"/>
      <c r="I301" s="296" t="e">
        <f t="shared" si="188"/>
        <v>#DIV/0!</v>
      </c>
      <c r="J301" s="52">
        <v>1</v>
      </c>
      <c r="K301" s="70">
        <v>700</v>
      </c>
      <c r="L301" s="52">
        <v>0</v>
      </c>
      <c r="M301" s="52">
        <v>1</v>
      </c>
      <c r="N301" s="126">
        <f t="shared" si="189"/>
        <v>700</v>
      </c>
      <c r="O301" s="266">
        <v>0</v>
      </c>
      <c r="P301" s="70"/>
      <c r="Q301" s="70"/>
      <c r="R301" s="111">
        <f t="shared" si="190"/>
        <v>0</v>
      </c>
      <c r="S301" s="126">
        <f t="shared" si="191"/>
        <v>700</v>
      </c>
      <c r="T301" s="312">
        <f>SUM(S301:S319)</f>
        <v>40233.35</v>
      </c>
      <c r="U301" s="70"/>
      <c r="V301" s="70"/>
    </row>
    <row r="302" spans="1:22" x14ac:dyDescent="0.25">
      <c r="A302" s="39" t="s">
        <v>149</v>
      </c>
      <c r="B302" s="324"/>
      <c r="C302" s="324"/>
      <c r="D302" s="324"/>
      <c r="E302" s="16" t="s">
        <v>150</v>
      </c>
      <c r="F302" s="16" t="s">
        <v>168</v>
      </c>
      <c r="G302" s="55"/>
      <c r="H302" s="73"/>
      <c r="I302" s="299" t="e">
        <f t="shared" si="188"/>
        <v>#DIV/0!</v>
      </c>
      <c r="J302" s="55"/>
      <c r="K302" s="73"/>
      <c r="L302" s="55"/>
      <c r="M302" s="55"/>
      <c r="N302" s="129">
        <f t="shared" si="189"/>
        <v>0</v>
      </c>
      <c r="O302" s="269"/>
      <c r="P302" s="73"/>
      <c r="Q302" s="73"/>
      <c r="R302" s="114">
        <f t="shared" si="190"/>
        <v>0</v>
      </c>
      <c r="S302" s="129">
        <f t="shared" si="191"/>
        <v>0</v>
      </c>
      <c r="T302" s="313"/>
      <c r="U302" s="73"/>
      <c r="V302" s="73"/>
    </row>
    <row r="303" spans="1:22" x14ac:dyDescent="0.25">
      <c r="A303" s="39" t="s">
        <v>149</v>
      </c>
      <c r="B303" s="324"/>
      <c r="C303" s="324"/>
      <c r="D303" s="324"/>
      <c r="E303" s="16" t="s">
        <v>171</v>
      </c>
      <c r="F303" s="16" t="s">
        <v>172</v>
      </c>
      <c r="G303" s="55"/>
      <c r="H303" s="73"/>
      <c r="I303" s="299" t="e">
        <f t="shared" si="188"/>
        <v>#DIV/0!</v>
      </c>
      <c r="J303" s="55"/>
      <c r="K303" s="73"/>
      <c r="L303" s="55"/>
      <c r="M303" s="55"/>
      <c r="N303" s="129">
        <f t="shared" si="189"/>
        <v>0</v>
      </c>
      <c r="O303" s="269"/>
      <c r="P303" s="73"/>
      <c r="Q303" s="73"/>
      <c r="R303" s="114">
        <f t="shared" si="190"/>
        <v>0</v>
      </c>
      <c r="S303" s="129">
        <f t="shared" si="191"/>
        <v>0</v>
      </c>
      <c r="T303" s="313"/>
      <c r="U303" s="73"/>
      <c r="V303" s="73"/>
    </row>
    <row r="304" spans="1:22" x14ac:dyDescent="0.25">
      <c r="A304" s="39" t="s">
        <v>149</v>
      </c>
      <c r="B304" s="324"/>
      <c r="C304" s="324"/>
      <c r="D304" s="324"/>
      <c r="E304" s="16" t="s">
        <v>169</v>
      </c>
      <c r="F304" s="16" t="s">
        <v>170</v>
      </c>
      <c r="G304" s="55"/>
      <c r="H304" s="73"/>
      <c r="I304" s="299" t="e">
        <f t="shared" si="188"/>
        <v>#DIV/0!</v>
      </c>
      <c r="J304" s="55"/>
      <c r="K304" s="73"/>
      <c r="L304" s="55"/>
      <c r="M304" s="55"/>
      <c r="N304" s="129">
        <f t="shared" si="189"/>
        <v>0</v>
      </c>
      <c r="O304" s="269"/>
      <c r="P304" s="73"/>
      <c r="Q304" s="73"/>
      <c r="R304" s="114">
        <f t="shared" si="190"/>
        <v>0</v>
      </c>
      <c r="S304" s="129">
        <f t="shared" si="191"/>
        <v>0</v>
      </c>
      <c r="T304" s="313"/>
      <c r="U304" s="73"/>
      <c r="V304" s="73"/>
    </row>
    <row r="305" spans="1:22" x14ac:dyDescent="0.25">
      <c r="A305" s="39" t="s">
        <v>149</v>
      </c>
      <c r="B305" s="324"/>
      <c r="C305" s="324"/>
      <c r="D305" s="324"/>
      <c r="E305" s="16" t="s">
        <v>151</v>
      </c>
      <c r="F305" s="16" t="s">
        <v>173</v>
      </c>
      <c r="G305" s="55"/>
      <c r="H305" s="73"/>
      <c r="I305" s="299" t="e">
        <f t="shared" si="188"/>
        <v>#DIV/0!</v>
      </c>
      <c r="J305" s="55"/>
      <c r="K305" s="73"/>
      <c r="L305" s="55"/>
      <c r="M305" s="55"/>
      <c r="N305" s="129">
        <f t="shared" si="189"/>
        <v>0</v>
      </c>
      <c r="O305" s="269"/>
      <c r="P305" s="73"/>
      <c r="Q305" s="73"/>
      <c r="R305" s="114">
        <f t="shared" si="190"/>
        <v>0</v>
      </c>
      <c r="S305" s="129">
        <f t="shared" si="191"/>
        <v>0</v>
      </c>
      <c r="T305" s="313"/>
      <c r="U305" s="73"/>
      <c r="V305" s="73"/>
    </row>
    <row r="306" spans="1:22" x14ac:dyDescent="0.25">
      <c r="A306" s="39" t="s">
        <v>149</v>
      </c>
      <c r="B306" s="324"/>
      <c r="C306" s="324"/>
      <c r="D306" s="324"/>
      <c r="E306" s="16" t="s">
        <v>174</v>
      </c>
      <c r="F306" s="16" t="s">
        <v>175</v>
      </c>
      <c r="G306" s="55"/>
      <c r="H306" s="73"/>
      <c r="I306" s="299" t="e">
        <f t="shared" si="188"/>
        <v>#DIV/0!</v>
      </c>
      <c r="J306" s="55"/>
      <c r="K306" s="73"/>
      <c r="L306" s="55"/>
      <c r="M306" s="55"/>
      <c r="N306" s="129">
        <f t="shared" si="189"/>
        <v>0</v>
      </c>
      <c r="O306" s="269"/>
      <c r="P306" s="73"/>
      <c r="Q306" s="73"/>
      <c r="R306" s="114">
        <f t="shared" si="190"/>
        <v>0</v>
      </c>
      <c r="S306" s="129">
        <f t="shared" si="191"/>
        <v>0</v>
      </c>
      <c r="T306" s="313"/>
      <c r="U306" s="73"/>
      <c r="V306" s="73"/>
    </row>
    <row r="307" spans="1:22" x14ac:dyDescent="0.25">
      <c r="A307" s="39" t="s">
        <v>149</v>
      </c>
      <c r="B307" s="324"/>
      <c r="C307" s="324"/>
      <c r="D307" s="324"/>
      <c r="E307" s="16" t="s">
        <v>152</v>
      </c>
      <c r="F307" s="16" t="s">
        <v>176</v>
      </c>
      <c r="G307" s="55"/>
      <c r="H307" s="73"/>
      <c r="I307" s="299" t="e">
        <f t="shared" si="188"/>
        <v>#DIV/0!</v>
      </c>
      <c r="J307" s="55"/>
      <c r="K307" s="73"/>
      <c r="L307" s="55"/>
      <c r="M307" s="55"/>
      <c r="N307" s="129">
        <f t="shared" si="189"/>
        <v>0</v>
      </c>
      <c r="O307" s="269"/>
      <c r="P307" s="73"/>
      <c r="Q307" s="73"/>
      <c r="R307" s="114">
        <f t="shared" si="190"/>
        <v>0</v>
      </c>
      <c r="S307" s="129">
        <f t="shared" si="191"/>
        <v>0</v>
      </c>
      <c r="T307" s="313"/>
      <c r="U307" s="73"/>
      <c r="V307" s="73"/>
    </row>
    <row r="308" spans="1:22" ht="31.5" x14ac:dyDescent="0.25">
      <c r="A308" s="39" t="s">
        <v>149</v>
      </c>
      <c r="B308" s="324"/>
      <c r="C308" s="324"/>
      <c r="D308" s="324"/>
      <c r="E308" s="16" t="s">
        <v>14</v>
      </c>
      <c r="F308" s="16" t="s">
        <v>179</v>
      </c>
      <c r="G308" s="55"/>
      <c r="H308" s="73"/>
      <c r="I308" s="299" t="e">
        <f t="shared" si="188"/>
        <v>#DIV/0!</v>
      </c>
      <c r="J308" s="55"/>
      <c r="K308" s="73"/>
      <c r="L308" s="55"/>
      <c r="M308" s="55"/>
      <c r="N308" s="129">
        <f t="shared" si="189"/>
        <v>0</v>
      </c>
      <c r="O308" s="269"/>
      <c r="P308" s="73"/>
      <c r="Q308" s="73"/>
      <c r="R308" s="114">
        <f t="shared" si="190"/>
        <v>0</v>
      </c>
      <c r="S308" s="129">
        <f t="shared" si="191"/>
        <v>0</v>
      </c>
      <c r="T308" s="313"/>
      <c r="U308" s="73"/>
      <c r="V308" s="73"/>
    </row>
    <row r="309" spans="1:22" x14ac:dyDescent="0.25">
      <c r="A309" s="39" t="s">
        <v>149</v>
      </c>
      <c r="B309" s="324"/>
      <c r="C309" s="324"/>
      <c r="D309" s="324"/>
      <c r="E309" s="16" t="s">
        <v>153</v>
      </c>
      <c r="F309" s="16" t="s">
        <v>180</v>
      </c>
      <c r="G309" s="55"/>
      <c r="H309" s="73"/>
      <c r="I309" s="299" t="e">
        <f t="shared" si="188"/>
        <v>#DIV/0!</v>
      </c>
      <c r="J309" s="55"/>
      <c r="K309" s="73"/>
      <c r="L309" s="55"/>
      <c r="M309" s="55"/>
      <c r="N309" s="129">
        <f t="shared" si="189"/>
        <v>0</v>
      </c>
      <c r="O309" s="269"/>
      <c r="P309" s="73"/>
      <c r="Q309" s="73"/>
      <c r="R309" s="114">
        <f t="shared" si="190"/>
        <v>0</v>
      </c>
      <c r="S309" s="129">
        <f t="shared" si="191"/>
        <v>0</v>
      </c>
      <c r="T309" s="313"/>
      <c r="U309" s="73"/>
      <c r="V309" s="73"/>
    </row>
    <row r="310" spans="1:22" x14ac:dyDescent="0.25">
      <c r="A310" s="39" t="s">
        <v>149</v>
      </c>
      <c r="B310" s="324"/>
      <c r="C310" s="324"/>
      <c r="D310" s="324"/>
      <c r="E310" s="16" t="s">
        <v>153</v>
      </c>
      <c r="F310" s="16" t="s">
        <v>181</v>
      </c>
      <c r="G310" s="55">
        <v>0</v>
      </c>
      <c r="H310" s="73"/>
      <c r="I310" s="299" t="e">
        <f t="shared" si="188"/>
        <v>#DIV/0!</v>
      </c>
      <c r="J310" s="55">
        <v>10</v>
      </c>
      <c r="K310" s="73">
        <v>5533</v>
      </c>
      <c r="L310" s="55">
        <v>2</v>
      </c>
      <c r="M310" s="55">
        <v>12</v>
      </c>
      <c r="N310" s="129">
        <f t="shared" si="189"/>
        <v>5533</v>
      </c>
      <c r="O310" s="269">
        <v>0</v>
      </c>
      <c r="P310" s="73"/>
      <c r="Q310" s="73"/>
      <c r="R310" s="114">
        <f t="shared" si="190"/>
        <v>0</v>
      </c>
      <c r="S310" s="129">
        <f t="shared" si="191"/>
        <v>5533</v>
      </c>
      <c r="T310" s="313"/>
      <c r="U310" s="73"/>
      <c r="V310" s="73"/>
    </row>
    <row r="311" spans="1:22" x14ac:dyDescent="0.25">
      <c r="A311" s="39" t="s">
        <v>149</v>
      </c>
      <c r="B311" s="324"/>
      <c r="C311" s="324"/>
      <c r="D311" s="324"/>
      <c r="E311" s="16" t="s">
        <v>19</v>
      </c>
      <c r="F311" s="16" t="s">
        <v>177</v>
      </c>
      <c r="G311" s="55"/>
      <c r="H311" s="73"/>
      <c r="I311" s="299" t="e">
        <f t="shared" si="188"/>
        <v>#DIV/0!</v>
      </c>
      <c r="J311" s="55"/>
      <c r="K311" s="73"/>
      <c r="L311" s="55"/>
      <c r="M311" s="55"/>
      <c r="N311" s="129">
        <f t="shared" si="189"/>
        <v>0</v>
      </c>
      <c r="O311" s="269"/>
      <c r="P311" s="73"/>
      <c r="Q311" s="73"/>
      <c r="R311" s="114">
        <f t="shared" si="190"/>
        <v>0</v>
      </c>
      <c r="S311" s="129">
        <f t="shared" si="191"/>
        <v>0</v>
      </c>
      <c r="T311" s="313"/>
      <c r="U311" s="73"/>
      <c r="V311" s="73"/>
    </row>
    <row r="312" spans="1:22" x14ac:dyDescent="0.25">
      <c r="A312" s="39" t="s">
        <v>149</v>
      </c>
      <c r="B312" s="324"/>
      <c r="C312" s="324"/>
      <c r="D312" s="324"/>
      <c r="E312" s="16" t="s">
        <v>13</v>
      </c>
      <c r="F312" s="16" t="s">
        <v>178</v>
      </c>
      <c r="G312" s="55">
        <v>17</v>
      </c>
      <c r="H312" s="73">
        <v>7100</v>
      </c>
      <c r="I312" s="299">
        <f t="shared" si="188"/>
        <v>417.64705882352939</v>
      </c>
      <c r="J312" s="55">
        <v>7</v>
      </c>
      <c r="K312" s="73">
        <v>3500</v>
      </c>
      <c r="L312" s="55">
        <v>10</v>
      </c>
      <c r="M312" s="55">
        <v>34</v>
      </c>
      <c r="N312" s="129">
        <f t="shared" si="189"/>
        <v>10600</v>
      </c>
      <c r="O312" s="269">
        <v>9</v>
      </c>
      <c r="P312" s="73">
        <v>7796.25</v>
      </c>
      <c r="Q312" s="73">
        <v>3976.09</v>
      </c>
      <c r="R312" s="114">
        <f t="shared" si="190"/>
        <v>11772.34</v>
      </c>
      <c r="S312" s="129">
        <f t="shared" si="191"/>
        <v>22372.34</v>
      </c>
      <c r="T312" s="313"/>
      <c r="U312" s="73"/>
      <c r="V312" s="73"/>
    </row>
    <row r="313" spans="1:22" x14ac:dyDescent="0.25">
      <c r="A313" s="39" t="s">
        <v>149</v>
      </c>
      <c r="B313" s="324"/>
      <c r="C313" s="324"/>
      <c r="D313" s="324"/>
      <c r="E313" s="13" t="s">
        <v>15</v>
      </c>
      <c r="F313" s="13" t="s">
        <v>182</v>
      </c>
      <c r="G313" s="52"/>
      <c r="H313" s="70"/>
      <c r="I313" s="296" t="e">
        <f t="shared" si="188"/>
        <v>#DIV/0!</v>
      </c>
      <c r="J313" s="52"/>
      <c r="K313" s="70"/>
      <c r="L313" s="52"/>
      <c r="M313" s="52"/>
      <c r="N313" s="126">
        <f t="shared" si="189"/>
        <v>0</v>
      </c>
      <c r="O313" s="266"/>
      <c r="P313" s="70"/>
      <c r="Q313" s="70"/>
      <c r="R313" s="111">
        <f t="shared" si="190"/>
        <v>0</v>
      </c>
      <c r="S313" s="126">
        <f t="shared" si="191"/>
        <v>0</v>
      </c>
      <c r="T313" s="313"/>
      <c r="U313" s="70"/>
      <c r="V313" s="70"/>
    </row>
    <row r="314" spans="1:22" x14ac:dyDescent="0.25">
      <c r="A314" s="39" t="s">
        <v>149</v>
      </c>
      <c r="B314" s="324"/>
      <c r="C314" s="324"/>
      <c r="D314" s="324"/>
      <c r="E314" s="13" t="s">
        <v>154</v>
      </c>
      <c r="F314" s="13" t="s">
        <v>183</v>
      </c>
      <c r="G314" s="52">
        <v>2</v>
      </c>
      <c r="H314" s="70">
        <v>1392</v>
      </c>
      <c r="I314" s="296">
        <f t="shared" si="188"/>
        <v>696</v>
      </c>
      <c r="J314" s="52">
        <v>16</v>
      </c>
      <c r="K314" s="70">
        <v>9800</v>
      </c>
      <c r="L314" s="52">
        <v>0</v>
      </c>
      <c r="M314" s="52">
        <v>18</v>
      </c>
      <c r="N314" s="126">
        <f t="shared" si="189"/>
        <v>11192</v>
      </c>
      <c r="O314" s="266">
        <v>0.33</v>
      </c>
      <c r="P314" s="70">
        <v>288.75</v>
      </c>
      <c r="Q314" s="70">
        <v>147.26</v>
      </c>
      <c r="R314" s="111">
        <f t="shared" si="190"/>
        <v>436.01</v>
      </c>
      <c r="S314" s="126">
        <f t="shared" si="191"/>
        <v>11628.01</v>
      </c>
      <c r="T314" s="313"/>
      <c r="U314" s="70"/>
      <c r="V314" s="70"/>
    </row>
    <row r="315" spans="1:22" x14ac:dyDescent="0.25">
      <c r="A315" s="39" t="s">
        <v>149</v>
      </c>
      <c r="B315" s="324"/>
      <c r="C315" s="324"/>
      <c r="D315" s="324"/>
      <c r="E315" s="13" t="s">
        <v>4</v>
      </c>
      <c r="F315" s="13" t="s">
        <v>194</v>
      </c>
      <c r="G315" s="52"/>
      <c r="H315" s="70"/>
      <c r="I315" s="296" t="e">
        <f t="shared" si="188"/>
        <v>#DIV/0!</v>
      </c>
      <c r="J315" s="52"/>
      <c r="K315" s="70"/>
      <c r="L315" s="52"/>
      <c r="M315" s="52"/>
      <c r="N315" s="126">
        <f t="shared" si="189"/>
        <v>0</v>
      </c>
      <c r="O315" s="266"/>
      <c r="P315" s="70"/>
      <c r="Q315" s="70"/>
      <c r="R315" s="111">
        <f t="shared" si="190"/>
        <v>0</v>
      </c>
      <c r="S315" s="126">
        <f t="shared" si="191"/>
        <v>0</v>
      </c>
      <c r="T315" s="313"/>
      <c r="U315" s="70"/>
      <c r="V315" s="70"/>
    </row>
    <row r="316" spans="1:22" x14ac:dyDescent="0.25">
      <c r="A316" s="39" t="s">
        <v>149</v>
      </c>
      <c r="B316" s="324"/>
      <c r="C316" s="324"/>
      <c r="D316" s="324"/>
      <c r="E316" s="13" t="s">
        <v>21</v>
      </c>
      <c r="F316" s="13" t="s">
        <v>194</v>
      </c>
      <c r="G316" s="52"/>
      <c r="H316" s="70"/>
      <c r="I316" s="296" t="e">
        <f t="shared" si="188"/>
        <v>#DIV/0!</v>
      </c>
      <c r="J316" s="52"/>
      <c r="K316" s="70"/>
      <c r="L316" s="52"/>
      <c r="M316" s="52"/>
      <c r="N316" s="126">
        <f t="shared" si="189"/>
        <v>0</v>
      </c>
      <c r="O316" s="266"/>
      <c r="P316" s="70"/>
      <c r="Q316" s="70"/>
      <c r="R316" s="111">
        <f t="shared" si="190"/>
        <v>0</v>
      </c>
      <c r="S316" s="126">
        <f t="shared" si="191"/>
        <v>0</v>
      </c>
      <c r="T316" s="313"/>
      <c r="U316" s="70"/>
      <c r="V316" s="70"/>
    </row>
    <row r="317" spans="1:22" x14ac:dyDescent="0.25">
      <c r="A317" s="39" t="s">
        <v>149</v>
      </c>
      <c r="B317" s="324"/>
      <c r="C317" s="324"/>
      <c r="D317" s="324"/>
      <c r="E317" s="13" t="s">
        <v>130</v>
      </c>
      <c r="F317" s="13" t="s">
        <v>194</v>
      </c>
      <c r="G317" s="52"/>
      <c r="H317" s="70"/>
      <c r="I317" s="296" t="e">
        <f t="shared" si="188"/>
        <v>#DIV/0!</v>
      </c>
      <c r="J317" s="52"/>
      <c r="K317" s="70"/>
      <c r="L317" s="52"/>
      <c r="M317" s="52"/>
      <c r="N317" s="126">
        <f t="shared" si="189"/>
        <v>0</v>
      </c>
      <c r="O317" s="266"/>
      <c r="P317" s="70"/>
      <c r="Q317" s="70"/>
      <c r="R317" s="111">
        <f t="shared" si="190"/>
        <v>0</v>
      </c>
      <c r="S317" s="126">
        <f t="shared" si="191"/>
        <v>0</v>
      </c>
      <c r="T317" s="313"/>
      <c r="U317" s="70"/>
      <c r="V317" s="70"/>
    </row>
    <row r="318" spans="1:22" x14ac:dyDescent="0.25">
      <c r="A318" s="39" t="s">
        <v>149</v>
      </c>
      <c r="B318" s="324"/>
      <c r="C318" s="324"/>
      <c r="D318" s="324"/>
      <c r="E318" s="13" t="s">
        <v>129</v>
      </c>
      <c r="F318" s="13" t="s">
        <v>194</v>
      </c>
      <c r="G318" s="52"/>
      <c r="H318" s="70"/>
      <c r="I318" s="296" t="e">
        <f t="shared" si="188"/>
        <v>#DIV/0!</v>
      </c>
      <c r="J318" s="52"/>
      <c r="K318" s="70"/>
      <c r="L318" s="52"/>
      <c r="M318" s="52"/>
      <c r="N318" s="126">
        <f t="shared" si="189"/>
        <v>0</v>
      </c>
      <c r="O318" s="266"/>
      <c r="P318" s="70"/>
      <c r="Q318" s="70"/>
      <c r="R318" s="111">
        <f t="shared" si="190"/>
        <v>0</v>
      </c>
      <c r="S318" s="126">
        <f t="shared" si="191"/>
        <v>0</v>
      </c>
      <c r="T318" s="313"/>
      <c r="U318" s="70"/>
      <c r="V318" s="70"/>
    </row>
    <row r="319" spans="1:22" x14ac:dyDescent="0.25">
      <c r="A319" s="39" t="s">
        <v>149</v>
      </c>
      <c r="B319" s="325"/>
      <c r="C319" s="325"/>
      <c r="D319" s="325"/>
      <c r="E319" s="13" t="s">
        <v>128</v>
      </c>
      <c r="F319" s="13" t="s">
        <v>194</v>
      </c>
      <c r="G319" s="52"/>
      <c r="H319" s="70"/>
      <c r="I319" s="296" t="e">
        <f t="shared" si="188"/>
        <v>#DIV/0!</v>
      </c>
      <c r="J319" s="52"/>
      <c r="K319" s="70"/>
      <c r="L319" s="52"/>
      <c r="M319" s="52"/>
      <c r="N319" s="126">
        <f t="shared" si="189"/>
        <v>0</v>
      </c>
      <c r="O319" s="266"/>
      <c r="P319" s="70"/>
      <c r="Q319" s="70"/>
      <c r="R319" s="111">
        <f t="shared" si="190"/>
        <v>0</v>
      </c>
      <c r="S319" s="126">
        <f t="shared" si="191"/>
        <v>0</v>
      </c>
      <c r="T319" s="314"/>
      <c r="U319" s="70"/>
      <c r="V319" s="70"/>
    </row>
    <row r="320" spans="1:22" ht="31.5" x14ac:dyDescent="0.25">
      <c r="A320" s="41" t="s">
        <v>124</v>
      </c>
      <c r="B320" s="253">
        <v>1.05</v>
      </c>
      <c r="C320" s="253">
        <v>1.25</v>
      </c>
      <c r="D320" s="253">
        <v>1</v>
      </c>
      <c r="E320" s="15" t="s">
        <v>4</v>
      </c>
      <c r="F320" s="15" t="s">
        <v>125</v>
      </c>
      <c r="G320" s="54">
        <v>0</v>
      </c>
      <c r="H320" s="72"/>
      <c r="I320" s="298" t="e">
        <f t="shared" si="188"/>
        <v>#DIV/0!</v>
      </c>
      <c r="J320" s="54">
        <v>36</v>
      </c>
      <c r="K320" s="72">
        <v>47800</v>
      </c>
      <c r="L320" s="54">
        <v>0</v>
      </c>
      <c r="M320" s="54">
        <v>36</v>
      </c>
      <c r="N320" s="128">
        <f t="shared" si="189"/>
        <v>47800</v>
      </c>
      <c r="O320" s="268">
        <v>0</v>
      </c>
      <c r="P320" s="72"/>
      <c r="Q320" s="72"/>
      <c r="R320" s="113">
        <f t="shared" si="190"/>
        <v>0</v>
      </c>
      <c r="S320" s="128">
        <f t="shared" si="191"/>
        <v>47800</v>
      </c>
      <c r="T320" s="128">
        <f>SUM(S320)</f>
        <v>47800</v>
      </c>
      <c r="U320" s="72"/>
      <c r="V320" s="72"/>
    </row>
    <row r="321" spans="1:22" x14ac:dyDescent="0.25">
      <c r="A321" s="39" t="s">
        <v>45</v>
      </c>
      <c r="B321" s="323">
        <v>1.6</v>
      </c>
      <c r="C321" s="323">
        <v>1.85</v>
      </c>
      <c r="D321" s="323">
        <v>1.55</v>
      </c>
      <c r="E321" s="13" t="s">
        <v>12</v>
      </c>
      <c r="F321" s="13" t="s">
        <v>46</v>
      </c>
      <c r="G321" s="52">
        <v>21</v>
      </c>
      <c r="H321" s="70">
        <v>12600</v>
      </c>
      <c r="I321" s="296">
        <f t="shared" si="188"/>
        <v>600</v>
      </c>
      <c r="J321" s="52">
        <v>2</v>
      </c>
      <c r="K321" s="70">
        <v>3200</v>
      </c>
      <c r="L321" s="52">
        <v>0</v>
      </c>
      <c r="M321" s="52">
        <v>23</v>
      </c>
      <c r="N321" s="126">
        <f t="shared" si="189"/>
        <v>15800</v>
      </c>
      <c r="O321" s="266">
        <v>10</v>
      </c>
      <c r="P321" s="70">
        <v>12820.5</v>
      </c>
      <c r="Q321" s="70">
        <v>7051.28</v>
      </c>
      <c r="R321" s="111">
        <f t="shared" si="190"/>
        <v>19871.78</v>
      </c>
      <c r="S321" s="126">
        <f t="shared" si="191"/>
        <v>35671.78</v>
      </c>
      <c r="T321" s="312">
        <f>SUM(S321:S324)</f>
        <v>203689.69</v>
      </c>
      <c r="U321" s="70"/>
      <c r="V321" s="70"/>
    </row>
    <row r="322" spans="1:22" x14ac:dyDescent="0.25">
      <c r="A322" s="42" t="s">
        <v>45</v>
      </c>
      <c r="B322" s="324"/>
      <c r="C322" s="324"/>
      <c r="D322" s="324"/>
      <c r="E322" s="16" t="s">
        <v>12</v>
      </c>
      <c r="F322" s="16" t="s">
        <v>48</v>
      </c>
      <c r="G322" s="55">
        <v>1</v>
      </c>
      <c r="H322" s="73">
        <v>600</v>
      </c>
      <c r="I322" s="299">
        <f t="shared" si="188"/>
        <v>600</v>
      </c>
      <c r="J322" s="55">
        <v>0</v>
      </c>
      <c r="K322" s="73"/>
      <c r="L322" s="55">
        <v>0</v>
      </c>
      <c r="M322" s="55">
        <v>1</v>
      </c>
      <c r="N322" s="129">
        <f t="shared" si="189"/>
        <v>600</v>
      </c>
      <c r="O322" s="269">
        <v>1</v>
      </c>
      <c r="P322" s="73">
        <v>1282.05</v>
      </c>
      <c r="Q322" s="73">
        <v>705.13</v>
      </c>
      <c r="R322" s="114">
        <f t="shared" si="190"/>
        <v>1987.1799999999998</v>
      </c>
      <c r="S322" s="129">
        <f t="shared" si="191"/>
        <v>2587.1799999999998</v>
      </c>
      <c r="T322" s="313"/>
      <c r="U322" s="73"/>
      <c r="V322" s="73"/>
    </row>
    <row r="323" spans="1:22" x14ac:dyDescent="0.25">
      <c r="A323" s="42" t="s">
        <v>45</v>
      </c>
      <c r="B323" s="324"/>
      <c r="C323" s="324"/>
      <c r="D323" s="324"/>
      <c r="E323" s="16" t="s">
        <v>12</v>
      </c>
      <c r="F323" s="16" t="s">
        <v>47</v>
      </c>
      <c r="G323" s="55">
        <v>73</v>
      </c>
      <c r="H323" s="73">
        <v>47134</v>
      </c>
      <c r="I323" s="299">
        <f t="shared" si="188"/>
        <v>645.67123287671234</v>
      </c>
      <c r="J323" s="55">
        <v>33</v>
      </c>
      <c r="K323" s="73">
        <v>33600</v>
      </c>
      <c r="L323" s="55">
        <v>7</v>
      </c>
      <c r="M323" s="55">
        <v>113</v>
      </c>
      <c r="N323" s="129">
        <f t="shared" si="189"/>
        <v>80734</v>
      </c>
      <c r="O323" s="269">
        <v>42.67</v>
      </c>
      <c r="P323" s="73">
        <v>54643.05</v>
      </c>
      <c r="Q323" s="73">
        <v>30053.68</v>
      </c>
      <c r="R323" s="114">
        <f t="shared" si="190"/>
        <v>84696.73000000001</v>
      </c>
      <c r="S323" s="129">
        <f t="shared" si="191"/>
        <v>165430.73000000001</v>
      </c>
      <c r="T323" s="313"/>
      <c r="U323" s="73"/>
      <c r="V323" s="73"/>
    </row>
    <row r="324" spans="1:22" x14ac:dyDescent="0.25">
      <c r="A324" s="40" t="s">
        <v>45</v>
      </c>
      <c r="B324" s="325"/>
      <c r="C324" s="325"/>
      <c r="D324" s="325"/>
      <c r="E324" s="14" t="s">
        <v>12</v>
      </c>
      <c r="F324" s="19" t="s">
        <v>49</v>
      </c>
      <c r="G324" s="58"/>
      <c r="H324" s="76"/>
      <c r="I324" s="297" t="e">
        <f t="shared" si="188"/>
        <v>#DIV/0!</v>
      </c>
      <c r="J324" s="58"/>
      <c r="K324" s="76"/>
      <c r="L324" s="58"/>
      <c r="M324" s="58"/>
      <c r="N324" s="132">
        <f t="shared" si="189"/>
        <v>0</v>
      </c>
      <c r="O324" s="272"/>
      <c r="P324" s="76"/>
      <c r="Q324" s="76"/>
      <c r="R324" s="117">
        <f t="shared" si="190"/>
        <v>0</v>
      </c>
      <c r="S324" s="132">
        <f t="shared" si="191"/>
        <v>0</v>
      </c>
      <c r="T324" s="314"/>
      <c r="U324" s="76"/>
      <c r="V324" s="76"/>
    </row>
    <row r="325" spans="1:22" x14ac:dyDescent="0.25">
      <c r="A325" s="39" t="s">
        <v>184</v>
      </c>
      <c r="B325" s="323">
        <v>1.6</v>
      </c>
      <c r="C325" s="323">
        <v>1.85</v>
      </c>
      <c r="D325" s="323">
        <v>1.32</v>
      </c>
      <c r="E325" s="13" t="s">
        <v>66</v>
      </c>
      <c r="F325" s="13" t="s">
        <v>67</v>
      </c>
      <c r="G325" s="52">
        <v>8</v>
      </c>
      <c r="H325" s="70">
        <v>2400</v>
      </c>
      <c r="I325" s="296">
        <f t="shared" si="188"/>
        <v>300</v>
      </c>
      <c r="J325" s="52">
        <v>55</v>
      </c>
      <c r="K325" s="70">
        <v>82500</v>
      </c>
      <c r="L325" s="52">
        <v>5</v>
      </c>
      <c r="M325" s="52">
        <v>68</v>
      </c>
      <c r="N325" s="126">
        <f t="shared" si="189"/>
        <v>84900</v>
      </c>
      <c r="O325" s="266">
        <v>1</v>
      </c>
      <c r="P325" s="70">
        <v>1282.05</v>
      </c>
      <c r="Q325" s="70">
        <v>410.26</v>
      </c>
      <c r="R325" s="111">
        <f t="shared" si="190"/>
        <v>1692.31</v>
      </c>
      <c r="S325" s="126">
        <f t="shared" si="191"/>
        <v>86592.31</v>
      </c>
      <c r="T325" s="312">
        <f>SUM(S325:S330)</f>
        <v>203289.73</v>
      </c>
      <c r="U325" s="70"/>
      <c r="V325" s="70"/>
    </row>
    <row r="326" spans="1:22" x14ac:dyDescent="0.25">
      <c r="A326" s="39" t="s">
        <v>184</v>
      </c>
      <c r="B326" s="324"/>
      <c r="C326" s="324"/>
      <c r="D326" s="324"/>
      <c r="E326" s="13" t="s">
        <v>66</v>
      </c>
      <c r="F326" s="13" t="s">
        <v>71</v>
      </c>
      <c r="G326" s="52"/>
      <c r="H326" s="70"/>
      <c r="I326" s="296" t="e">
        <f t="shared" si="188"/>
        <v>#DIV/0!</v>
      </c>
      <c r="J326" s="52"/>
      <c r="K326" s="70"/>
      <c r="L326" s="52"/>
      <c r="M326" s="52"/>
      <c r="N326" s="126">
        <f t="shared" si="189"/>
        <v>0</v>
      </c>
      <c r="O326" s="266"/>
      <c r="P326" s="70"/>
      <c r="Q326" s="70"/>
      <c r="R326" s="111">
        <f t="shared" si="190"/>
        <v>0</v>
      </c>
      <c r="S326" s="126">
        <f t="shared" si="191"/>
        <v>0</v>
      </c>
      <c r="T326" s="313"/>
      <c r="U326" s="70"/>
      <c r="V326" s="70"/>
    </row>
    <row r="327" spans="1:22" x14ac:dyDescent="0.25">
      <c r="A327" s="42" t="s">
        <v>184</v>
      </c>
      <c r="B327" s="324"/>
      <c r="C327" s="324"/>
      <c r="D327" s="324"/>
      <c r="E327" s="16" t="s">
        <v>66</v>
      </c>
      <c r="F327" s="16" t="s">
        <v>68</v>
      </c>
      <c r="G327" s="55">
        <v>10</v>
      </c>
      <c r="H327" s="73">
        <v>3000</v>
      </c>
      <c r="I327" s="299">
        <f t="shared" si="188"/>
        <v>300</v>
      </c>
      <c r="J327" s="55">
        <v>77</v>
      </c>
      <c r="K327" s="73">
        <v>94100</v>
      </c>
      <c r="L327" s="55">
        <v>13</v>
      </c>
      <c r="M327" s="55">
        <v>100</v>
      </c>
      <c r="N327" s="129">
        <f t="shared" si="189"/>
        <v>97100</v>
      </c>
      <c r="O327" s="269">
        <v>2.33</v>
      </c>
      <c r="P327" s="73">
        <v>2991.45</v>
      </c>
      <c r="Q327" s="73">
        <v>957.26</v>
      </c>
      <c r="R327" s="114">
        <f t="shared" si="190"/>
        <v>3948.71</v>
      </c>
      <c r="S327" s="129">
        <f t="shared" si="191"/>
        <v>101048.71</v>
      </c>
      <c r="T327" s="313"/>
      <c r="U327" s="73"/>
      <c r="V327" s="73"/>
    </row>
    <row r="328" spans="1:22" x14ac:dyDescent="0.25">
      <c r="A328" s="42" t="s">
        <v>184</v>
      </c>
      <c r="B328" s="324"/>
      <c r="C328" s="324"/>
      <c r="D328" s="324"/>
      <c r="E328" s="16" t="s">
        <v>66</v>
      </c>
      <c r="F328" s="16" t="s">
        <v>69</v>
      </c>
      <c r="G328" s="55"/>
      <c r="H328" s="73"/>
      <c r="I328" s="299" t="e">
        <f t="shared" si="188"/>
        <v>#DIV/0!</v>
      </c>
      <c r="J328" s="55"/>
      <c r="K328" s="73"/>
      <c r="L328" s="55"/>
      <c r="M328" s="55"/>
      <c r="N328" s="129">
        <f t="shared" si="189"/>
        <v>0</v>
      </c>
      <c r="O328" s="269"/>
      <c r="P328" s="73"/>
      <c r="Q328" s="73"/>
      <c r="R328" s="114">
        <f t="shared" si="190"/>
        <v>0</v>
      </c>
      <c r="S328" s="129">
        <f t="shared" si="191"/>
        <v>0</v>
      </c>
      <c r="T328" s="313"/>
      <c r="U328" s="71"/>
      <c r="V328" s="71"/>
    </row>
    <row r="329" spans="1:22" x14ac:dyDescent="0.25">
      <c r="A329" s="45" t="s">
        <v>184</v>
      </c>
      <c r="B329" s="324"/>
      <c r="C329" s="324"/>
      <c r="D329" s="324"/>
      <c r="E329" s="20" t="s">
        <v>51</v>
      </c>
      <c r="F329" s="20" t="s">
        <v>70</v>
      </c>
      <c r="G329" s="59"/>
      <c r="H329" s="77"/>
      <c r="I329" s="301" t="e">
        <f t="shared" si="188"/>
        <v>#DIV/0!</v>
      </c>
      <c r="J329" s="59"/>
      <c r="K329" s="77"/>
      <c r="L329" s="59"/>
      <c r="M329" s="59"/>
      <c r="N329" s="133">
        <f t="shared" si="189"/>
        <v>0</v>
      </c>
      <c r="O329" s="273"/>
      <c r="P329" s="77"/>
      <c r="Q329" s="77"/>
      <c r="R329" s="118">
        <f t="shared" si="190"/>
        <v>0</v>
      </c>
      <c r="S329" s="133">
        <f t="shared" si="191"/>
        <v>0</v>
      </c>
      <c r="T329" s="313"/>
      <c r="U329" s="77"/>
      <c r="V329" s="77"/>
    </row>
    <row r="330" spans="1:22" x14ac:dyDescent="0.25">
      <c r="A330" s="46" t="s">
        <v>184</v>
      </c>
      <c r="B330" s="325"/>
      <c r="C330" s="325"/>
      <c r="D330" s="325"/>
      <c r="E330" s="19" t="s">
        <v>51</v>
      </c>
      <c r="F330" s="19" t="s">
        <v>185</v>
      </c>
      <c r="G330" s="58">
        <v>12</v>
      </c>
      <c r="H330" s="76">
        <v>3600</v>
      </c>
      <c r="I330" s="302">
        <f t="shared" si="188"/>
        <v>300</v>
      </c>
      <c r="J330" s="58">
        <v>9</v>
      </c>
      <c r="K330" s="76">
        <v>8100</v>
      </c>
      <c r="L330" s="58">
        <v>0</v>
      </c>
      <c r="M330" s="58">
        <v>21</v>
      </c>
      <c r="N330" s="132">
        <f t="shared" si="189"/>
        <v>11700</v>
      </c>
      <c r="O330" s="272">
        <v>2.33</v>
      </c>
      <c r="P330" s="76">
        <v>2991.45</v>
      </c>
      <c r="Q330" s="76">
        <v>957.26</v>
      </c>
      <c r="R330" s="117">
        <f t="shared" si="190"/>
        <v>3948.71</v>
      </c>
      <c r="S330" s="132">
        <f t="shared" si="191"/>
        <v>15648.71</v>
      </c>
      <c r="T330" s="314"/>
      <c r="U330" s="76"/>
      <c r="V330" s="76"/>
    </row>
    <row r="331" spans="1:22" x14ac:dyDescent="0.25">
      <c r="A331" s="41" t="s">
        <v>60</v>
      </c>
      <c r="B331" s="253">
        <v>1.6</v>
      </c>
      <c r="C331" s="253">
        <v>1.85</v>
      </c>
      <c r="D331" s="253">
        <v>1.4</v>
      </c>
      <c r="E331" s="15" t="s">
        <v>51</v>
      </c>
      <c r="F331" s="15" t="s">
        <v>60</v>
      </c>
      <c r="G331" s="54">
        <v>100</v>
      </c>
      <c r="H331" s="72">
        <v>88484</v>
      </c>
      <c r="I331" s="298">
        <f t="shared" si="188"/>
        <v>884.84</v>
      </c>
      <c r="J331" s="54">
        <v>282</v>
      </c>
      <c r="K331" s="72">
        <v>458289</v>
      </c>
      <c r="L331" s="54">
        <v>20</v>
      </c>
      <c r="M331" s="54">
        <v>402</v>
      </c>
      <c r="N331" s="128">
        <f t="shared" si="189"/>
        <v>546773</v>
      </c>
      <c r="O331" s="268">
        <v>61</v>
      </c>
      <c r="P331" s="72">
        <v>78205.05</v>
      </c>
      <c r="Q331" s="72">
        <v>31282.02</v>
      </c>
      <c r="R331" s="113">
        <f t="shared" si="190"/>
        <v>109487.07</v>
      </c>
      <c r="S331" s="128">
        <f t="shared" si="191"/>
        <v>656260.07000000007</v>
      </c>
      <c r="T331" s="128">
        <f>SUM(S331)</f>
        <v>656260.07000000007</v>
      </c>
      <c r="U331" s="72"/>
      <c r="V331" s="72"/>
    </row>
    <row r="332" spans="1:22" x14ac:dyDescent="0.25">
      <c r="A332" s="42" t="s">
        <v>61</v>
      </c>
      <c r="B332" s="323">
        <v>1.6</v>
      </c>
      <c r="C332" s="323">
        <v>1.85</v>
      </c>
      <c r="D332" s="323">
        <v>1.34</v>
      </c>
      <c r="E332" s="16" t="s">
        <v>51</v>
      </c>
      <c r="F332" s="16" t="s">
        <v>186</v>
      </c>
      <c r="G332" s="55">
        <v>25</v>
      </c>
      <c r="H332" s="73">
        <v>20434</v>
      </c>
      <c r="I332" s="299">
        <f t="shared" si="188"/>
        <v>817.36</v>
      </c>
      <c r="J332" s="55">
        <v>5</v>
      </c>
      <c r="K332" s="73">
        <v>7672</v>
      </c>
      <c r="L332" s="55">
        <v>0</v>
      </c>
      <c r="M332" s="55">
        <v>30</v>
      </c>
      <c r="N332" s="129">
        <f t="shared" si="189"/>
        <v>28106</v>
      </c>
      <c r="O332" s="269">
        <v>24</v>
      </c>
      <c r="P332" s="73">
        <v>30769.200000000001</v>
      </c>
      <c r="Q332" s="73">
        <v>10461.530000000001</v>
      </c>
      <c r="R332" s="114">
        <f t="shared" si="190"/>
        <v>41230.730000000003</v>
      </c>
      <c r="S332" s="129">
        <f t="shared" si="191"/>
        <v>69336.73000000001</v>
      </c>
      <c r="T332" s="312">
        <f>SUM(S332:S336)</f>
        <v>398334.71</v>
      </c>
      <c r="U332" s="73"/>
      <c r="V332" s="73"/>
    </row>
    <row r="333" spans="1:22" x14ac:dyDescent="0.25">
      <c r="A333" s="42" t="s">
        <v>61</v>
      </c>
      <c r="B333" s="324"/>
      <c r="C333" s="324"/>
      <c r="D333" s="324"/>
      <c r="E333" s="16" t="s">
        <v>51</v>
      </c>
      <c r="F333" s="16" t="s">
        <v>62</v>
      </c>
      <c r="G333" s="55">
        <v>37</v>
      </c>
      <c r="H333" s="73">
        <v>27174</v>
      </c>
      <c r="I333" s="299">
        <f t="shared" si="188"/>
        <v>734.43243243243239</v>
      </c>
      <c r="J333" s="55">
        <v>33</v>
      </c>
      <c r="K333" s="73">
        <v>33700</v>
      </c>
      <c r="L333" s="55">
        <v>19</v>
      </c>
      <c r="M333" s="55">
        <v>89</v>
      </c>
      <c r="N333" s="129">
        <f t="shared" si="189"/>
        <v>60874</v>
      </c>
      <c r="O333" s="269">
        <v>32</v>
      </c>
      <c r="P333" s="73">
        <v>41025.599999999999</v>
      </c>
      <c r="Q333" s="73">
        <v>13948.7</v>
      </c>
      <c r="R333" s="114">
        <f t="shared" si="190"/>
        <v>54974.3</v>
      </c>
      <c r="S333" s="129">
        <f t="shared" si="191"/>
        <v>115848.3</v>
      </c>
      <c r="T333" s="313"/>
      <c r="U333" s="73"/>
      <c r="V333" s="73"/>
    </row>
    <row r="334" spans="1:22" x14ac:dyDescent="0.25">
      <c r="A334" s="42" t="s">
        <v>61</v>
      </c>
      <c r="B334" s="324"/>
      <c r="C334" s="324"/>
      <c r="D334" s="324"/>
      <c r="E334" s="16" t="s">
        <v>51</v>
      </c>
      <c r="F334" s="16" t="s">
        <v>187</v>
      </c>
      <c r="G334" s="55"/>
      <c r="H334" s="73"/>
      <c r="I334" s="299" t="e">
        <f t="shared" si="188"/>
        <v>#DIV/0!</v>
      </c>
      <c r="J334" s="55"/>
      <c r="K334" s="73"/>
      <c r="L334" s="55"/>
      <c r="M334" s="55"/>
      <c r="N334" s="129">
        <f t="shared" si="189"/>
        <v>0</v>
      </c>
      <c r="O334" s="269"/>
      <c r="P334" s="73"/>
      <c r="Q334" s="73"/>
      <c r="R334" s="114">
        <f t="shared" si="190"/>
        <v>0</v>
      </c>
      <c r="S334" s="129">
        <f t="shared" si="191"/>
        <v>0</v>
      </c>
      <c r="T334" s="313"/>
      <c r="U334" s="73"/>
      <c r="V334" s="73"/>
    </row>
    <row r="335" spans="1:22" x14ac:dyDescent="0.25">
      <c r="A335" s="42" t="s">
        <v>61</v>
      </c>
      <c r="B335" s="324"/>
      <c r="C335" s="324"/>
      <c r="D335" s="324"/>
      <c r="E335" s="16" t="s">
        <v>19</v>
      </c>
      <c r="F335" s="16" t="s">
        <v>188</v>
      </c>
      <c r="G335" s="56">
        <v>9</v>
      </c>
      <c r="H335" s="74">
        <v>54763</v>
      </c>
      <c r="I335" s="299">
        <f t="shared" si="188"/>
        <v>6084.7777777777774</v>
      </c>
      <c r="J335" s="55">
        <v>13</v>
      </c>
      <c r="K335" s="73">
        <v>7200</v>
      </c>
      <c r="L335" s="55">
        <v>1</v>
      </c>
      <c r="M335" s="55">
        <v>14</v>
      </c>
      <c r="N335" s="129">
        <f t="shared" si="189"/>
        <v>61963</v>
      </c>
      <c r="O335" s="269">
        <v>0</v>
      </c>
      <c r="P335" s="73"/>
      <c r="Q335" s="73"/>
      <c r="R335" s="114">
        <f t="shared" si="190"/>
        <v>0</v>
      </c>
      <c r="S335" s="129">
        <f t="shared" si="191"/>
        <v>61963</v>
      </c>
      <c r="T335" s="313"/>
      <c r="U335" s="73"/>
      <c r="V335" s="73"/>
    </row>
    <row r="336" spans="1:22" x14ac:dyDescent="0.25">
      <c r="A336" s="46" t="s">
        <v>61</v>
      </c>
      <c r="B336" s="325"/>
      <c r="C336" s="325"/>
      <c r="D336" s="325"/>
      <c r="E336" s="19" t="s">
        <v>63</v>
      </c>
      <c r="F336" s="19" t="s">
        <v>64</v>
      </c>
      <c r="G336" s="58">
        <v>4</v>
      </c>
      <c r="H336" s="76">
        <v>5179</v>
      </c>
      <c r="I336" s="302">
        <f t="shared" si="188"/>
        <v>1294.75</v>
      </c>
      <c r="J336" s="58">
        <v>60</v>
      </c>
      <c r="K336" s="76">
        <v>135700</v>
      </c>
      <c r="L336" s="58">
        <v>6</v>
      </c>
      <c r="M336" s="58">
        <v>70</v>
      </c>
      <c r="N336" s="132">
        <f t="shared" si="189"/>
        <v>140879</v>
      </c>
      <c r="O336" s="272">
        <v>6</v>
      </c>
      <c r="P336" s="76">
        <v>7692.3</v>
      </c>
      <c r="Q336" s="76">
        <v>2615.38</v>
      </c>
      <c r="R336" s="117">
        <f t="shared" si="190"/>
        <v>10307.68</v>
      </c>
      <c r="S336" s="132">
        <f t="shared" si="191"/>
        <v>151186.68</v>
      </c>
      <c r="T336" s="314"/>
      <c r="U336" s="76"/>
      <c r="V336" s="76"/>
    </row>
    <row r="337" spans="1:22" x14ac:dyDescent="0.25">
      <c r="A337" s="41" t="s">
        <v>72</v>
      </c>
      <c r="B337" s="253">
        <v>1.6</v>
      </c>
      <c r="C337" s="253">
        <v>1.85</v>
      </c>
      <c r="D337" s="253">
        <v>1.45</v>
      </c>
      <c r="E337" s="15" t="s">
        <v>63</v>
      </c>
      <c r="F337" s="15" t="s">
        <v>72</v>
      </c>
      <c r="G337" s="54"/>
      <c r="H337" s="72"/>
      <c r="I337" s="298" t="e">
        <f t="shared" si="188"/>
        <v>#DIV/0!</v>
      </c>
      <c r="J337" s="54"/>
      <c r="K337" s="72"/>
      <c r="L337" s="54"/>
      <c r="M337" s="54"/>
      <c r="N337" s="128">
        <f t="shared" si="189"/>
        <v>0</v>
      </c>
      <c r="O337" s="268"/>
      <c r="P337" s="72"/>
      <c r="Q337" s="72"/>
      <c r="R337" s="113">
        <f t="shared" si="190"/>
        <v>0</v>
      </c>
      <c r="S337" s="128">
        <f t="shared" si="191"/>
        <v>0</v>
      </c>
      <c r="T337" s="128">
        <f>SUM(S337)</f>
        <v>0</v>
      </c>
      <c r="U337" s="72"/>
      <c r="V337" s="72"/>
    </row>
    <row r="338" spans="1:22" x14ac:dyDescent="0.25">
      <c r="A338" s="43" t="s">
        <v>54</v>
      </c>
      <c r="B338" s="323">
        <v>1.6</v>
      </c>
      <c r="C338" s="323">
        <v>1.85</v>
      </c>
      <c r="D338" s="323">
        <v>1.69</v>
      </c>
      <c r="E338" s="18" t="s">
        <v>155</v>
      </c>
      <c r="F338" s="18" t="s">
        <v>56</v>
      </c>
      <c r="G338" s="57">
        <v>0</v>
      </c>
      <c r="H338" s="75"/>
      <c r="I338" s="300" t="e">
        <f t="shared" si="188"/>
        <v>#DIV/0!</v>
      </c>
      <c r="J338" s="57">
        <v>13</v>
      </c>
      <c r="K338" s="75">
        <v>10400</v>
      </c>
      <c r="L338" s="57">
        <v>0</v>
      </c>
      <c r="M338" s="57">
        <v>13</v>
      </c>
      <c r="N338" s="131">
        <f t="shared" si="189"/>
        <v>10400</v>
      </c>
      <c r="O338" s="271">
        <v>0</v>
      </c>
      <c r="P338" s="75"/>
      <c r="Q338" s="75"/>
      <c r="R338" s="116">
        <f t="shared" si="190"/>
        <v>0</v>
      </c>
      <c r="S338" s="131">
        <f t="shared" si="191"/>
        <v>10400</v>
      </c>
      <c r="T338" s="312">
        <f>SUM(S338:S339)</f>
        <v>105523.43</v>
      </c>
      <c r="U338" s="75"/>
      <c r="V338" s="75"/>
    </row>
    <row r="339" spans="1:22" x14ac:dyDescent="0.25">
      <c r="A339" s="40" t="s">
        <v>54</v>
      </c>
      <c r="B339" s="325"/>
      <c r="C339" s="325"/>
      <c r="D339" s="325"/>
      <c r="E339" s="14" t="s">
        <v>155</v>
      </c>
      <c r="F339" s="14" t="s">
        <v>55</v>
      </c>
      <c r="G339" s="53">
        <v>18</v>
      </c>
      <c r="H339" s="71">
        <v>13479</v>
      </c>
      <c r="I339" s="297">
        <f t="shared" si="188"/>
        <v>748.83333333333337</v>
      </c>
      <c r="J339" s="53">
        <v>86</v>
      </c>
      <c r="K339" s="71">
        <v>67200</v>
      </c>
      <c r="L339" s="53">
        <v>3</v>
      </c>
      <c r="M339" s="53">
        <v>107</v>
      </c>
      <c r="N339" s="127">
        <f t="shared" si="189"/>
        <v>80679</v>
      </c>
      <c r="O339" s="267">
        <v>6.67</v>
      </c>
      <c r="P339" s="71">
        <v>8547</v>
      </c>
      <c r="Q339" s="71">
        <v>5897.43</v>
      </c>
      <c r="R339" s="112">
        <f t="shared" si="190"/>
        <v>14444.43</v>
      </c>
      <c r="S339" s="127">
        <f t="shared" si="191"/>
        <v>95123.43</v>
      </c>
      <c r="T339" s="314"/>
      <c r="U339" s="71"/>
      <c r="V339" s="71"/>
    </row>
    <row r="340" spans="1:22" x14ac:dyDescent="0.25">
      <c r="A340" s="41" t="s">
        <v>65</v>
      </c>
      <c r="B340" s="253">
        <v>1.6</v>
      </c>
      <c r="C340" s="253">
        <v>1.85</v>
      </c>
      <c r="D340" s="253">
        <v>1.29</v>
      </c>
      <c r="E340" s="15" t="s">
        <v>4</v>
      </c>
      <c r="F340" s="15" t="s">
        <v>65</v>
      </c>
      <c r="G340" s="54">
        <v>1</v>
      </c>
      <c r="H340" s="72">
        <v>185</v>
      </c>
      <c r="I340" s="298">
        <f t="shared" si="188"/>
        <v>185</v>
      </c>
      <c r="J340" s="54">
        <v>36</v>
      </c>
      <c r="K340" s="72">
        <v>46800</v>
      </c>
      <c r="L340" s="54">
        <v>1</v>
      </c>
      <c r="M340" s="54">
        <v>38</v>
      </c>
      <c r="N340" s="128">
        <f t="shared" si="189"/>
        <v>46985</v>
      </c>
      <c r="O340" s="268">
        <v>0</v>
      </c>
      <c r="P340" s="72"/>
      <c r="Q340" s="72"/>
      <c r="R340" s="113">
        <f t="shared" si="190"/>
        <v>0</v>
      </c>
      <c r="S340" s="128">
        <f t="shared" si="191"/>
        <v>46985</v>
      </c>
      <c r="T340" s="128">
        <f>SUM(S340)</f>
        <v>46985</v>
      </c>
      <c r="U340" s="72"/>
      <c r="V340" s="72"/>
    </row>
    <row r="341" spans="1:22" x14ac:dyDescent="0.25">
      <c r="A341" s="39" t="s">
        <v>156</v>
      </c>
      <c r="B341" s="323">
        <v>1.6</v>
      </c>
      <c r="C341" s="323">
        <v>1.85</v>
      </c>
      <c r="D341" s="323">
        <v>1.28</v>
      </c>
      <c r="E341" s="13" t="s">
        <v>12</v>
      </c>
      <c r="F341" s="13" t="s">
        <v>126</v>
      </c>
      <c r="G341" s="52">
        <v>4</v>
      </c>
      <c r="H341" s="70">
        <v>2400</v>
      </c>
      <c r="I341" s="296">
        <f t="shared" si="188"/>
        <v>600</v>
      </c>
      <c r="J341" s="52">
        <v>1</v>
      </c>
      <c r="K341" s="70">
        <v>1600</v>
      </c>
      <c r="L341" s="52">
        <v>1</v>
      </c>
      <c r="M341" s="52">
        <v>6</v>
      </c>
      <c r="N341" s="126">
        <f t="shared" si="189"/>
        <v>4000</v>
      </c>
      <c r="O341" s="266">
        <v>4</v>
      </c>
      <c r="P341" s="70">
        <v>5128.2</v>
      </c>
      <c r="Q341" s="70">
        <v>1435.9</v>
      </c>
      <c r="R341" s="111">
        <f t="shared" si="190"/>
        <v>6564.1</v>
      </c>
      <c r="S341" s="126">
        <f t="shared" si="191"/>
        <v>10564.1</v>
      </c>
      <c r="T341" s="312">
        <f>SUM(S341:S345)</f>
        <v>124767.10999999999</v>
      </c>
      <c r="U341" s="70"/>
      <c r="V341" s="70"/>
    </row>
    <row r="342" spans="1:22" x14ac:dyDescent="0.25">
      <c r="A342" s="39" t="s">
        <v>156</v>
      </c>
      <c r="B342" s="324"/>
      <c r="C342" s="324"/>
      <c r="D342" s="324"/>
      <c r="E342" s="16" t="s">
        <v>12</v>
      </c>
      <c r="F342" s="16" t="s">
        <v>59</v>
      </c>
      <c r="G342" s="55"/>
      <c r="H342" s="73"/>
      <c r="I342" s="299" t="e">
        <f t="shared" si="188"/>
        <v>#DIV/0!</v>
      </c>
      <c r="J342" s="55"/>
      <c r="K342" s="73"/>
      <c r="L342" s="55"/>
      <c r="M342" s="55"/>
      <c r="N342" s="129">
        <f t="shared" si="189"/>
        <v>0</v>
      </c>
      <c r="O342" s="269"/>
      <c r="P342" s="73"/>
      <c r="Q342" s="73"/>
      <c r="R342" s="114">
        <f t="shared" si="190"/>
        <v>0</v>
      </c>
      <c r="S342" s="129">
        <f t="shared" si="191"/>
        <v>0</v>
      </c>
      <c r="T342" s="313"/>
      <c r="U342" s="73"/>
      <c r="V342" s="73"/>
    </row>
    <row r="343" spans="1:22" x14ac:dyDescent="0.25">
      <c r="A343" s="39" t="s">
        <v>156</v>
      </c>
      <c r="B343" s="324"/>
      <c r="C343" s="324"/>
      <c r="D343" s="324"/>
      <c r="E343" s="16" t="s">
        <v>19</v>
      </c>
      <c r="F343" s="16" t="s">
        <v>189</v>
      </c>
      <c r="G343" s="55">
        <v>3</v>
      </c>
      <c r="H343" s="73">
        <v>1800</v>
      </c>
      <c r="I343" s="299">
        <f t="shared" si="188"/>
        <v>600</v>
      </c>
      <c r="J343" s="55">
        <v>0</v>
      </c>
      <c r="K343" s="73"/>
      <c r="L343" s="55">
        <v>0</v>
      </c>
      <c r="M343" s="55">
        <v>3</v>
      </c>
      <c r="N343" s="129">
        <f t="shared" si="189"/>
        <v>1800</v>
      </c>
      <c r="O343" s="269">
        <v>3</v>
      </c>
      <c r="P343" s="73">
        <v>3846.15</v>
      </c>
      <c r="Q343" s="73">
        <v>1076.92</v>
      </c>
      <c r="R343" s="114">
        <f t="shared" si="190"/>
        <v>4923.07</v>
      </c>
      <c r="S343" s="129">
        <f t="shared" si="191"/>
        <v>6723.07</v>
      </c>
      <c r="T343" s="313"/>
      <c r="U343" s="73"/>
      <c r="V343" s="73"/>
    </row>
    <row r="344" spans="1:22" x14ac:dyDescent="0.25">
      <c r="A344" s="39" t="s">
        <v>156</v>
      </c>
      <c r="B344" s="324"/>
      <c r="C344" s="324"/>
      <c r="D344" s="324"/>
      <c r="E344" s="16" t="s">
        <v>51</v>
      </c>
      <c r="F344" s="16" t="s">
        <v>58</v>
      </c>
      <c r="G344" s="55">
        <v>36</v>
      </c>
      <c r="H344" s="73">
        <v>21600</v>
      </c>
      <c r="I344" s="299">
        <f t="shared" si="188"/>
        <v>600</v>
      </c>
      <c r="J344" s="55">
        <v>0</v>
      </c>
      <c r="K344" s="73"/>
      <c r="L344" s="55">
        <v>7</v>
      </c>
      <c r="M344" s="55">
        <v>43</v>
      </c>
      <c r="N344" s="129">
        <f t="shared" si="189"/>
        <v>21600</v>
      </c>
      <c r="O344" s="269">
        <v>27</v>
      </c>
      <c r="P344" s="73">
        <v>34615.35</v>
      </c>
      <c r="Q344" s="73">
        <v>9692.2999999999993</v>
      </c>
      <c r="R344" s="114">
        <f t="shared" si="190"/>
        <v>44307.649999999994</v>
      </c>
      <c r="S344" s="129">
        <f t="shared" si="191"/>
        <v>65907.649999999994</v>
      </c>
      <c r="T344" s="313"/>
      <c r="U344" s="73"/>
      <c r="V344" s="73"/>
    </row>
    <row r="345" spans="1:22" x14ac:dyDescent="0.25">
      <c r="A345" s="40" t="s">
        <v>156</v>
      </c>
      <c r="B345" s="325"/>
      <c r="C345" s="325"/>
      <c r="D345" s="325"/>
      <c r="E345" s="14" t="s">
        <v>51</v>
      </c>
      <c r="F345" s="14" t="s">
        <v>57</v>
      </c>
      <c r="G345" s="53">
        <v>31</v>
      </c>
      <c r="H345" s="71">
        <v>18540</v>
      </c>
      <c r="I345" s="297">
        <f t="shared" si="188"/>
        <v>598.06451612903231</v>
      </c>
      <c r="J345" s="53">
        <v>2</v>
      </c>
      <c r="K345" s="71">
        <v>3340</v>
      </c>
      <c r="L345" s="53">
        <v>2</v>
      </c>
      <c r="M345" s="53">
        <v>35</v>
      </c>
      <c r="N345" s="127">
        <f t="shared" si="189"/>
        <v>21880</v>
      </c>
      <c r="O345" s="267">
        <v>12</v>
      </c>
      <c r="P345" s="71">
        <v>15384.6</v>
      </c>
      <c r="Q345" s="71">
        <v>4307.6899999999996</v>
      </c>
      <c r="R345" s="112">
        <f t="shared" si="190"/>
        <v>19692.29</v>
      </c>
      <c r="S345" s="127">
        <f t="shared" si="191"/>
        <v>41572.29</v>
      </c>
      <c r="T345" s="314"/>
      <c r="U345" s="71"/>
      <c r="V345" s="71"/>
    </row>
    <row r="346" spans="1:22" x14ac:dyDescent="0.25">
      <c r="A346" s="39" t="s">
        <v>18</v>
      </c>
      <c r="B346" s="323">
        <v>1.6</v>
      </c>
      <c r="C346" s="323">
        <v>1.85</v>
      </c>
      <c r="D346" s="323">
        <v>1.75</v>
      </c>
      <c r="E346" s="13" t="s">
        <v>19</v>
      </c>
      <c r="F346" s="13" t="s">
        <v>20</v>
      </c>
      <c r="G346" s="52">
        <v>56</v>
      </c>
      <c r="H346" s="70">
        <v>31380</v>
      </c>
      <c r="I346" s="296">
        <f t="shared" si="188"/>
        <v>560.35714285714289</v>
      </c>
      <c r="J346" s="52">
        <v>14</v>
      </c>
      <c r="K346" s="70">
        <v>18250</v>
      </c>
      <c r="L346" s="52">
        <v>21</v>
      </c>
      <c r="M346" s="52">
        <v>91</v>
      </c>
      <c r="N346" s="126">
        <f t="shared" si="189"/>
        <v>49630</v>
      </c>
      <c r="O346" s="266">
        <v>43.67</v>
      </c>
      <c r="P346" s="70">
        <v>51790.2</v>
      </c>
      <c r="Q346" s="70">
        <v>37179.450000000004</v>
      </c>
      <c r="R346" s="111">
        <f t="shared" si="190"/>
        <v>88969.65</v>
      </c>
      <c r="S346" s="129">
        <f t="shared" ref="S346:S410" si="192">N346+R346</f>
        <v>138599.65</v>
      </c>
      <c r="T346" s="312">
        <f>SUM(S346:S372)</f>
        <v>561957.23</v>
      </c>
      <c r="U346" s="70"/>
      <c r="V346" s="70"/>
    </row>
    <row r="347" spans="1:22" x14ac:dyDescent="0.25">
      <c r="A347" s="42" t="s">
        <v>18</v>
      </c>
      <c r="B347" s="324"/>
      <c r="C347" s="324"/>
      <c r="D347" s="324"/>
      <c r="E347" s="16" t="s">
        <v>19</v>
      </c>
      <c r="F347" s="16" t="s">
        <v>27</v>
      </c>
      <c r="G347" s="55">
        <v>11</v>
      </c>
      <c r="H347" s="73">
        <v>6540</v>
      </c>
      <c r="I347" s="299">
        <f t="shared" ref="I347:I410" si="193">H347/G347</f>
        <v>594.5454545454545</v>
      </c>
      <c r="J347" s="55">
        <v>5</v>
      </c>
      <c r="K347" s="73">
        <v>8050</v>
      </c>
      <c r="L347" s="55">
        <v>1</v>
      </c>
      <c r="M347" s="55">
        <v>17</v>
      </c>
      <c r="N347" s="129">
        <f t="shared" ref="N347:N410" si="194">H347+K347</f>
        <v>14590</v>
      </c>
      <c r="O347" s="269">
        <v>6</v>
      </c>
      <c r="P347" s="73">
        <v>7692.3</v>
      </c>
      <c r="Q347" s="73">
        <v>5769.23</v>
      </c>
      <c r="R347" s="114">
        <f t="shared" ref="R347:R410" si="195">SUM(P347:Q347)</f>
        <v>13461.529999999999</v>
      </c>
      <c r="S347" s="129">
        <f t="shared" si="192"/>
        <v>28051.53</v>
      </c>
      <c r="T347" s="313"/>
      <c r="U347" s="73"/>
      <c r="V347" s="73"/>
    </row>
    <row r="348" spans="1:22" x14ac:dyDescent="0.25">
      <c r="A348" s="42" t="s">
        <v>18</v>
      </c>
      <c r="B348" s="324"/>
      <c r="C348" s="324"/>
      <c r="D348" s="324"/>
      <c r="E348" s="16" t="s">
        <v>19</v>
      </c>
      <c r="F348" s="16" t="s">
        <v>42</v>
      </c>
      <c r="G348" s="55"/>
      <c r="H348" s="73"/>
      <c r="I348" s="299" t="e">
        <f t="shared" si="193"/>
        <v>#DIV/0!</v>
      </c>
      <c r="J348" s="55"/>
      <c r="K348" s="73"/>
      <c r="L348" s="55"/>
      <c r="M348" s="55"/>
      <c r="N348" s="129">
        <f t="shared" si="194"/>
        <v>0</v>
      </c>
      <c r="O348" s="269"/>
      <c r="P348" s="73"/>
      <c r="Q348" s="73"/>
      <c r="R348" s="114">
        <f t="shared" si="195"/>
        <v>0</v>
      </c>
      <c r="S348" s="129">
        <f t="shared" si="192"/>
        <v>0</v>
      </c>
      <c r="T348" s="313"/>
      <c r="U348" s="73"/>
      <c r="V348" s="73"/>
    </row>
    <row r="349" spans="1:22" x14ac:dyDescent="0.25">
      <c r="A349" s="42" t="s">
        <v>18</v>
      </c>
      <c r="B349" s="324"/>
      <c r="C349" s="324"/>
      <c r="D349" s="324"/>
      <c r="E349" s="16" t="s">
        <v>19</v>
      </c>
      <c r="F349" s="16" t="s">
        <v>28</v>
      </c>
      <c r="G349" s="55">
        <v>1</v>
      </c>
      <c r="H349" s="73">
        <v>590</v>
      </c>
      <c r="I349" s="299">
        <f t="shared" si="193"/>
        <v>590</v>
      </c>
      <c r="J349" s="55">
        <v>0</v>
      </c>
      <c r="K349" s="73"/>
      <c r="L349" s="55">
        <v>0</v>
      </c>
      <c r="M349" s="55">
        <v>1</v>
      </c>
      <c r="N349" s="129">
        <f t="shared" si="194"/>
        <v>590</v>
      </c>
      <c r="O349" s="269">
        <v>0</v>
      </c>
      <c r="P349" s="73"/>
      <c r="Q349" s="73"/>
      <c r="R349" s="114">
        <f t="shared" si="195"/>
        <v>0</v>
      </c>
      <c r="S349" s="129">
        <f t="shared" si="192"/>
        <v>590</v>
      </c>
      <c r="T349" s="313"/>
      <c r="U349" s="73"/>
      <c r="V349" s="73"/>
    </row>
    <row r="350" spans="1:22" x14ac:dyDescent="0.25">
      <c r="A350" s="42" t="s">
        <v>18</v>
      </c>
      <c r="B350" s="324"/>
      <c r="C350" s="324"/>
      <c r="D350" s="324"/>
      <c r="E350" s="16" t="s">
        <v>19</v>
      </c>
      <c r="F350" s="16" t="s">
        <v>29</v>
      </c>
      <c r="G350" s="55"/>
      <c r="H350" s="73"/>
      <c r="I350" s="299" t="e">
        <f t="shared" si="193"/>
        <v>#DIV/0!</v>
      </c>
      <c r="J350" s="55"/>
      <c r="K350" s="73"/>
      <c r="L350" s="55"/>
      <c r="M350" s="55"/>
      <c r="N350" s="129">
        <f t="shared" si="194"/>
        <v>0</v>
      </c>
      <c r="O350" s="269"/>
      <c r="P350" s="73"/>
      <c r="Q350" s="73"/>
      <c r="R350" s="114">
        <f t="shared" si="195"/>
        <v>0</v>
      </c>
      <c r="S350" s="129">
        <f t="shared" si="192"/>
        <v>0</v>
      </c>
      <c r="T350" s="313"/>
      <c r="U350" s="73"/>
      <c r="V350" s="73"/>
    </row>
    <row r="351" spans="1:22" x14ac:dyDescent="0.25">
      <c r="A351" s="42" t="s">
        <v>18</v>
      </c>
      <c r="B351" s="324"/>
      <c r="C351" s="324"/>
      <c r="D351" s="324"/>
      <c r="E351" s="16" t="s">
        <v>19</v>
      </c>
      <c r="F351" s="16" t="s">
        <v>30</v>
      </c>
      <c r="G351" s="55">
        <v>12</v>
      </c>
      <c r="H351" s="73">
        <v>7200</v>
      </c>
      <c r="I351" s="299">
        <f t="shared" si="193"/>
        <v>600</v>
      </c>
      <c r="J351" s="55">
        <v>1</v>
      </c>
      <c r="K351" s="73">
        <v>1610</v>
      </c>
      <c r="L351" s="55">
        <v>0</v>
      </c>
      <c r="M351" s="55">
        <v>13</v>
      </c>
      <c r="N351" s="129">
        <f t="shared" si="194"/>
        <v>8810</v>
      </c>
      <c r="O351" s="269">
        <v>11</v>
      </c>
      <c r="P351" s="73">
        <v>14102.55</v>
      </c>
      <c r="Q351" s="73">
        <v>10576.91</v>
      </c>
      <c r="R351" s="114">
        <f t="shared" si="195"/>
        <v>24679.46</v>
      </c>
      <c r="S351" s="129">
        <f t="shared" si="192"/>
        <v>33489.46</v>
      </c>
      <c r="T351" s="313"/>
      <c r="U351" s="73"/>
      <c r="V351" s="73"/>
    </row>
    <row r="352" spans="1:22" x14ac:dyDescent="0.25">
      <c r="A352" s="42" t="s">
        <v>18</v>
      </c>
      <c r="B352" s="324"/>
      <c r="C352" s="324"/>
      <c r="D352" s="324"/>
      <c r="E352" s="16" t="s">
        <v>19</v>
      </c>
      <c r="F352" s="16" t="s">
        <v>31</v>
      </c>
      <c r="G352" s="55">
        <v>6</v>
      </c>
      <c r="H352" s="73">
        <v>3540</v>
      </c>
      <c r="I352" s="299">
        <f t="shared" si="193"/>
        <v>590</v>
      </c>
      <c r="J352" s="55">
        <v>0</v>
      </c>
      <c r="K352" s="73"/>
      <c r="L352" s="55">
        <v>0</v>
      </c>
      <c r="M352" s="55">
        <v>6</v>
      </c>
      <c r="N352" s="129">
        <f t="shared" si="194"/>
        <v>3540</v>
      </c>
      <c r="O352" s="269">
        <v>0</v>
      </c>
      <c r="P352" s="73"/>
      <c r="Q352" s="73"/>
      <c r="R352" s="114">
        <f t="shared" si="195"/>
        <v>0</v>
      </c>
      <c r="S352" s="129">
        <f t="shared" si="192"/>
        <v>3540</v>
      </c>
      <c r="T352" s="313"/>
      <c r="U352" s="73"/>
      <c r="V352" s="73"/>
    </row>
    <row r="353" spans="1:22" x14ac:dyDescent="0.25">
      <c r="A353" s="42" t="s">
        <v>18</v>
      </c>
      <c r="B353" s="324"/>
      <c r="C353" s="324"/>
      <c r="D353" s="324"/>
      <c r="E353" s="16" t="s">
        <v>19</v>
      </c>
      <c r="F353" s="16" t="s">
        <v>32</v>
      </c>
      <c r="G353" s="55"/>
      <c r="H353" s="73"/>
      <c r="I353" s="299" t="e">
        <f t="shared" si="193"/>
        <v>#DIV/0!</v>
      </c>
      <c r="J353" s="55"/>
      <c r="K353" s="73"/>
      <c r="L353" s="55"/>
      <c r="M353" s="55"/>
      <c r="N353" s="129">
        <f t="shared" si="194"/>
        <v>0</v>
      </c>
      <c r="O353" s="269"/>
      <c r="P353" s="73"/>
      <c r="Q353" s="73"/>
      <c r="R353" s="114">
        <f t="shared" si="195"/>
        <v>0</v>
      </c>
      <c r="S353" s="129">
        <f t="shared" si="192"/>
        <v>0</v>
      </c>
      <c r="T353" s="313"/>
      <c r="U353" s="73"/>
      <c r="V353" s="73"/>
    </row>
    <row r="354" spans="1:22" x14ac:dyDescent="0.25">
      <c r="A354" s="42" t="s">
        <v>18</v>
      </c>
      <c r="B354" s="324"/>
      <c r="C354" s="324"/>
      <c r="D354" s="324"/>
      <c r="E354" s="16" t="s">
        <v>19</v>
      </c>
      <c r="F354" s="16" t="s">
        <v>33</v>
      </c>
      <c r="G354" s="55">
        <v>2</v>
      </c>
      <c r="H354" s="73">
        <v>1190</v>
      </c>
      <c r="I354" s="299">
        <f t="shared" si="193"/>
        <v>595</v>
      </c>
      <c r="J354" s="55">
        <v>0</v>
      </c>
      <c r="K354" s="73"/>
      <c r="L354" s="55">
        <v>1</v>
      </c>
      <c r="M354" s="55">
        <v>3</v>
      </c>
      <c r="N354" s="129">
        <f t="shared" si="194"/>
        <v>1190</v>
      </c>
      <c r="O354" s="269">
        <v>2</v>
      </c>
      <c r="P354" s="73">
        <v>2564.1</v>
      </c>
      <c r="Q354" s="73">
        <v>1923.08</v>
      </c>
      <c r="R354" s="114">
        <f t="shared" si="195"/>
        <v>4487.18</v>
      </c>
      <c r="S354" s="129">
        <f t="shared" si="192"/>
        <v>5677.18</v>
      </c>
      <c r="T354" s="313"/>
      <c r="U354" s="73"/>
      <c r="V354" s="73"/>
    </row>
    <row r="355" spans="1:22" x14ac:dyDescent="0.25">
      <c r="A355" s="42" t="s">
        <v>18</v>
      </c>
      <c r="B355" s="324"/>
      <c r="C355" s="324"/>
      <c r="D355" s="324"/>
      <c r="E355" s="16" t="s">
        <v>19</v>
      </c>
      <c r="F355" s="16" t="s">
        <v>34</v>
      </c>
      <c r="G355" s="55">
        <v>6</v>
      </c>
      <c r="H355" s="73">
        <v>3870</v>
      </c>
      <c r="I355" s="299">
        <f t="shared" si="193"/>
        <v>645</v>
      </c>
      <c r="J355" s="55">
        <v>0</v>
      </c>
      <c r="K355" s="73"/>
      <c r="L355" s="55">
        <v>1</v>
      </c>
      <c r="M355" s="55">
        <v>7</v>
      </c>
      <c r="N355" s="129">
        <f t="shared" si="194"/>
        <v>3870</v>
      </c>
      <c r="O355" s="269">
        <v>4</v>
      </c>
      <c r="P355" s="73">
        <v>5128.2</v>
      </c>
      <c r="Q355" s="73">
        <v>3846.15</v>
      </c>
      <c r="R355" s="114">
        <f t="shared" si="195"/>
        <v>8974.35</v>
      </c>
      <c r="S355" s="129">
        <f t="shared" si="192"/>
        <v>12844.35</v>
      </c>
      <c r="T355" s="313"/>
      <c r="U355" s="73"/>
      <c r="V355" s="73"/>
    </row>
    <row r="356" spans="1:22" ht="31.5" x14ac:dyDescent="0.25">
      <c r="A356" s="42" t="s">
        <v>18</v>
      </c>
      <c r="B356" s="324"/>
      <c r="C356" s="324"/>
      <c r="D356" s="324"/>
      <c r="E356" s="16" t="s">
        <v>19</v>
      </c>
      <c r="F356" s="16" t="s">
        <v>43</v>
      </c>
      <c r="G356" s="55">
        <v>1</v>
      </c>
      <c r="H356" s="73">
        <v>590</v>
      </c>
      <c r="I356" s="299">
        <f t="shared" si="193"/>
        <v>590</v>
      </c>
      <c r="J356" s="55">
        <v>2</v>
      </c>
      <c r="K356" s="73">
        <v>4010</v>
      </c>
      <c r="L356" s="55">
        <v>0</v>
      </c>
      <c r="M356" s="55">
        <v>3</v>
      </c>
      <c r="N356" s="129">
        <f t="shared" si="194"/>
        <v>4600</v>
      </c>
      <c r="O356" s="269">
        <v>0</v>
      </c>
      <c r="P356" s="73"/>
      <c r="Q356" s="73"/>
      <c r="R356" s="114">
        <f t="shared" si="195"/>
        <v>0</v>
      </c>
      <c r="S356" s="129">
        <f t="shared" si="192"/>
        <v>4600</v>
      </c>
      <c r="T356" s="313"/>
      <c r="U356" s="73"/>
      <c r="V356" s="73"/>
    </row>
    <row r="357" spans="1:22" x14ac:dyDescent="0.25">
      <c r="A357" s="42" t="s">
        <v>18</v>
      </c>
      <c r="B357" s="324"/>
      <c r="C357" s="324"/>
      <c r="D357" s="324"/>
      <c r="E357" s="16" t="s">
        <v>19</v>
      </c>
      <c r="F357" s="16" t="s">
        <v>35</v>
      </c>
      <c r="G357" s="55">
        <v>6</v>
      </c>
      <c r="H357" s="73">
        <v>3600</v>
      </c>
      <c r="I357" s="299">
        <f t="shared" si="193"/>
        <v>600</v>
      </c>
      <c r="J357" s="55">
        <v>1</v>
      </c>
      <c r="K357" s="73">
        <v>1610</v>
      </c>
      <c r="L357" s="55">
        <v>0</v>
      </c>
      <c r="M357" s="55">
        <v>7</v>
      </c>
      <c r="N357" s="129">
        <f t="shared" si="194"/>
        <v>5210</v>
      </c>
      <c r="O357" s="269">
        <v>6</v>
      </c>
      <c r="P357" s="73">
        <v>7692.3</v>
      </c>
      <c r="Q357" s="73">
        <v>5769.23</v>
      </c>
      <c r="R357" s="114">
        <f t="shared" si="195"/>
        <v>13461.529999999999</v>
      </c>
      <c r="S357" s="129">
        <f t="shared" si="192"/>
        <v>18671.53</v>
      </c>
      <c r="T357" s="313"/>
      <c r="U357" s="73"/>
      <c r="V357" s="73"/>
    </row>
    <row r="358" spans="1:22" x14ac:dyDescent="0.25">
      <c r="A358" s="42" t="s">
        <v>18</v>
      </c>
      <c r="B358" s="324"/>
      <c r="C358" s="324"/>
      <c r="D358" s="324"/>
      <c r="E358" s="16" t="s">
        <v>19</v>
      </c>
      <c r="F358" s="16" t="s">
        <v>36</v>
      </c>
      <c r="G358" s="55">
        <v>8</v>
      </c>
      <c r="H358" s="73">
        <v>4800</v>
      </c>
      <c r="I358" s="299">
        <f t="shared" si="193"/>
        <v>600</v>
      </c>
      <c r="J358" s="55">
        <v>0</v>
      </c>
      <c r="K358" s="73"/>
      <c r="L358" s="55">
        <v>0</v>
      </c>
      <c r="M358" s="55">
        <v>8</v>
      </c>
      <c r="N358" s="129">
        <f t="shared" si="194"/>
        <v>4800</v>
      </c>
      <c r="O358" s="269">
        <v>8</v>
      </c>
      <c r="P358" s="73">
        <v>10256.4</v>
      </c>
      <c r="Q358" s="73">
        <v>7692.3</v>
      </c>
      <c r="R358" s="114">
        <f t="shared" si="195"/>
        <v>17948.7</v>
      </c>
      <c r="S358" s="129">
        <f t="shared" si="192"/>
        <v>22748.7</v>
      </c>
      <c r="T358" s="313"/>
      <c r="U358" s="73"/>
      <c r="V358" s="73"/>
    </row>
    <row r="359" spans="1:22" x14ac:dyDescent="0.25">
      <c r="A359" s="42" t="s">
        <v>18</v>
      </c>
      <c r="B359" s="324"/>
      <c r="C359" s="324"/>
      <c r="D359" s="324"/>
      <c r="E359" s="16" t="s">
        <v>19</v>
      </c>
      <c r="F359" s="16" t="s">
        <v>37</v>
      </c>
      <c r="G359" s="55"/>
      <c r="H359" s="73"/>
      <c r="I359" s="299" t="e">
        <f t="shared" si="193"/>
        <v>#DIV/0!</v>
      </c>
      <c r="J359" s="55"/>
      <c r="K359" s="73"/>
      <c r="L359" s="55"/>
      <c r="M359" s="55"/>
      <c r="N359" s="129">
        <f t="shared" si="194"/>
        <v>0</v>
      </c>
      <c r="O359" s="269"/>
      <c r="P359" s="73"/>
      <c r="Q359" s="73"/>
      <c r="R359" s="114">
        <f t="shared" si="195"/>
        <v>0</v>
      </c>
      <c r="S359" s="129">
        <f t="shared" si="192"/>
        <v>0</v>
      </c>
      <c r="T359" s="313"/>
      <c r="U359" s="73"/>
      <c r="V359" s="73"/>
    </row>
    <row r="360" spans="1:22" x14ac:dyDescent="0.25">
      <c r="A360" s="42" t="s">
        <v>18</v>
      </c>
      <c r="B360" s="324"/>
      <c r="C360" s="324"/>
      <c r="D360" s="324"/>
      <c r="E360" s="16" t="s">
        <v>19</v>
      </c>
      <c r="F360" s="16" t="s">
        <v>41</v>
      </c>
      <c r="G360" s="55">
        <v>3</v>
      </c>
      <c r="H360" s="73">
        <v>1800</v>
      </c>
      <c r="I360" s="299">
        <f t="shared" si="193"/>
        <v>600</v>
      </c>
      <c r="J360" s="55">
        <v>0</v>
      </c>
      <c r="K360" s="73"/>
      <c r="L360" s="55">
        <v>0</v>
      </c>
      <c r="M360" s="55">
        <v>3</v>
      </c>
      <c r="N360" s="129">
        <f t="shared" si="194"/>
        <v>1800</v>
      </c>
      <c r="O360" s="269">
        <v>3</v>
      </c>
      <c r="P360" s="73">
        <v>3846.15</v>
      </c>
      <c r="Q360" s="73">
        <v>2884.61</v>
      </c>
      <c r="R360" s="114">
        <f t="shared" si="195"/>
        <v>6730.76</v>
      </c>
      <c r="S360" s="129">
        <f t="shared" si="192"/>
        <v>8530.76</v>
      </c>
      <c r="T360" s="313"/>
      <c r="U360" s="73"/>
      <c r="V360" s="73"/>
    </row>
    <row r="361" spans="1:22" x14ac:dyDescent="0.25">
      <c r="A361" s="42" t="s">
        <v>18</v>
      </c>
      <c r="B361" s="324"/>
      <c r="C361" s="324"/>
      <c r="D361" s="324"/>
      <c r="E361" s="16" t="s">
        <v>19</v>
      </c>
      <c r="F361" s="16" t="s">
        <v>38</v>
      </c>
      <c r="G361" s="55"/>
      <c r="H361" s="73"/>
      <c r="I361" s="299" t="e">
        <f t="shared" si="193"/>
        <v>#DIV/0!</v>
      </c>
      <c r="J361" s="55"/>
      <c r="K361" s="73"/>
      <c r="L361" s="55"/>
      <c r="M361" s="55"/>
      <c r="N361" s="129">
        <f t="shared" si="194"/>
        <v>0</v>
      </c>
      <c r="O361" s="269"/>
      <c r="P361" s="73"/>
      <c r="Q361" s="73"/>
      <c r="R361" s="114">
        <f t="shared" si="195"/>
        <v>0</v>
      </c>
      <c r="S361" s="129">
        <f t="shared" si="192"/>
        <v>0</v>
      </c>
      <c r="T361" s="313"/>
      <c r="U361" s="73"/>
      <c r="V361" s="73"/>
    </row>
    <row r="362" spans="1:22" x14ac:dyDescent="0.25">
      <c r="A362" s="42" t="s">
        <v>18</v>
      </c>
      <c r="B362" s="324"/>
      <c r="C362" s="324"/>
      <c r="D362" s="324"/>
      <c r="E362" s="16" t="s">
        <v>19</v>
      </c>
      <c r="F362" s="16" t="s">
        <v>39</v>
      </c>
      <c r="G362" s="55">
        <v>2</v>
      </c>
      <c r="H362" s="73">
        <v>1180</v>
      </c>
      <c r="I362" s="299">
        <f t="shared" si="193"/>
        <v>590</v>
      </c>
      <c r="J362" s="55">
        <v>0</v>
      </c>
      <c r="K362" s="73"/>
      <c r="L362" s="55">
        <v>0</v>
      </c>
      <c r="M362" s="55">
        <v>2</v>
      </c>
      <c r="N362" s="129">
        <f t="shared" si="194"/>
        <v>1180</v>
      </c>
      <c r="O362" s="269">
        <v>0</v>
      </c>
      <c r="P362" s="73"/>
      <c r="Q362" s="73"/>
      <c r="R362" s="114">
        <f t="shared" si="195"/>
        <v>0</v>
      </c>
      <c r="S362" s="129">
        <f t="shared" si="192"/>
        <v>1180</v>
      </c>
      <c r="T362" s="313"/>
      <c r="U362" s="73"/>
      <c r="V362" s="73"/>
    </row>
    <row r="363" spans="1:22" x14ac:dyDescent="0.25">
      <c r="A363" s="42" t="s">
        <v>18</v>
      </c>
      <c r="B363" s="324"/>
      <c r="C363" s="324"/>
      <c r="D363" s="324"/>
      <c r="E363" s="16" t="s">
        <v>19</v>
      </c>
      <c r="F363" s="16" t="s">
        <v>26</v>
      </c>
      <c r="G363" s="55">
        <v>10</v>
      </c>
      <c r="H363" s="73">
        <v>5890</v>
      </c>
      <c r="I363" s="299">
        <f t="shared" si="193"/>
        <v>589</v>
      </c>
      <c r="J363" s="55">
        <v>2</v>
      </c>
      <c r="K363" s="73">
        <v>4010</v>
      </c>
      <c r="L363" s="55">
        <v>3</v>
      </c>
      <c r="M363" s="55">
        <v>15</v>
      </c>
      <c r="N363" s="129">
        <f t="shared" si="194"/>
        <v>9900</v>
      </c>
      <c r="O363" s="269">
        <v>6</v>
      </c>
      <c r="P363" s="73">
        <v>7276.5</v>
      </c>
      <c r="Q363" s="73">
        <v>5249.48</v>
      </c>
      <c r="R363" s="114">
        <f t="shared" si="195"/>
        <v>12525.98</v>
      </c>
      <c r="S363" s="129">
        <f t="shared" si="192"/>
        <v>22425.98</v>
      </c>
      <c r="T363" s="313"/>
      <c r="U363" s="73"/>
      <c r="V363" s="73"/>
    </row>
    <row r="364" spans="1:22" x14ac:dyDescent="0.25">
      <c r="A364" s="42" t="s">
        <v>18</v>
      </c>
      <c r="B364" s="324"/>
      <c r="C364" s="324"/>
      <c r="D364" s="324"/>
      <c r="E364" s="16" t="s">
        <v>19</v>
      </c>
      <c r="F364" s="22" t="s">
        <v>40</v>
      </c>
      <c r="G364" s="60">
        <v>3</v>
      </c>
      <c r="H364" s="78">
        <v>1800</v>
      </c>
      <c r="I364" s="299">
        <f t="shared" si="193"/>
        <v>600</v>
      </c>
      <c r="J364" s="60">
        <v>0</v>
      </c>
      <c r="K364" s="78"/>
      <c r="L364" s="60">
        <v>0</v>
      </c>
      <c r="M364" s="60">
        <v>3</v>
      </c>
      <c r="N364" s="134">
        <f t="shared" si="194"/>
        <v>1800</v>
      </c>
      <c r="O364" s="274">
        <v>3</v>
      </c>
      <c r="P364" s="78">
        <v>3846.15</v>
      </c>
      <c r="Q364" s="78">
        <v>2884.61</v>
      </c>
      <c r="R364" s="119">
        <f t="shared" si="195"/>
        <v>6730.76</v>
      </c>
      <c r="S364" s="134">
        <f t="shared" si="192"/>
        <v>8530.76</v>
      </c>
      <c r="T364" s="313"/>
      <c r="U364" s="78"/>
      <c r="V364" s="78"/>
    </row>
    <row r="365" spans="1:22" x14ac:dyDescent="0.25">
      <c r="A365" s="42" t="s">
        <v>18</v>
      </c>
      <c r="B365" s="324"/>
      <c r="C365" s="324"/>
      <c r="D365" s="324"/>
      <c r="E365" s="16" t="s">
        <v>19</v>
      </c>
      <c r="F365" s="22" t="s">
        <v>44</v>
      </c>
      <c r="G365" s="60"/>
      <c r="H365" s="78"/>
      <c r="I365" s="299" t="e">
        <f t="shared" si="193"/>
        <v>#DIV/0!</v>
      </c>
      <c r="J365" s="60"/>
      <c r="K365" s="78"/>
      <c r="L365" s="60"/>
      <c r="M365" s="60"/>
      <c r="N365" s="134">
        <f t="shared" si="194"/>
        <v>0</v>
      </c>
      <c r="O365" s="274"/>
      <c r="P365" s="78"/>
      <c r="Q365" s="78"/>
      <c r="R365" s="119">
        <f t="shared" si="195"/>
        <v>0</v>
      </c>
      <c r="S365" s="134">
        <f t="shared" si="192"/>
        <v>0</v>
      </c>
      <c r="T365" s="313"/>
      <c r="U365" s="78"/>
      <c r="V365" s="78"/>
    </row>
    <row r="366" spans="1:22" x14ac:dyDescent="0.25">
      <c r="A366" s="39" t="s">
        <v>18</v>
      </c>
      <c r="B366" s="324"/>
      <c r="C366" s="324"/>
      <c r="D366" s="324"/>
      <c r="E366" s="13" t="s">
        <v>21</v>
      </c>
      <c r="F366" s="13" t="s">
        <v>22</v>
      </c>
      <c r="G366" s="52"/>
      <c r="H366" s="70"/>
      <c r="I366" s="296" t="e">
        <f t="shared" si="193"/>
        <v>#DIV/0!</v>
      </c>
      <c r="J366" s="52"/>
      <c r="K366" s="70"/>
      <c r="L366" s="52"/>
      <c r="M366" s="52"/>
      <c r="N366" s="126">
        <f t="shared" si="194"/>
        <v>0</v>
      </c>
      <c r="O366" s="266"/>
      <c r="P366" s="70"/>
      <c r="Q366" s="70"/>
      <c r="R366" s="111">
        <f t="shared" si="195"/>
        <v>0</v>
      </c>
      <c r="S366" s="126">
        <f t="shared" si="192"/>
        <v>0</v>
      </c>
      <c r="T366" s="313"/>
      <c r="U366" s="70"/>
      <c r="V366" s="70"/>
    </row>
    <row r="367" spans="1:22" x14ac:dyDescent="0.25">
      <c r="A367" s="42" t="s">
        <v>18</v>
      </c>
      <c r="B367" s="324"/>
      <c r="C367" s="324"/>
      <c r="D367" s="324"/>
      <c r="E367" s="16" t="s">
        <v>21</v>
      </c>
      <c r="F367" s="16" t="s">
        <v>23</v>
      </c>
      <c r="G367" s="55">
        <v>82</v>
      </c>
      <c r="H367" s="73">
        <v>45990</v>
      </c>
      <c r="I367" s="299">
        <f t="shared" si="193"/>
        <v>560.85365853658539</v>
      </c>
      <c r="J367" s="55">
        <v>24</v>
      </c>
      <c r="K367" s="73">
        <v>31200</v>
      </c>
      <c r="L367" s="55">
        <v>13</v>
      </c>
      <c r="M367" s="55">
        <v>119</v>
      </c>
      <c r="N367" s="129">
        <f t="shared" si="194"/>
        <v>77190</v>
      </c>
      <c r="O367" s="269">
        <v>76.33</v>
      </c>
      <c r="P367" s="73">
        <v>97689.9</v>
      </c>
      <c r="Q367" s="73">
        <v>73267.429999999993</v>
      </c>
      <c r="R367" s="114">
        <f t="shared" si="195"/>
        <v>170957.33</v>
      </c>
      <c r="S367" s="129">
        <f t="shared" si="192"/>
        <v>248147.33</v>
      </c>
      <c r="T367" s="313"/>
      <c r="U367" s="73"/>
      <c r="V367" s="73"/>
    </row>
    <row r="368" spans="1:22" x14ac:dyDescent="0.25">
      <c r="A368" s="42" t="s">
        <v>18</v>
      </c>
      <c r="B368" s="324"/>
      <c r="C368" s="324"/>
      <c r="D368" s="324"/>
      <c r="E368" s="16" t="s">
        <v>21</v>
      </c>
      <c r="F368" s="16" t="s">
        <v>24</v>
      </c>
      <c r="G368" s="55">
        <v>2</v>
      </c>
      <c r="H368" s="73">
        <v>1130</v>
      </c>
      <c r="I368" s="299">
        <f t="shared" si="193"/>
        <v>565</v>
      </c>
      <c r="J368" s="55">
        <v>2</v>
      </c>
      <c r="K368" s="73">
        <v>3200</v>
      </c>
      <c r="L368" s="55">
        <v>3</v>
      </c>
      <c r="M368" s="55">
        <v>7</v>
      </c>
      <c r="N368" s="129">
        <f t="shared" si="194"/>
        <v>4330</v>
      </c>
      <c r="O368" s="269">
        <v>0</v>
      </c>
      <c r="P368" s="73"/>
      <c r="Q368" s="73"/>
      <c r="R368" s="114">
        <f t="shared" si="195"/>
        <v>0</v>
      </c>
      <c r="S368" s="129">
        <f t="shared" si="192"/>
        <v>4330</v>
      </c>
      <c r="T368" s="313"/>
      <c r="U368" s="73"/>
      <c r="V368" s="73"/>
    </row>
    <row r="369" spans="1:22" x14ac:dyDescent="0.25">
      <c r="A369" s="40" t="s">
        <v>18</v>
      </c>
      <c r="B369" s="324"/>
      <c r="C369" s="324"/>
      <c r="D369" s="324"/>
      <c r="E369" s="14" t="s">
        <v>21</v>
      </c>
      <c r="F369" s="14" t="s">
        <v>25</v>
      </c>
      <c r="G369" s="53"/>
      <c r="H369" s="71"/>
      <c r="I369" s="297" t="e">
        <f t="shared" si="193"/>
        <v>#DIV/0!</v>
      </c>
      <c r="J369" s="53"/>
      <c r="K369" s="71"/>
      <c r="L369" s="53"/>
      <c r="M369" s="53"/>
      <c r="N369" s="127">
        <f t="shared" si="194"/>
        <v>0</v>
      </c>
      <c r="O369" s="267"/>
      <c r="P369" s="71"/>
      <c r="Q369" s="71"/>
      <c r="R369" s="112">
        <f t="shared" si="195"/>
        <v>0</v>
      </c>
      <c r="S369" s="127">
        <f t="shared" si="192"/>
        <v>0</v>
      </c>
      <c r="T369" s="313"/>
      <c r="U369" s="71"/>
      <c r="V369" s="71"/>
    </row>
    <row r="370" spans="1:22" x14ac:dyDescent="0.25">
      <c r="A370" s="42" t="s">
        <v>18</v>
      </c>
      <c r="B370" s="324"/>
      <c r="C370" s="324"/>
      <c r="D370" s="324"/>
      <c r="E370" s="16" t="s">
        <v>21</v>
      </c>
      <c r="F370" s="16" t="s">
        <v>194</v>
      </c>
      <c r="G370" s="55"/>
      <c r="H370" s="73"/>
      <c r="I370" s="299" t="e">
        <f t="shared" si="193"/>
        <v>#DIV/0!</v>
      </c>
      <c r="J370" s="55"/>
      <c r="K370" s="73"/>
      <c r="L370" s="55"/>
      <c r="M370" s="55"/>
      <c r="N370" s="129">
        <f t="shared" si="194"/>
        <v>0</v>
      </c>
      <c r="O370" s="269"/>
      <c r="P370" s="73"/>
      <c r="Q370" s="73"/>
      <c r="R370" s="114">
        <f t="shared" si="195"/>
        <v>0</v>
      </c>
      <c r="S370" s="129">
        <f t="shared" si="192"/>
        <v>0</v>
      </c>
      <c r="T370" s="313"/>
      <c r="U370" s="73"/>
      <c r="V370" s="73"/>
    </row>
    <row r="371" spans="1:22" x14ac:dyDescent="0.25">
      <c r="A371" s="42" t="s">
        <v>18</v>
      </c>
      <c r="B371" s="324"/>
      <c r="C371" s="324"/>
      <c r="D371" s="324"/>
      <c r="E371" s="16" t="s">
        <v>19</v>
      </c>
      <c r="F371" s="23" t="s">
        <v>194</v>
      </c>
      <c r="G371" s="61"/>
      <c r="H371" s="79"/>
      <c r="I371" s="299" t="e">
        <f t="shared" si="193"/>
        <v>#DIV/0!</v>
      </c>
      <c r="J371" s="61"/>
      <c r="K371" s="79"/>
      <c r="L371" s="61"/>
      <c r="M371" s="61"/>
      <c r="N371" s="135">
        <f t="shared" si="194"/>
        <v>0</v>
      </c>
      <c r="O371" s="275"/>
      <c r="P371" s="79"/>
      <c r="Q371" s="79"/>
      <c r="R371" s="120">
        <f t="shared" si="195"/>
        <v>0</v>
      </c>
      <c r="S371" s="135">
        <f t="shared" si="192"/>
        <v>0</v>
      </c>
      <c r="T371" s="313"/>
      <c r="U371" s="79"/>
      <c r="V371" s="79"/>
    </row>
    <row r="372" spans="1:22" x14ac:dyDescent="0.25">
      <c r="A372" s="40" t="s">
        <v>18</v>
      </c>
      <c r="B372" s="325"/>
      <c r="C372" s="325"/>
      <c r="D372" s="325"/>
      <c r="E372" s="26" t="s">
        <v>130</v>
      </c>
      <c r="F372" s="26" t="s">
        <v>194</v>
      </c>
      <c r="G372" s="62"/>
      <c r="H372" s="80"/>
      <c r="I372" s="303" t="e">
        <f t="shared" si="193"/>
        <v>#DIV/0!</v>
      </c>
      <c r="J372" s="62"/>
      <c r="K372" s="80"/>
      <c r="L372" s="62"/>
      <c r="M372" s="62"/>
      <c r="N372" s="136">
        <f t="shared" si="194"/>
        <v>0</v>
      </c>
      <c r="O372" s="276"/>
      <c r="P372" s="80"/>
      <c r="Q372" s="80"/>
      <c r="R372" s="121">
        <f t="shared" si="195"/>
        <v>0</v>
      </c>
      <c r="S372" s="136">
        <f t="shared" si="192"/>
        <v>0</v>
      </c>
      <c r="T372" s="314"/>
      <c r="U372" s="80"/>
      <c r="V372" s="80"/>
    </row>
    <row r="373" spans="1:22" x14ac:dyDescent="0.25">
      <c r="A373" s="39" t="s">
        <v>50</v>
      </c>
      <c r="B373" s="323">
        <v>1.6</v>
      </c>
      <c r="C373" s="323">
        <v>1.85</v>
      </c>
      <c r="D373" s="323">
        <v>1.57</v>
      </c>
      <c r="E373" s="13" t="s">
        <v>51</v>
      </c>
      <c r="F373" s="13" t="s">
        <v>52</v>
      </c>
      <c r="G373" s="52">
        <v>11</v>
      </c>
      <c r="H373" s="70">
        <v>5220</v>
      </c>
      <c r="I373" s="296">
        <f t="shared" si="193"/>
        <v>474.54545454545456</v>
      </c>
      <c r="J373" s="52">
        <v>7</v>
      </c>
      <c r="K373" s="70">
        <v>7245</v>
      </c>
      <c r="L373" s="52">
        <v>5</v>
      </c>
      <c r="M373" s="52">
        <v>23</v>
      </c>
      <c r="N373" s="126">
        <f t="shared" si="194"/>
        <v>12465</v>
      </c>
      <c r="O373" s="266">
        <v>5.67</v>
      </c>
      <c r="P373" s="70">
        <v>7264.95</v>
      </c>
      <c r="Q373" s="70">
        <v>4141.0200000000004</v>
      </c>
      <c r="R373" s="111">
        <f t="shared" si="195"/>
        <v>11405.970000000001</v>
      </c>
      <c r="S373" s="126">
        <f t="shared" si="192"/>
        <v>23870.97</v>
      </c>
      <c r="T373" s="312">
        <f>SUM(S373:S375)</f>
        <v>94847.95</v>
      </c>
      <c r="U373" s="70"/>
      <c r="V373" s="70"/>
    </row>
    <row r="374" spans="1:22" x14ac:dyDescent="0.25">
      <c r="A374" s="47" t="s">
        <v>50</v>
      </c>
      <c r="B374" s="324"/>
      <c r="C374" s="324"/>
      <c r="D374" s="324"/>
      <c r="E374" s="23" t="s">
        <v>51</v>
      </c>
      <c r="F374" s="23" t="s">
        <v>50</v>
      </c>
      <c r="G374" s="61">
        <v>30</v>
      </c>
      <c r="H374" s="79">
        <v>13800</v>
      </c>
      <c r="I374" s="304">
        <f t="shared" si="193"/>
        <v>460</v>
      </c>
      <c r="J374" s="61">
        <v>19</v>
      </c>
      <c r="K374" s="79">
        <v>23630</v>
      </c>
      <c r="L374" s="61">
        <v>6</v>
      </c>
      <c r="M374" s="61">
        <v>55</v>
      </c>
      <c r="N374" s="135">
        <f t="shared" si="194"/>
        <v>37430</v>
      </c>
      <c r="O374" s="275">
        <v>16.670000000000002</v>
      </c>
      <c r="P374" s="79">
        <v>21367.5</v>
      </c>
      <c r="Q374" s="79">
        <v>12179.48</v>
      </c>
      <c r="R374" s="120">
        <f t="shared" si="195"/>
        <v>33546.979999999996</v>
      </c>
      <c r="S374" s="135">
        <f t="shared" si="192"/>
        <v>70976.98</v>
      </c>
      <c r="T374" s="313"/>
      <c r="U374" s="79"/>
      <c r="V374" s="79"/>
    </row>
    <row r="375" spans="1:22" x14ac:dyDescent="0.25">
      <c r="A375" s="40" t="s">
        <v>50</v>
      </c>
      <c r="B375" s="325"/>
      <c r="C375" s="325"/>
      <c r="D375" s="325"/>
      <c r="E375" s="14" t="s">
        <v>51</v>
      </c>
      <c r="F375" s="14" t="s">
        <v>53</v>
      </c>
      <c r="G375" s="53"/>
      <c r="H375" s="71"/>
      <c r="I375" s="297" t="e">
        <f t="shared" si="193"/>
        <v>#DIV/0!</v>
      </c>
      <c r="J375" s="53"/>
      <c r="K375" s="71"/>
      <c r="L375" s="53"/>
      <c r="M375" s="53"/>
      <c r="N375" s="127">
        <f t="shared" si="194"/>
        <v>0</v>
      </c>
      <c r="O375" s="267"/>
      <c r="P375" s="71"/>
      <c r="Q375" s="71"/>
      <c r="R375" s="112">
        <f t="shared" si="195"/>
        <v>0</v>
      </c>
      <c r="S375" s="127">
        <f t="shared" si="192"/>
        <v>0</v>
      </c>
      <c r="T375" s="314"/>
      <c r="U375" s="71"/>
      <c r="V375" s="71"/>
    </row>
    <row r="376" spans="1:22" x14ac:dyDescent="0.25">
      <c r="A376" s="41" t="s">
        <v>117</v>
      </c>
      <c r="B376" s="253">
        <v>2.4</v>
      </c>
      <c r="C376" s="253">
        <v>2.4</v>
      </c>
      <c r="D376" s="253">
        <v>1.03</v>
      </c>
      <c r="E376" s="15" t="s">
        <v>157</v>
      </c>
      <c r="F376" s="15" t="s">
        <v>118</v>
      </c>
      <c r="G376" s="54"/>
      <c r="H376" s="72"/>
      <c r="I376" s="298" t="e">
        <f t="shared" si="193"/>
        <v>#DIV/0!</v>
      </c>
      <c r="J376" s="54"/>
      <c r="K376" s="72"/>
      <c r="L376" s="54"/>
      <c r="M376" s="54"/>
      <c r="N376" s="128">
        <f t="shared" si="194"/>
        <v>0</v>
      </c>
      <c r="O376" s="268"/>
      <c r="P376" s="72"/>
      <c r="Q376" s="72"/>
      <c r="R376" s="113">
        <f t="shared" si="195"/>
        <v>0</v>
      </c>
      <c r="S376" s="128">
        <f t="shared" si="192"/>
        <v>0</v>
      </c>
      <c r="T376" s="128">
        <f>SUM(S376)</f>
        <v>0</v>
      </c>
      <c r="U376" s="72"/>
      <c r="V376" s="72"/>
    </row>
    <row r="377" spans="1:22" x14ac:dyDescent="0.25">
      <c r="A377" s="39" t="s">
        <v>95</v>
      </c>
      <c r="B377" s="323">
        <v>2.4</v>
      </c>
      <c r="C377" s="323">
        <v>2.8</v>
      </c>
      <c r="D377" s="323">
        <v>1.71</v>
      </c>
      <c r="E377" s="13" t="s">
        <v>11</v>
      </c>
      <c r="F377" s="13" t="s">
        <v>190</v>
      </c>
      <c r="G377" s="52">
        <v>18</v>
      </c>
      <c r="H377" s="70">
        <v>14400</v>
      </c>
      <c r="I377" s="296">
        <f t="shared" si="193"/>
        <v>800</v>
      </c>
      <c r="J377" s="52">
        <v>8</v>
      </c>
      <c r="K377" s="70">
        <v>14400</v>
      </c>
      <c r="L377" s="52">
        <v>0</v>
      </c>
      <c r="M377" s="52">
        <v>26</v>
      </c>
      <c r="N377" s="126">
        <f t="shared" si="194"/>
        <v>28800</v>
      </c>
      <c r="O377" s="266">
        <v>11</v>
      </c>
      <c r="P377" s="70">
        <v>21344.400000000001</v>
      </c>
      <c r="Q377" s="70">
        <v>15154.52</v>
      </c>
      <c r="R377" s="111">
        <f t="shared" si="195"/>
        <v>36498.92</v>
      </c>
      <c r="S377" s="126">
        <f t="shared" si="192"/>
        <v>65298.92</v>
      </c>
      <c r="T377" s="312">
        <f>SUM(S377:S381)</f>
        <v>309388.14</v>
      </c>
      <c r="U377" s="70"/>
      <c r="V377" s="70"/>
    </row>
    <row r="378" spans="1:22" x14ac:dyDescent="0.25">
      <c r="A378" s="42" t="s">
        <v>95</v>
      </c>
      <c r="B378" s="324"/>
      <c r="C378" s="324"/>
      <c r="D378" s="324"/>
      <c r="E378" s="16" t="s">
        <v>11</v>
      </c>
      <c r="F378" s="16" t="s">
        <v>96</v>
      </c>
      <c r="G378" s="55">
        <v>22</v>
      </c>
      <c r="H378" s="73">
        <v>17600</v>
      </c>
      <c r="I378" s="299">
        <f t="shared" si="193"/>
        <v>800</v>
      </c>
      <c r="J378" s="55">
        <v>8</v>
      </c>
      <c r="K378" s="73">
        <v>14400</v>
      </c>
      <c r="L378" s="55">
        <v>10</v>
      </c>
      <c r="M378" s="55">
        <v>40</v>
      </c>
      <c r="N378" s="129">
        <f t="shared" si="194"/>
        <v>32000</v>
      </c>
      <c r="O378" s="269">
        <v>15</v>
      </c>
      <c r="P378" s="73">
        <v>29106</v>
      </c>
      <c r="Q378" s="73">
        <v>20665.259999999998</v>
      </c>
      <c r="R378" s="114">
        <f t="shared" si="195"/>
        <v>49771.259999999995</v>
      </c>
      <c r="S378" s="129">
        <f t="shared" si="192"/>
        <v>81771.259999999995</v>
      </c>
      <c r="T378" s="313"/>
      <c r="U378" s="73"/>
      <c r="V378" s="73"/>
    </row>
    <row r="379" spans="1:22" x14ac:dyDescent="0.25">
      <c r="A379" s="42" t="s">
        <v>95</v>
      </c>
      <c r="B379" s="324"/>
      <c r="C379" s="324"/>
      <c r="D379" s="324"/>
      <c r="E379" s="16" t="s">
        <v>11</v>
      </c>
      <c r="F379" s="16" t="s">
        <v>99</v>
      </c>
      <c r="G379" s="55">
        <v>0</v>
      </c>
      <c r="H379" s="73"/>
      <c r="I379" s="299" t="e">
        <f t="shared" si="193"/>
        <v>#DIV/0!</v>
      </c>
      <c r="J379" s="55">
        <v>4</v>
      </c>
      <c r="K379" s="73">
        <v>5200</v>
      </c>
      <c r="L379" s="55">
        <v>1</v>
      </c>
      <c r="M379" s="55">
        <v>5</v>
      </c>
      <c r="N379" s="129">
        <f t="shared" si="194"/>
        <v>5200</v>
      </c>
      <c r="O379" s="269">
        <v>0</v>
      </c>
      <c r="P379" s="73"/>
      <c r="Q379" s="73"/>
      <c r="R379" s="114">
        <f t="shared" si="195"/>
        <v>0</v>
      </c>
      <c r="S379" s="129">
        <f t="shared" si="192"/>
        <v>5200</v>
      </c>
      <c r="T379" s="313"/>
      <c r="U379" s="73"/>
      <c r="V379" s="73"/>
    </row>
    <row r="380" spans="1:22" x14ac:dyDescent="0.25">
      <c r="A380" s="42" t="s">
        <v>95</v>
      </c>
      <c r="B380" s="324"/>
      <c r="C380" s="324"/>
      <c r="D380" s="324"/>
      <c r="E380" s="16" t="s">
        <v>11</v>
      </c>
      <c r="F380" s="16" t="s">
        <v>97</v>
      </c>
      <c r="G380" s="55">
        <v>3</v>
      </c>
      <c r="H380" s="73">
        <v>2400</v>
      </c>
      <c r="I380" s="299">
        <f t="shared" si="193"/>
        <v>800</v>
      </c>
      <c r="J380" s="55">
        <v>0</v>
      </c>
      <c r="K380" s="73"/>
      <c r="L380" s="55">
        <v>11</v>
      </c>
      <c r="M380" s="55">
        <v>14</v>
      </c>
      <c r="N380" s="129">
        <f t="shared" si="194"/>
        <v>2400</v>
      </c>
      <c r="O380" s="269">
        <v>9</v>
      </c>
      <c r="P380" s="73">
        <v>16077.6</v>
      </c>
      <c r="Q380" s="73">
        <v>11415.1</v>
      </c>
      <c r="R380" s="114">
        <f t="shared" si="195"/>
        <v>27492.7</v>
      </c>
      <c r="S380" s="129">
        <f t="shared" si="192"/>
        <v>29892.7</v>
      </c>
      <c r="T380" s="313"/>
      <c r="U380" s="73"/>
      <c r="V380" s="73"/>
    </row>
    <row r="381" spans="1:22" x14ac:dyDescent="0.25">
      <c r="A381" s="40" t="s">
        <v>95</v>
      </c>
      <c r="B381" s="325"/>
      <c r="C381" s="325"/>
      <c r="D381" s="325"/>
      <c r="E381" s="14" t="s">
        <v>11</v>
      </c>
      <c r="F381" s="14" t="s">
        <v>98</v>
      </c>
      <c r="G381" s="53">
        <v>33</v>
      </c>
      <c r="H381" s="71">
        <v>32854</v>
      </c>
      <c r="I381" s="297">
        <f t="shared" si="193"/>
        <v>995.57575757575762</v>
      </c>
      <c r="J381" s="53">
        <v>28</v>
      </c>
      <c r="K381" s="71">
        <v>44600</v>
      </c>
      <c r="L381" s="53">
        <v>8</v>
      </c>
      <c r="M381" s="53">
        <v>69</v>
      </c>
      <c r="N381" s="127">
        <f t="shared" si="194"/>
        <v>77454</v>
      </c>
      <c r="O381" s="267">
        <v>15</v>
      </c>
      <c r="P381" s="71">
        <v>29106</v>
      </c>
      <c r="Q381" s="71">
        <v>20665.259999999998</v>
      </c>
      <c r="R381" s="112">
        <f t="shared" si="195"/>
        <v>49771.259999999995</v>
      </c>
      <c r="S381" s="127">
        <f t="shared" si="192"/>
        <v>127225.26</v>
      </c>
      <c r="T381" s="314"/>
      <c r="U381" s="71"/>
      <c r="V381" s="71"/>
    </row>
    <row r="382" spans="1:22" x14ac:dyDescent="0.25">
      <c r="A382" s="41" t="s">
        <v>112</v>
      </c>
      <c r="B382" s="253">
        <v>2.4</v>
      </c>
      <c r="C382" s="253">
        <v>2.8</v>
      </c>
      <c r="D382" s="253">
        <v>1.74</v>
      </c>
      <c r="E382" s="15" t="s">
        <v>11</v>
      </c>
      <c r="F382" s="15" t="s">
        <v>112</v>
      </c>
      <c r="G382" s="54">
        <v>31</v>
      </c>
      <c r="H382" s="72">
        <v>24800</v>
      </c>
      <c r="I382" s="298">
        <f t="shared" si="193"/>
        <v>800</v>
      </c>
      <c r="J382" s="54">
        <v>8</v>
      </c>
      <c r="K382" s="72">
        <v>14400</v>
      </c>
      <c r="L382" s="54">
        <v>6</v>
      </c>
      <c r="M382" s="54">
        <v>45</v>
      </c>
      <c r="N382" s="128">
        <f t="shared" si="194"/>
        <v>39200</v>
      </c>
      <c r="O382" s="268">
        <v>15</v>
      </c>
      <c r="P382" s="72">
        <v>29106</v>
      </c>
      <c r="Q382" s="72">
        <v>21538.44</v>
      </c>
      <c r="R382" s="113">
        <f t="shared" si="195"/>
        <v>50644.44</v>
      </c>
      <c r="S382" s="128">
        <f t="shared" si="192"/>
        <v>89844.44</v>
      </c>
      <c r="T382" s="128">
        <f>SUM(S382)</f>
        <v>89844.44</v>
      </c>
      <c r="U382" s="72"/>
      <c r="V382" s="72"/>
    </row>
    <row r="383" spans="1:22" x14ac:dyDescent="0.25">
      <c r="A383" s="39" t="s">
        <v>100</v>
      </c>
      <c r="B383" s="323">
        <v>2.4</v>
      </c>
      <c r="C383" s="323">
        <v>2.8</v>
      </c>
      <c r="D383" s="323">
        <v>1.61</v>
      </c>
      <c r="E383" s="13" t="s">
        <v>17</v>
      </c>
      <c r="F383" s="13" t="s">
        <v>101</v>
      </c>
      <c r="G383" s="52">
        <v>24</v>
      </c>
      <c r="H383" s="70">
        <v>13280</v>
      </c>
      <c r="I383" s="296">
        <f t="shared" si="193"/>
        <v>553.33333333333337</v>
      </c>
      <c r="J383" s="52">
        <v>13</v>
      </c>
      <c r="K383" s="70">
        <v>12700</v>
      </c>
      <c r="L383" s="52">
        <v>0</v>
      </c>
      <c r="M383" s="52">
        <v>37</v>
      </c>
      <c r="N383" s="126">
        <f t="shared" si="194"/>
        <v>25980</v>
      </c>
      <c r="O383" s="266">
        <v>18.329999999999998</v>
      </c>
      <c r="P383" s="70">
        <v>35574</v>
      </c>
      <c r="Q383" s="70">
        <v>21700.14</v>
      </c>
      <c r="R383" s="111">
        <f t="shared" si="195"/>
        <v>57274.14</v>
      </c>
      <c r="S383" s="126">
        <f t="shared" si="192"/>
        <v>83254.14</v>
      </c>
      <c r="T383" s="312">
        <f>SUM(S383:S385)</f>
        <v>98902.23</v>
      </c>
      <c r="U383" s="70"/>
      <c r="V383" s="70"/>
    </row>
    <row r="384" spans="1:22" x14ac:dyDescent="0.25">
      <c r="A384" s="39" t="s">
        <v>100</v>
      </c>
      <c r="B384" s="324"/>
      <c r="C384" s="324"/>
      <c r="D384" s="324"/>
      <c r="E384" s="13" t="s">
        <v>17</v>
      </c>
      <c r="F384" s="23" t="s">
        <v>102</v>
      </c>
      <c r="G384" s="61">
        <v>9</v>
      </c>
      <c r="H384" s="79">
        <v>7200</v>
      </c>
      <c r="I384" s="296">
        <f t="shared" si="193"/>
        <v>800</v>
      </c>
      <c r="J384" s="61">
        <v>2</v>
      </c>
      <c r="K384" s="79">
        <v>2200</v>
      </c>
      <c r="L384" s="61">
        <v>0</v>
      </c>
      <c r="M384" s="61">
        <v>11</v>
      </c>
      <c r="N384" s="135">
        <f t="shared" si="194"/>
        <v>9400</v>
      </c>
      <c r="O384" s="275">
        <v>2</v>
      </c>
      <c r="P384" s="79">
        <v>3880.8</v>
      </c>
      <c r="Q384" s="79">
        <v>2367.29</v>
      </c>
      <c r="R384" s="120">
        <f t="shared" si="195"/>
        <v>6248.09</v>
      </c>
      <c r="S384" s="135">
        <f t="shared" si="192"/>
        <v>15648.09</v>
      </c>
      <c r="T384" s="313"/>
      <c r="U384" s="79"/>
      <c r="V384" s="79"/>
    </row>
    <row r="385" spans="1:22" x14ac:dyDescent="0.25">
      <c r="A385" s="40" t="s">
        <v>100</v>
      </c>
      <c r="B385" s="325"/>
      <c r="C385" s="325"/>
      <c r="D385" s="325"/>
      <c r="E385" s="14" t="s">
        <v>17</v>
      </c>
      <c r="F385" s="14" t="s">
        <v>191</v>
      </c>
      <c r="G385" s="53"/>
      <c r="H385" s="71"/>
      <c r="I385" s="297" t="e">
        <f t="shared" si="193"/>
        <v>#DIV/0!</v>
      </c>
      <c r="J385" s="53"/>
      <c r="K385" s="71"/>
      <c r="L385" s="53"/>
      <c r="M385" s="53"/>
      <c r="N385" s="127">
        <f t="shared" si="194"/>
        <v>0</v>
      </c>
      <c r="O385" s="267"/>
      <c r="P385" s="71"/>
      <c r="Q385" s="71"/>
      <c r="R385" s="112">
        <f t="shared" si="195"/>
        <v>0</v>
      </c>
      <c r="S385" s="127">
        <f t="shared" si="192"/>
        <v>0</v>
      </c>
      <c r="T385" s="314"/>
      <c r="U385" s="71"/>
      <c r="V385" s="71"/>
    </row>
    <row r="386" spans="1:22" x14ac:dyDescent="0.25">
      <c r="A386" s="42" t="s">
        <v>79</v>
      </c>
      <c r="B386" s="327">
        <v>2.4</v>
      </c>
      <c r="C386" s="327">
        <v>2.8</v>
      </c>
      <c r="D386" s="327">
        <v>2.11</v>
      </c>
      <c r="E386" s="16" t="s">
        <v>14</v>
      </c>
      <c r="F386" s="21" t="s">
        <v>83</v>
      </c>
      <c r="G386" s="63">
        <v>6</v>
      </c>
      <c r="H386" s="81">
        <v>4050</v>
      </c>
      <c r="I386" s="299">
        <f t="shared" si="193"/>
        <v>675</v>
      </c>
      <c r="J386" s="63">
        <v>28</v>
      </c>
      <c r="K386" s="81">
        <v>27300</v>
      </c>
      <c r="L386" s="63">
        <v>7</v>
      </c>
      <c r="M386" s="63">
        <v>41</v>
      </c>
      <c r="N386" s="137">
        <f t="shared" si="194"/>
        <v>31350</v>
      </c>
      <c r="O386" s="277">
        <v>4.33</v>
      </c>
      <c r="P386" s="81">
        <v>8408.4</v>
      </c>
      <c r="Q386" s="81">
        <v>9333.32</v>
      </c>
      <c r="R386" s="122">
        <f t="shared" si="195"/>
        <v>17741.72</v>
      </c>
      <c r="S386" s="137">
        <f t="shared" si="192"/>
        <v>49091.72</v>
      </c>
      <c r="T386" s="320">
        <f>SUM(S386:S394)</f>
        <v>253769.05</v>
      </c>
      <c r="U386" s="81"/>
      <c r="V386" s="81"/>
    </row>
    <row r="387" spans="1:22" x14ac:dyDescent="0.25">
      <c r="A387" s="42" t="s">
        <v>79</v>
      </c>
      <c r="B387" s="328"/>
      <c r="C387" s="328"/>
      <c r="D387" s="328"/>
      <c r="E387" s="16" t="s">
        <v>14</v>
      </c>
      <c r="F387" s="17" t="s">
        <v>80</v>
      </c>
      <c r="G387" s="56">
        <v>8</v>
      </c>
      <c r="H387" s="74">
        <v>6000</v>
      </c>
      <c r="I387" s="299">
        <f t="shared" si="193"/>
        <v>750</v>
      </c>
      <c r="J387" s="56">
        <v>0</v>
      </c>
      <c r="K387" s="74"/>
      <c r="L387" s="56">
        <v>5</v>
      </c>
      <c r="M387" s="56">
        <v>13</v>
      </c>
      <c r="N387" s="130">
        <f t="shared" si="194"/>
        <v>6000</v>
      </c>
      <c r="O387" s="270">
        <v>4</v>
      </c>
      <c r="P387" s="74">
        <v>7761.6</v>
      </c>
      <c r="Q387" s="74">
        <v>8615.3799999999992</v>
      </c>
      <c r="R387" s="115">
        <f t="shared" si="195"/>
        <v>16376.98</v>
      </c>
      <c r="S387" s="130">
        <f t="shared" si="192"/>
        <v>22376.98</v>
      </c>
      <c r="T387" s="321"/>
      <c r="U387" s="74"/>
      <c r="V387" s="74"/>
    </row>
    <row r="388" spans="1:22" x14ac:dyDescent="0.25">
      <c r="A388" s="42" t="s">
        <v>79</v>
      </c>
      <c r="B388" s="328"/>
      <c r="C388" s="328"/>
      <c r="D388" s="328"/>
      <c r="E388" s="16" t="s">
        <v>14</v>
      </c>
      <c r="F388" s="17" t="s">
        <v>86</v>
      </c>
      <c r="G388" s="56"/>
      <c r="H388" s="74"/>
      <c r="I388" s="299" t="e">
        <f t="shared" si="193"/>
        <v>#DIV/0!</v>
      </c>
      <c r="J388" s="56"/>
      <c r="K388" s="74"/>
      <c r="L388" s="56"/>
      <c r="M388" s="56"/>
      <c r="N388" s="130">
        <f t="shared" si="194"/>
        <v>0</v>
      </c>
      <c r="O388" s="270"/>
      <c r="P388" s="74"/>
      <c r="Q388" s="74"/>
      <c r="R388" s="115">
        <f t="shared" si="195"/>
        <v>0</v>
      </c>
      <c r="S388" s="130">
        <f t="shared" si="192"/>
        <v>0</v>
      </c>
      <c r="T388" s="321"/>
      <c r="U388" s="74"/>
      <c r="V388" s="74"/>
    </row>
    <row r="389" spans="1:22" x14ac:dyDescent="0.25">
      <c r="A389" s="42" t="s">
        <v>79</v>
      </c>
      <c r="B389" s="328"/>
      <c r="C389" s="328"/>
      <c r="D389" s="328"/>
      <c r="E389" s="16" t="s">
        <v>14</v>
      </c>
      <c r="F389" s="17" t="s">
        <v>84</v>
      </c>
      <c r="G389" s="56">
        <v>7</v>
      </c>
      <c r="H389" s="74">
        <v>5250</v>
      </c>
      <c r="I389" s="299">
        <f t="shared" si="193"/>
        <v>750</v>
      </c>
      <c r="J389" s="56">
        <v>2</v>
      </c>
      <c r="K389" s="74">
        <v>3200</v>
      </c>
      <c r="L389" s="56">
        <v>1</v>
      </c>
      <c r="M389" s="56">
        <v>10</v>
      </c>
      <c r="N389" s="130">
        <f t="shared" si="194"/>
        <v>8450</v>
      </c>
      <c r="O389" s="270">
        <v>5</v>
      </c>
      <c r="P389" s="74">
        <v>9702</v>
      </c>
      <c r="Q389" s="74">
        <v>10769.22</v>
      </c>
      <c r="R389" s="115">
        <f t="shared" si="195"/>
        <v>20471.22</v>
      </c>
      <c r="S389" s="130">
        <f t="shared" si="192"/>
        <v>28921.22</v>
      </c>
      <c r="T389" s="321"/>
      <c r="U389" s="74"/>
      <c r="V389" s="74"/>
    </row>
    <row r="390" spans="1:22" x14ac:dyDescent="0.25">
      <c r="A390" s="42" t="s">
        <v>79</v>
      </c>
      <c r="B390" s="328"/>
      <c r="C390" s="328"/>
      <c r="D390" s="328"/>
      <c r="E390" s="16" t="s">
        <v>14</v>
      </c>
      <c r="F390" s="17" t="s">
        <v>88</v>
      </c>
      <c r="G390" s="56">
        <v>9</v>
      </c>
      <c r="H390" s="74">
        <v>6750</v>
      </c>
      <c r="I390" s="299">
        <f t="shared" si="193"/>
        <v>750</v>
      </c>
      <c r="J390" s="56">
        <v>32</v>
      </c>
      <c r="K390" s="74">
        <v>41900</v>
      </c>
      <c r="L390" s="56">
        <v>1</v>
      </c>
      <c r="M390" s="56">
        <v>42</v>
      </c>
      <c r="N390" s="130">
        <f t="shared" si="194"/>
        <v>48650</v>
      </c>
      <c r="O390" s="270">
        <v>9</v>
      </c>
      <c r="P390" s="74">
        <v>17463.599999999999</v>
      </c>
      <c r="Q390" s="74">
        <v>19384.599999999999</v>
      </c>
      <c r="R390" s="115">
        <f t="shared" si="195"/>
        <v>36848.199999999997</v>
      </c>
      <c r="S390" s="130">
        <f t="shared" si="192"/>
        <v>85498.2</v>
      </c>
      <c r="T390" s="321"/>
      <c r="U390" s="74"/>
      <c r="V390" s="74"/>
    </row>
    <row r="391" spans="1:22" x14ac:dyDescent="0.25">
      <c r="A391" s="42" t="s">
        <v>79</v>
      </c>
      <c r="B391" s="328"/>
      <c r="C391" s="328"/>
      <c r="D391" s="328"/>
      <c r="E391" s="16" t="s">
        <v>14</v>
      </c>
      <c r="F391" s="17" t="s">
        <v>87</v>
      </c>
      <c r="G391" s="56"/>
      <c r="H391" s="74"/>
      <c r="I391" s="299" t="e">
        <f t="shared" si="193"/>
        <v>#DIV/0!</v>
      </c>
      <c r="J391" s="56"/>
      <c r="K391" s="74"/>
      <c r="L391" s="56"/>
      <c r="M391" s="56"/>
      <c r="N391" s="130">
        <f t="shared" si="194"/>
        <v>0</v>
      </c>
      <c r="O391" s="270"/>
      <c r="P391" s="74"/>
      <c r="Q391" s="74"/>
      <c r="R391" s="115">
        <f t="shared" si="195"/>
        <v>0</v>
      </c>
      <c r="S391" s="130">
        <f t="shared" si="192"/>
        <v>0</v>
      </c>
      <c r="T391" s="321"/>
      <c r="U391" s="74"/>
      <c r="V391" s="74"/>
    </row>
    <row r="392" spans="1:22" x14ac:dyDescent="0.25">
      <c r="A392" s="42" t="s">
        <v>79</v>
      </c>
      <c r="B392" s="328"/>
      <c r="C392" s="328"/>
      <c r="D392" s="328"/>
      <c r="E392" s="16" t="s">
        <v>14</v>
      </c>
      <c r="F392" s="17" t="s">
        <v>82</v>
      </c>
      <c r="G392" s="56">
        <v>0</v>
      </c>
      <c r="H392" s="74"/>
      <c r="I392" s="299" t="e">
        <f t="shared" si="193"/>
        <v>#DIV/0!</v>
      </c>
      <c r="J392" s="56">
        <v>3</v>
      </c>
      <c r="K392" s="74">
        <v>2700</v>
      </c>
      <c r="L392" s="56">
        <v>3</v>
      </c>
      <c r="M392" s="56">
        <v>6</v>
      </c>
      <c r="N392" s="130">
        <f t="shared" si="194"/>
        <v>2700</v>
      </c>
      <c r="O392" s="270">
        <v>0</v>
      </c>
      <c r="P392" s="74"/>
      <c r="Q392" s="74"/>
      <c r="R392" s="115">
        <f t="shared" si="195"/>
        <v>0</v>
      </c>
      <c r="S392" s="130">
        <f t="shared" si="192"/>
        <v>2700</v>
      </c>
      <c r="T392" s="321"/>
      <c r="U392" s="74"/>
      <c r="V392" s="74"/>
    </row>
    <row r="393" spans="1:22" x14ac:dyDescent="0.25">
      <c r="A393" s="42" t="s">
        <v>79</v>
      </c>
      <c r="B393" s="328"/>
      <c r="C393" s="328"/>
      <c r="D393" s="328"/>
      <c r="E393" s="16" t="s">
        <v>14</v>
      </c>
      <c r="F393" s="17" t="s">
        <v>81</v>
      </c>
      <c r="G393" s="56">
        <v>17</v>
      </c>
      <c r="H393" s="74">
        <v>16050</v>
      </c>
      <c r="I393" s="299">
        <f t="shared" si="193"/>
        <v>944.11764705882354</v>
      </c>
      <c r="J393" s="56">
        <v>1</v>
      </c>
      <c r="K393" s="74"/>
      <c r="L393" s="56">
        <v>5</v>
      </c>
      <c r="M393" s="56">
        <v>23</v>
      </c>
      <c r="N393" s="130">
        <f t="shared" si="194"/>
        <v>16050</v>
      </c>
      <c r="O393" s="270">
        <v>12</v>
      </c>
      <c r="P393" s="74">
        <v>23284.799999999999</v>
      </c>
      <c r="Q393" s="74">
        <v>25846.13</v>
      </c>
      <c r="R393" s="115">
        <f t="shared" si="195"/>
        <v>49130.93</v>
      </c>
      <c r="S393" s="130">
        <f t="shared" si="192"/>
        <v>65180.93</v>
      </c>
      <c r="T393" s="321"/>
      <c r="U393" s="74"/>
      <c r="V393" s="74"/>
    </row>
    <row r="394" spans="1:22" ht="31.5" x14ac:dyDescent="0.25">
      <c r="A394" s="42" t="s">
        <v>79</v>
      </c>
      <c r="B394" s="329"/>
      <c r="C394" s="329"/>
      <c r="D394" s="329"/>
      <c r="E394" s="16" t="s">
        <v>14</v>
      </c>
      <c r="F394" s="17" t="s">
        <v>127</v>
      </c>
      <c r="G394" s="56"/>
      <c r="H394" s="74"/>
      <c r="I394" s="299" t="e">
        <f t="shared" si="193"/>
        <v>#DIV/0!</v>
      </c>
      <c r="J394" s="56"/>
      <c r="K394" s="74"/>
      <c r="L394" s="56"/>
      <c r="M394" s="56"/>
      <c r="N394" s="130">
        <f t="shared" si="194"/>
        <v>0</v>
      </c>
      <c r="O394" s="270"/>
      <c r="P394" s="74"/>
      <c r="Q394" s="74"/>
      <c r="R394" s="115">
        <f t="shared" si="195"/>
        <v>0</v>
      </c>
      <c r="S394" s="130">
        <f t="shared" si="192"/>
        <v>0</v>
      </c>
      <c r="T394" s="322"/>
      <c r="U394" s="74"/>
      <c r="V394" s="74"/>
    </row>
    <row r="395" spans="1:22" ht="31.5" x14ac:dyDescent="0.25">
      <c r="A395" s="41" t="s">
        <v>132</v>
      </c>
      <c r="B395" s="254">
        <v>2.4</v>
      </c>
      <c r="C395" s="254">
        <v>2.8</v>
      </c>
      <c r="D395" s="254">
        <v>1</v>
      </c>
      <c r="E395" s="15" t="s">
        <v>14</v>
      </c>
      <c r="F395" s="24" t="s">
        <v>133</v>
      </c>
      <c r="G395" s="64"/>
      <c r="H395" s="82"/>
      <c r="I395" s="298" t="e">
        <f t="shared" si="193"/>
        <v>#DIV/0!</v>
      </c>
      <c r="J395" s="64"/>
      <c r="K395" s="82"/>
      <c r="L395" s="64"/>
      <c r="M395" s="64"/>
      <c r="N395" s="138">
        <f t="shared" si="194"/>
        <v>0</v>
      </c>
      <c r="O395" s="278"/>
      <c r="P395" s="82"/>
      <c r="Q395" s="82"/>
      <c r="R395" s="123">
        <f t="shared" si="195"/>
        <v>0</v>
      </c>
      <c r="S395" s="138">
        <f t="shared" si="192"/>
        <v>0</v>
      </c>
      <c r="T395" s="138">
        <f>SUM(S395)</f>
        <v>0</v>
      </c>
      <c r="U395" s="82"/>
      <c r="V395" s="82"/>
    </row>
    <row r="396" spans="1:22" ht="31.5" x14ac:dyDescent="0.25">
      <c r="A396" s="47" t="s">
        <v>110</v>
      </c>
      <c r="B396" s="327">
        <v>2.4</v>
      </c>
      <c r="C396" s="327">
        <v>2.8</v>
      </c>
      <c r="D396" s="327">
        <v>1</v>
      </c>
      <c r="E396" s="23" t="s">
        <v>14</v>
      </c>
      <c r="F396" s="25" t="s">
        <v>111</v>
      </c>
      <c r="G396" s="65">
        <v>0</v>
      </c>
      <c r="H396" s="83"/>
      <c r="I396" s="304" t="e">
        <f t="shared" si="193"/>
        <v>#DIV/0!</v>
      </c>
      <c r="J396" s="65">
        <v>0</v>
      </c>
      <c r="K396" s="83"/>
      <c r="L396" s="65">
        <v>1</v>
      </c>
      <c r="M396" s="65">
        <v>1</v>
      </c>
      <c r="N396" s="139">
        <f t="shared" si="194"/>
        <v>0</v>
      </c>
      <c r="O396" s="279">
        <v>0</v>
      </c>
      <c r="P396" s="83"/>
      <c r="Q396" s="83"/>
      <c r="R396" s="124">
        <f t="shared" si="195"/>
        <v>0</v>
      </c>
      <c r="S396" s="139">
        <f t="shared" si="192"/>
        <v>0</v>
      </c>
      <c r="T396" s="320">
        <f>SUM(S396:S397)</f>
        <v>19650</v>
      </c>
      <c r="U396" s="83"/>
      <c r="V396" s="83"/>
    </row>
    <row r="397" spans="1:22" ht="31.5" x14ac:dyDescent="0.25">
      <c r="A397" s="26" t="s">
        <v>110</v>
      </c>
      <c r="B397" s="329"/>
      <c r="C397" s="329"/>
      <c r="D397" s="329"/>
      <c r="E397" s="23" t="s">
        <v>14</v>
      </c>
      <c r="F397" s="20" t="s">
        <v>85</v>
      </c>
      <c r="G397" s="59">
        <v>3</v>
      </c>
      <c r="H397" s="77">
        <v>2250</v>
      </c>
      <c r="I397" s="304">
        <f t="shared" si="193"/>
        <v>750</v>
      </c>
      <c r="J397" s="59">
        <v>12</v>
      </c>
      <c r="K397" s="77">
        <v>17400</v>
      </c>
      <c r="L397" s="59">
        <v>0</v>
      </c>
      <c r="M397" s="59">
        <v>15</v>
      </c>
      <c r="N397" s="133">
        <f t="shared" si="194"/>
        <v>19650</v>
      </c>
      <c r="O397" s="273">
        <v>0</v>
      </c>
      <c r="P397" s="77"/>
      <c r="Q397" s="77"/>
      <c r="R397" s="118">
        <f t="shared" si="195"/>
        <v>0</v>
      </c>
      <c r="S397" s="133">
        <f t="shared" si="192"/>
        <v>19650</v>
      </c>
      <c r="T397" s="322"/>
      <c r="U397" s="77"/>
      <c r="V397" s="77"/>
    </row>
    <row r="398" spans="1:22" x14ac:dyDescent="0.25">
      <c r="A398" s="39" t="s">
        <v>192</v>
      </c>
      <c r="B398" s="323">
        <v>2.4</v>
      </c>
      <c r="C398" s="323">
        <v>2.8</v>
      </c>
      <c r="D398" s="323">
        <v>2.04</v>
      </c>
      <c r="E398" s="18" t="s">
        <v>13</v>
      </c>
      <c r="F398" s="18" t="s">
        <v>106</v>
      </c>
      <c r="G398" s="57">
        <v>342</v>
      </c>
      <c r="H398" s="75">
        <v>283650</v>
      </c>
      <c r="I398" s="300">
        <f t="shared" si="193"/>
        <v>829.38596491228066</v>
      </c>
      <c r="J398" s="57">
        <v>54</v>
      </c>
      <c r="K398" s="75">
        <v>107800</v>
      </c>
      <c r="L398" s="57">
        <v>204</v>
      </c>
      <c r="M398" s="57">
        <v>600</v>
      </c>
      <c r="N398" s="131">
        <f t="shared" si="194"/>
        <v>391450</v>
      </c>
      <c r="O398" s="271">
        <v>206</v>
      </c>
      <c r="P398" s="75">
        <v>397227.6</v>
      </c>
      <c r="Q398" s="75">
        <v>413116.7</v>
      </c>
      <c r="R398" s="116">
        <f t="shared" si="195"/>
        <v>810344.3</v>
      </c>
      <c r="S398" s="131">
        <f t="shared" si="192"/>
        <v>1201794.3</v>
      </c>
      <c r="T398" s="312">
        <f>SUM(S398:S401)</f>
        <v>1201794.3</v>
      </c>
      <c r="U398" s="75"/>
      <c r="V398" s="75"/>
    </row>
    <row r="399" spans="1:22" x14ac:dyDescent="0.25">
      <c r="A399" s="42" t="s">
        <v>192</v>
      </c>
      <c r="B399" s="324"/>
      <c r="C399" s="324"/>
      <c r="D399" s="324"/>
      <c r="E399" s="16" t="s">
        <v>13</v>
      </c>
      <c r="F399" s="16" t="s">
        <v>109</v>
      </c>
      <c r="G399" s="55"/>
      <c r="H399" s="73"/>
      <c r="I399" s="299" t="e">
        <f t="shared" si="193"/>
        <v>#DIV/0!</v>
      </c>
      <c r="J399" s="55"/>
      <c r="K399" s="73"/>
      <c r="L399" s="55"/>
      <c r="M399" s="55"/>
      <c r="N399" s="129">
        <f t="shared" si="194"/>
        <v>0</v>
      </c>
      <c r="O399" s="269"/>
      <c r="P399" s="73"/>
      <c r="Q399" s="73"/>
      <c r="R399" s="114">
        <f t="shared" si="195"/>
        <v>0</v>
      </c>
      <c r="S399" s="129">
        <f t="shared" si="192"/>
        <v>0</v>
      </c>
      <c r="T399" s="313"/>
      <c r="U399" s="73"/>
      <c r="V399" s="73"/>
    </row>
    <row r="400" spans="1:22" x14ac:dyDescent="0.25">
      <c r="A400" s="42" t="s">
        <v>192</v>
      </c>
      <c r="B400" s="324"/>
      <c r="C400" s="324"/>
      <c r="D400" s="324"/>
      <c r="E400" s="16" t="s">
        <v>13</v>
      </c>
      <c r="F400" s="16" t="s">
        <v>107</v>
      </c>
      <c r="G400" s="55"/>
      <c r="H400" s="73"/>
      <c r="I400" s="299" t="e">
        <f t="shared" si="193"/>
        <v>#DIV/0!</v>
      </c>
      <c r="J400" s="55"/>
      <c r="K400" s="73"/>
      <c r="L400" s="55"/>
      <c r="M400" s="55"/>
      <c r="N400" s="129">
        <f t="shared" si="194"/>
        <v>0</v>
      </c>
      <c r="O400" s="269"/>
      <c r="P400" s="73"/>
      <c r="Q400" s="73"/>
      <c r="R400" s="114">
        <f t="shared" si="195"/>
        <v>0</v>
      </c>
      <c r="S400" s="129">
        <f t="shared" si="192"/>
        <v>0</v>
      </c>
      <c r="T400" s="313"/>
      <c r="U400" s="73"/>
      <c r="V400" s="73"/>
    </row>
    <row r="401" spans="1:22" x14ac:dyDescent="0.25">
      <c r="A401" s="40" t="s">
        <v>192</v>
      </c>
      <c r="B401" s="325"/>
      <c r="C401" s="325"/>
      <c r="D401" s="325"/>
      <c r="E401" s="14" t="s">
        <v>13</v>
      </c>
      <c r="F401" s="14" t="s">
        <v>108</v>
      </c>
      <c r="G401" s="53"/>
      <c r="H401" s="71"/>
      <c r="I401" s="297" t="e">
        <f t="shared" si="193"/>
        <v>#DIV/0!</v>
      </c>
      <c r="J401" s="53"/>
      <c r="K401" s="71"/>
      <c r="L401" s="53"/>
      <c r="M401" s="53"/>
      <c r="N401" s="127">
        <f t="shared" si="194"/>
        <v>0</v>
      </c>
      <c r="O401" s="267"/>
      <c r="P401" s="71"/>
      <c r="Q401" s="71"/>
      <c r="R401" s="112">
        <f t="shared" si="195"/>
        <v>0</v>
      </c>
      <c r="S401" s="127">
        <f t="shared" si="192"/>
        <v>0</v>
      </c>
      <c r="T401" s="314"/>
      <c r="U401" s="71"/>
      <c r="V401" s="71"/>
    </row>
    <row r="402" spans="1:22" x14ac:dyDescent="0.25">
      <c r="A402" s="39" t="s">
        <v>103</v>
      </c>
      <c r="B402" s="323">
        <v>2.4</v>
      </c>
      <c r="C402" s="323">
        <v>2.8</v>
      </c>
      <c r="D402" s="323">
        <v>2.0299999999999998</v>
      </c>
      <c r="E402" s="13" t="s">
        <v>13</v>
      </c>
      <c r="F402" s="18" t="s">
        <v>103</v>
      </c>
      <c r="G402" s="57">
        <v>5</v>
      </c>
      <c r="H402" s="75">
        <v>3950</v>
      </c>
      <c r="I402" s="296">
        <f t="shared" si="193"/>
        <v>790</v>
      </c>
      <c r="J402" s="57">
        <v>1</v>
      </c>
      <c r="K402" s="75">
        <v>1680</v>
      </c>
      <c r="L402" s="57">
        <v>6</v>
      </c>
      <c r="M402" s="57">
        <v>12</v>
      </c>
      <c r="N402" s="131">
        <f t="shared" si="194"/>
        <v>5630</v>
      </c>
      <c r="O402" s="271">
        <v>4</v>
      </c>
      <c r="P402" s="75">
        <v>7761.6</v>
      </c>
      <c r="Q402" s="75">
        <v>7994.45</v>
      </c>
      <c r="R402" s="116">
        <f t="shared" si="195"/>
        <v>15756.05</v>
      </c>
      <c r="S402" s="131">
        <f t="shared" si="192"/>
        <v>21386.05</v>
      </c>
      <c r="T402" s="312">
        <f>SUM(S402:S404)</f>
        <v>177884.68</v>
      </c>
      <c r="U402" s="75"/>
      <c r="V402" s="75"/>
    </row>
    <row r="403" spans="1:22" x14ac:dyDescent="0.25">
      <c r="A403" s="42" t="s">
        <v>103</v>
      </c>
      <c r="B403" s="324"/>
      <c r="C403" s="324"/>
      <c r="D403" s="324"/>
      <c r="E403" s="16" t="s">
        <v>13</v>
      </c>
      <c r="F403" s="13" t="s">
        <v>105</v>
      </c>
      <c r="G403" s="52"/>
      <c r="H403" s="70"/>
      <c r="I403" s="299" t="e">
        <f t="shared" si="193"/>
        <v>#DIV/0!</v>
      </c>
      <c r="J403" s="52"/>
      <c r="K403" s="70"/>
      <c r="L403" s="52"/>
      <c r="M403" s="52"/>
      <c r="N403" s="126">
        <f t="shared" si="194"/>
        <v>0</v>
      </c>
      <c r="O403" s="266"/>
      <c r="P403" s="70"/>
      <c r="Q403" s="70"/>
      <c r="R403" s="111">
        <f t="shared" si="195"/>
        <v>0</v>
      </c>
      <c r="S403" s="126">
        <f t="shared" si="192"/>
        <v>0</v>
      </c>
      <c r="T403" s="313"/>
      <c r="U403" s="70"/>
      <c r="V403" s="70"/>
    </row>
    <row r="404" spans="1:22" x14ac:dyDescent="0.25">
      <c r="A404" s="40" t="s">
        <v>103</v>
      </c>
      <c r="B404" s="325"/>
      <c r="C404" s="325"/>
      <c r="D404" s="325"/>
      <c r="E404" s="14" t="s">
        <v>13</v>
      </c>
      <c r="F404" s="14" t="s">
        <v>104</v>
      </c>
      <c r="G404" s="53">
        <v>41</v>
      </c>
      <c r="H404" s="71">
        <v>32750</v>
      </c>
      <c r="I404" s="297">
        <f t="shared" si="193"/>
        <v>798.78048780487802</v>
      </c>
      <c r="J404" s="53">
        <v>6</v>
      </c>
      <c r="K404" s="71">
        <v>10080</v>
      </c>
      <c r="L404" s="53">
        <v>15</v>
      </c>
      <c r="M404" s="53">
        <v>62</v>
      </c>
      <c r="N404" s="127">
        <f t="shared" si="194"/>
        <v>42830</v>
      </c>
      <c r="O404" s="267">
        <v>29</v>
      </c>
      <c r="P404" s="71">
        <v>55994.400000000001</v>
      </c>
      <c r="Q404" s="71">
        <v>57674.23</v>
      </c>
      <c r="R404" s="112">
        <f t="shared" si="195"/>
        <v>113668.63</v>
      </c>
      <c r="S404" s="127">
        <f t="shared" si="192"/>
        <v>156498.63</v>
      </c>
      <c r="T404" s="314"/>
      <c r="U404" s="71"/>
      <c r="V404" s="71"/>
    </row>
    <row r="405" spans="1:22" x14ac:dyDescent="0.25">
      <c r="A405" s="39" t="s">
        <v>89</v>
      </c>
      <c r="B405" s="323">
        <v>2.4</v>
      </c>
      <c r="C405" s="323">
        <v>2.8</v>
      </c>
      <c r="D405" s="323">
        <v>2.0699999999999998</v>
      </c>
      <c r="E405" s="13" t="s">
        <v>15</v>
      </c>
      <c r="F405" s="13" t="s">
        <v>92</v>
      </c>
      <c r="G405" s="52">
        <v>25</v>
      </c>
      <c r="H405" s="70">
        <v>18750</v>
      </c>
      <c r="I405" s="296">
        <f t="shared" si="193"/>
        <v>750</v>
      </c>
      <c r="J405" s="52">
        <v>2</v>
      </c>
      <c r="K405" s="70">
        <v>3920</v>
      </c>
      <c r="L405" s="52">
        <v>0</v>
      </c>
      <c r="M405" s="52">
        <v>27</v>
      </c>
      <c r="N405" s="126">
        <f t="shared" si="194"/>
        <v>22670</v>
      </c>
      <c r="O405" s="266">
        <v>12</v>
      </c>
      <c r="P405" s="70">
        <v>23284.799999999999</v>
      </c>
      <c r="Q405" s="70">
        <v>24914.74</v>
      </c>
      <c r="R405" s="111">
        <f t="shared" si="195"/>
        <v>48199.54</v>
      </c>
      <c r="S405" s="126">
        <f t="shared" si="192"/>
        <v>70869.540000000008</v>
      </c>
      <c r="T405" s="312">
        <f>SUM(S405:S409)</f>
        <v>195523.22000000003</v>
      </c>
      <c r="U405" s="70"/>
      <c r="V405" s="70"/>
    </row>
    <row r="406" spans="1:22" x14ac:dyDescent="0.25">
      <c r="A406" s="42" t="s">
        <v>89</v>
      </c>
      <c r="B406" s="324"/>
      <c r="C406" s="324"/>
      <c r="D406" s="324"/>
      <c r="E406" s="16" t="s">
        <v>15</v>
      </c>
      <c r="F406" s="16" t="s">
        <v>94</v>
      </c>
      <c r="G406" s="55">
        <v>20</v>
      </c>
      <c r="H406" s="73">
        <v>14100</v>
      </c>
      <c r="I406" s="299">
        <f t="shared" si="193"/>
        <v>705</v>
      </c>
      <c r="J406" s="55">
        <v>9</v>
      </c>
      <c r="K406" s="73">
        <v>14680</v>
      </c>
      <c r="L406" s="55">
        <v>0</v>
      </c>
      <c r="M406" s="55">
        <v>29</v>
      </c>
      <c r="N406" s="129">
        <f t="shared" si="194"/>
        <v>28780</v>
      </c>
      <c r="O406" s="269">
        <v>9.67</v>
      </c>
      <c r="P406" s="73">
        <v>18757.2</v>
      </c>
      <c r="Q406" s="73">
        <v>20070.2</v>
      </c>
      <c r="R406" s="114">
        <f t="shared" si="195"/>
        <v>38827.4</v>
      </c>
      <c r="S406" s="129">
        <f t="shared" si="192"/>
        <v>67607.399999999994</v>
      </c>
      <c r="T406" s="313"/>
      <c r="U406" s="73"/>
      <c r="V406" s="73"/>
    </row>
    <row r="407" spans="1:22" x14ac:dyDescent="0.25">
      <c r="A407" s="42" t="s">
        <v>89</v>
      </c>
      <c r="B407" s="324"/>
      <c r="C407" s="324"/>
      <c r="D407" s="324"/>
      <c r="E407" s="16" t="s">
        <v>15</v>
      </c>
      <c r="F407" s="16" t="s">
        <v>90</v>
      </c>
      <c r="G407" s="55">
        <v>3</v>
      </c>
      <c r="H407" s="73">
        <v>2250</v>
      </c>
      <c r="I407" s="299">
        <f t="shared" si="193"/>
        <v>750</v>
      </c>
      <c r="J407" s="55">
        <v>0</v>
      </c>
      <c r="K407" s="73"/>
      <c r="L407" s="55">
        <v>0</v>
      </c>
      <c r="M407" s="55">
        <v>3</v>
      </c>
      <c r="N407" s="129">
        <f t="shared" si="194"/>
        <v>2250</v>
      </c>
      <c r="O407" s="269">
        <v>2</v>
      </c>
      <c r="P407" s="73">
        <v>3880.8</v>
      </c>
      <c r="Q407" s="73">
        <v>4152.46</v>
      </c>
      <c r="R407" s="114">
        <f t="shared" si="195"/>
        <v>8033.26</v>
      </c>
      <c r="S407" s="129">
        <f t="shared" si="192"/>
        <v>10283.26</v>
      </c>
      <c r="T407" s="313"/>
      <c r="U407" s="73"/>
      <c r="V407" s="73"/>
    </row>
    <row r="408" spans="1:22" x14ac:dyDescent="0.25">
      <c r="A408" s="42" t="s">
        <v>89</v>
      </c>
      <c r="B408" s="324"/>
      <c r="C408" s="324"/>
      <c r="D408" s="324"/>
      <c r="E408" s="16" t="s">
        <v>15</v>
      </c>
      <c r="F408" s="16" t="s">
        <v>91</v>
      </c>
      <c r="G408" s="55">
        <v>4</v>
      </c>
      <c r="H408" s="73">
        <v>3000</v>
      </c>
      <c r="I408" s="299">
        <f t="shared" si="193"/>
        <v>750</v>
      </c>
      <c r="J408" s="55">
        <v>0</v>
      </c>
      <c r="K408" s="73"/>
      <c r="L408" s="55">
        <v>0</v>
      </c>
      <c r="M408" s="55">
        <v>4</v>
      </c>
      <c r="N408" s="129">
        <f t="shared" si="194"/>
        <v>3000</v>
      </c>
      <c r="O408" s="269">
        <v>4</v>
      </c>
      <c r="P408" s="73">
        <v>7761.6</v>
      </c>
      <c r="Q408" s="73">
        <v>8304.91</v>
      </c>
      <c r="R408" s="114">
        <f t="shared" si="195"/>
        <v>16066.51</v>
      </c>
      <c r="S408" s="129">
        <f t="shared" si="192"/>
        <v>19066.510000000002</v>
      </c>
      <c r="T408" s="313"/>
      <c r="U408" s="73"/>
      <c r="V408" s="73"/>
    </row>
    <row r="409" spans="1:22" x14ac:dyDescent="0.25">
      <c r="A409" s="40" t="s">
        <v>89</v>
      </c>
      <c r="B409" s="325"/>
      <c r="C409" s="325"/>
      <c r="D409" s="325"/>
      <c r="E409" s="14" t="s">
        <v>15</v>
      </c>
      <c r="F409" s="14" t="s">
        <v>93</v>
      </c>
      <c r="G409" s="53">
        <v>4</v>
      </c>
      <c r="H409" s="71">
        <v>5850</v>
      </c>
      <c r="I409" s="297">
        <f t="shared" si="193"/>
        <v>1462.5</v>
      </c>
      <c r="J409" s="53">
        <v>6</v>
      </c>
      <c r="K409" s="71">
        <v>5780</v>
      </c>
      <c r="L409" s="53">
        <v>1</v>
      </c>
      <c r="M409" s="53">
        <v>11</v>
      </c>
      <c r="N409" s="127">
        <f t="shared" si="194"/>
        <v>11630</v>
      </c>
      <c r="O409" s="267">
        <v>4</v>
      </c>
      <c r="P409" s="71">
        <v>7761.6</v>
      </c>
      <c r="Q409" s="71">
        <v>8304.91</v>
      </c>
      <c r="R409" s="112">
        <f t="shared" si="195"/>
        <v>16066.51</v>
      </c>
      <c r="S409" s="127">
        <f t="shared" si="192"/>
        <v>27696.510000000002</v>
      </c>
      <c r="T409" s="314"/>
      <c r="U409" s="71"/>
      <c r="V409" s="71"/>
    </row>
    <row r="410" spans="1:22" x14ac:dyDescent="0.25">
      <c r="A410" s="41" t="s">
        <v>119</v>
      </c>
      <c r="B410" s="253">
        <v>5</v>
      </c>
      <c r="C410" s="253">
        <v>5</v>
      </c>
      <c r="D410" s="253">
        <v>0.97</v>
      </c>
      <c r="E410" s="15" t="s">
        <v>157</v>
      </c>
      <c r="F410" s="15" t="s">
        <v>120</v>
      </c>
      <c r="G410" s="54"/>
      <c r="H410" s="72"/>
      <c r="I410" s="298" t="e">
        <f t="shared" si="193"/>
        <v>#DIV/0!</v>
      </c>
      <c r="J410" s="54"/>
      <c r="K410" s="72"/>
      <c r="L410" s="54"/>
      <c r="M410" s="54"/>
      <c r="N410" s="128">
        <f t="shared" si="194"/>
        <v>0</v>
      </c>
      <c r="O410" s="268"/>
      <c r="P410" s="72"/>
      <c r="Q410" s="72"/>
      <c r="R410" s="113">
        <f t="shared" si="195"/>
        <v>0</v>
      </c>
      <c r="S410" s="128">
        <f t="shared" si="192"/>
        <v>0</v>
      </c>
      <c r="T410" s="128">
        <f>SUM(S410)</f>
        <v>0</v>
      </c>
      <c r="U410" s="72"/>
      <c r="V410" s="72"/>
    </row>
    <row r="411" spans="1:22" x14ac:dyDescent="0.25">
      <c r="A411" s="41" t="s">
        <v>158</v>
      </c>
      <c r="B411" s="253">
        <v>5</v>
      </c>
      <c r="C411" s="253">
        <v>5.3</v>
      </c>
      <c r="D411" s="253">
        <v>1</v>
      </c>
      <c r="E411" s="15" t="s">
        <v>1</v>
      </c>
      <c r="F411" s="15" t="s">
        <v>121</v>
      </c>
      <c r="G411" s="54">
        <v>0</v>
      </c>
      <c r="H411" s="72"/>
      <c r="I411" s="298" t="e">
        <f t="shared" ref="I411:I417" si="196">H411/G411</f>
        <v>#DIV/0!</v>
      </c>
      <c r="J411" s="54">
        <v>19</v>
      </c>
      <c r="K411" s="72">
        <v>38000</v>
      </c>
      <c r="L411" s="54">
        <v>0</v>
      </c>
      <c r="M411" s="54">
        <v>19</v>
      </c>
      <c r="N411" s="128">
        <f t="shared" ref="N411:N417" si="197">H411+K411</f>
        <v>38000</v>
      </c>
      <c r="O411" s="268">
        <v>0</v>
      </c>
      <c r="P411" s="72"/>
      <c r="Q411" s="72"/>
      <c r="R411" s="113">
        <f t="shared" ref="R411:R417" si="198">SUM(P411:Q411)</f>
        <v>0</v>
      </c>
      <c r="S411" s="128">
        <f t="shared" ref="S411:S417" si="199">N411+R411</f>
        <v>38000</v>
      </c>
      <c r="T411" s="128">
        <f>SUM(S411)</f>
        <v>38000</v>
      </c>
      <c r="U411" s="72"/>
      <c r="V411" s="72"/>
    </row>
    <row r="412" spans="1:22" x14ac:dyDescent="0.25">
      <c r="A412" s="41" t="s">
        <v>122</v>
      </c>
      <c r="B412" s="253">
        <v>5</v>
      </c>
      <c r="C412" s="253">
        <v>5.3</v>
      </c>
      <c r="D412" s="253">
        <v>1</v>
      </c>
      <c r="E412" s="15" t="s">
        <v>1</v>
      </c>
      <c r="F412" s="15" t="s">
        <v>123</v>
      </c>
      <c r="G412" s="54"/>
      <c r="H412" s="72"/>
      <c r="I412" s="298" t="e">
        <f t="shared" si="196"/>
        <v>#DIV/0!</v>
      </c>
      <c r="J412" s="54"/>
      <c r="K412" s="72"/>
      <c r="L412" s="54"/>
      <c r="M412" s="54"/>
      <c r="N412" s="128">
        <f t="shared" si="197"/>
        <v>0</v>
      </c>
      <c r="O412" s="268"/>
      <c r="P412" s="72"/>
      <c r="Q412" s="72"/>
      <c r="R412" s="113">
        <f t="shared" si="198"/>
        <v>0</v>
      </c>
      <c r="S412" s="128">
        <f t="shared" si="199"/>
        <v>0</v>
      </c>
      <c r="T412" s="128">
        <f>SUM(S412)</f>
        <v>0</v>
      </c>
      <c r="U412" s="72"/>
      <c r="V412" s="72"/>
    </row>
    <row r="413" spans="1:22" x14ac:dyDescent="0.25">
      <c r="A413" s="43" t="s">
        <v>113</v>
      </c>
      <c r="B413" s="323">
        <v>8.5</v>
      </c>
      <c r="C413" s="323">
        <v>8.5</v>
      </c>
      <c r="D413" s="323">
        <v>1.1399999999999999</v>
      </c>
      <c r="E413" s="18" t="s">
        <v>157</v>
      </c>
      <c r="F413" s="18" t="s">
        <v>113</v>
      </c>
      <c r="G413" s="57"/>
      <c r="H413" s="75"/>
      <c r="I413" s="300" t="e">
        <f t="shared" si="196"/>
        <v>#DIV/0!</v>
      </c>
      <c r="J413" s="57"/>
      <c r="K413" s="75"/>
      <c r="L413" s="57"/>
      <c r="M413" s="57"/>
      <c r="N413" s="131">
        <f t="shared" si="197"/>
        <v>0</v>
      </c>
      <c r="O413" s="271"/>
      <c r="P413" s="75"/>
      <c r="Q413" s="75"/>
      <c r="R413" s="116">
        <f t="shared" si="198"/>
        <v>0</v>
      </c>
      <c r="S413" s="131">
        <f t="shared" si="199"/>
        <v>0</v>
      </c>
      <c r="T413" s="312">
        <f>SUM(S413:S414)</f>
        <v>0</v>
      </c>
      <c r="U413" s="75"/>
      <c r="V413" s="75"/>
    </row>
    <row r="414" spans="1:22" x14ac:dyDescent="0.25">
      <c r="A414" s="40" t="s">
        <v>113</v>
      </c>
      <c r="B414" s="325"/>
      <c r="C414" s="325"/>
      <c r="D414" s="325"/>
      <c r="E414" s="14" t="s">
        <v>157</v>
      </c>
      <c r="F414" s="14" t="s">
        <v>115</v>
      </c>
      <c r="G414" s="53"/>
      <c r="H414" s="71"/>
      <c r="I414" s="297" t="e">
        <f t="shared" si="196"/>
        <v>#DIV/0!</v>
      </c>
      <c r="J414" s="53"/>
      <c r="K414" s="71"/>
      <c r="L414" s="53"/>
      <c r="M414" s="53"/>
      <c r="N414" s="127">
        <f t="shared" si="197"/>
        <v>0</v>
      </c>
      <c r="O414" s="267"/>
      <c r="P414" s="71"/>
      <c r="Q414" s="71"/>
      <c r="R414" s="112">
        <f t="shared" si="198"/>
        <v>0</v>
      </c>
      <c r="S414" s="127">
        <f t="shared" si="199"/>
        <v>0</v>
      </c>
      <c r="T414" s="314"/>
      <c r="U414" s="71"/>
      <c r="V414" s="71"/>
    </row>
    <row r="415" spans="1:22" x14ac:dyDescent="0.25">
      <c r="A415" s="39" t="s">
        <v>116</v>
      </c>
      <c r="B415" s="323">
        <v>8.5</v>
      </c>
      <c r="C415" s="323">
        <v>8.5</v>
      </c>
      <c r="D415" s="323">
        <v>1.1200000000000001</v>
      </c>
      <c r="E415" s="13" t="s">
        <v>15</v>
      </c>
      <c r="F415" s="13" t="s">
        <v>116</v>
      </c>
      <c r="G415" s="52"/>
      <c r="H415" s="70"/>
      <c r="I415" s="296" t="e">
        <f t="shared" si="196"/>
        <v>#DIV/0!</v>
      </c>
      <c r="J415" s="52"/>
      <c r="K415" s="70"/>
      <c r="L415" s="52"/>
      <c r="M415" s="52"/>
      <c r="N415" s="126">
        <f t="shared" si="197"/>
        <v>0</v>
      </c>
      <c r="O415" s="266"/>
      <c r="P415" s="70"/>
      <c r="Q415" s="70"/>
      <c r="R415" s="111">
        <f t="shared" si="198"/>
        <v>0</v>
      </c>
      <c r="S415" s="126">
        <f t="shared" si="199"/>
        <v>0</v>
      </c>
      <c r="T415" s="312">
        <f>SUM(S415:S416)</f>
        <v>0</v>
      </c>
      <c r="U415" s="70"/>
      <c r="V415" s="70"/>
    </row>
    <row r="416" spans="1:22" x14ac:dyDescent="0.25">
      <c r="A416" s="40" t="s">
        <v>116</v>
      </c>
      <c r="B416" s="325"/>
      <c r="C416" s="325"/>
      <c r="D416" s="325"/>
      <c r="E416" s="14" t="s">
        <v>15</v>
      </c>
      <c r="F416" s="14" t="s">
        <v>193</v>
      </c>
      <c r="G416" s="53"/>
      <c r="H416" s="71"/>
      <c r="I416" s="297" t="e">
        <f t="shared" si="196"/>
        <v>#DIV/0!</v>
      </c>
      <c r="J416" s="53"/>
      <c r="K416" s="71"/>
      <c r="L416" s="53"/>
      <c r="M416" s="53"/>
      <c r="N416" s="127">
        <f t="shared" si="197"/>
        <v>0</v>
      </c>
      <c r="O416" s="267"/>
      <c r="P416" s="71"/>
      <c r="Q416" s="71"/>
      <c r="R416" s="112">
        <f t="shared" si="198"/>
        <v>0</v>
      </c>
      <c r="S416" s="127">
        <f t="shared" si="199"/>
        <v>0</v>
      </c>
      <c r="T416" s="314"/>
      <c r="U416" s="71"/>
      <c r="V416" s="71"/>
    </row>
    <row r="417" spans="1:22" ht="47.25" x14ac:dyDescent="0.25">
      <c r="A417" s="41" t="s">
        <v>160</v>
      </c>
      <c r="B417" s="253"/>
      <c r="C417" s="253"/>
      <c r="D417" s="253"/>
      <c r="E417" s="15" t="s">
        <v>159</v>
      </c>
      <c r="F417" s="15"/>
      <c r="G417" s="54"/>
      <c r="H417" s="72"/>
      <c r="I417" s="298" t="e">
        <f t="shared" si="196"/>
        <v>#DIV/0!</v>
      </c>
      <c r="J417" s="54"/>
      <c r="K417" s="72"/>
      <c r="L417" s="54"/>
      <c r="M417" s="54"/>
      <c r="N417" s="128">
        <f t="shared" si="197"/>
        <v>0</v>
      </c>
      <c r="O417" s="268"/>
      <c r="P417" s="249"/>
      <c r="Q417" s="249"/>
      <c r="R417" s="113">
        <f t="shared" si="198"/>
        <v>0</v>
      </c>
      <c r="S417" s="128">
        <f t="shared" si="199"/>
        <v>0</v>
      </c>
      <c r="T417" s="128">
        <f>SUM(S417)</f>
        <v>0</v>
      </c>
      <c r="U417" s="72"/>
      <c r="V417" s="72"/>
    </row>
    <row r="418" spans="1:22" ht="16.5" thickBot="1" x14ac:dyDescent="0.3">
      <c r="A418" s="84"/>
      <c r="B418" s="257"/>
      <c r="C418" s="257"/>
      <c r="D418" s="257"/>
      <c r="E418" s="84"/>
      <c r="F418" s="84"/>
      <c r="G418" s="85"/>
      <c r="H418" s="86"/>
      <c r="I418" s="307"/>
      <c r="J418" s="85"/>
      <c r="K418" s="86"/>
      <c r="L418" s="87"/>
      <c r="M418" s="85"/>
      <c r="N418" s="88"/>
      <c r="O418" s="282"/>
      <c r="P418" s="86"/>
      <c r="Q418" s="86"/>
      <c r="R418" s="88"/>
      <c r="S418" s="88"/>
      <c r="T418" s="88"/>
      <c r="U418" s="143"/>
      <c r="V418" s="143"/>
    </row>
    <row r="419" spans="1:22" ht="16.5" thickBot="1" x14ac:dyDescent="0.3">
      <c r="A419" s="93" t="s">
        <v>199</v>
      </c>
      <c r="B419" s="259"/>
      <c r="C419" s="259"/>
      <c r="D419" s="259"/>
      <c r="E419" s="94"/>
      <c r="F419" s="95"/>
      <c r="G419" s="95">
        <f t="shared" ref="G419:V419" si="200">SUM(G420:G555)</f>
        <v>41</v>
      </c>
      <c r="H419" s="96">
        <f t="shared" si="200"/>
        <v>138156</v>
      </c>
      <c r="I419" s="309">
        <f>H419/G419</f>
        <v>3369.6585365853657</v>
      </c>
      <c r="J419" s="95">
        <f t="shared" si="200"/>
        <v>126</v>
      </c>
      <c r="K419" s="96">
        <f t="shared" si="200"/>
        <v>436528</v>
      </c>
      <c r="L419" s="95">
        <f t="shared" si="200"/>
        <v>1004</v>
      </c>
      <c r="M419" s="95">
        <f t="shared" si="200"/>
        <v>1164</v>
      </c>
      <c r="N419" s="96">
        <f t="shared" si="200"/>
        <v>574684</v>
      </c>
      <c r="O419" s="284">
        <f t="shared" si="200"/>
        <v>1333.3366699999997</v>
      </c>
      <c r="P419" s="96">
        <f t="shared" si="200"/>
        <v>1835257</v>
      </c>
      <c r="Q419" s="96">
        <f t="shared" si="200"/>
        <v>1115929</v>
      </c>
      <c r="R419" s="96">
        <f t="shared" si="200"/>
        <v>2951186</v>
      </c>
      <c r="S419" s="96">
        <f t="shared" si="200"/>
        <v>3525870</v>
      </c>
      <c r="T419" s="96">
        <f t="shared" si="200"/>
        <v>3525870</v>
      </c>
      <c r="U419" s="96">
        <f t="shared" si="200"/>
        <v>0</v>
      </c>
      <c r="V419" s="150">
        <f t="shared" si="200"/>
        <v>1268882.54</v>
      </c>
    </row>
    <row r="420" spans="1:22" x14ac:dyDescent="0.25">
      <c r="A420" s="38" t="s">
        <v>73</v>
      </c>
      <c r="B420" s="326">
        <v>1.1499999999999999</v>
      </c>
      <c r="C420" s="326">
        <v>1.1499999999999999</v>
      </c>
      <c r="D420" s="326">
        <v>1.33</v>
      </c>
      <c r="E420" s="12" t="s">
        <v>17</v>
      </c>
      <c r="F420" s="12" t="s">
        <v>76</v>
      </c>
      <c r="G420" s="51">
        <v>0</v>
      </c>
      <c r="H420" s="69"/>
      <c r="I420" s="295" t="e">
        <f>H420/G420</f>
        <v>#DIV/0!</v>
      </c>
      <c r="J420" s="51">
        <v>0</v>
      </c>
      <c r="K420" s="69"/>
      <c r="L420" s="51">
        <v>4</v>
      </c>
      <c r="M420" s="51">
        <v>4</v>
      </c>
      <c r="N420" s="125">
        <f>H420+K420</f>
        <v>0</v>
      </c>
      <c r="O420" s="265">
        <v>8</v>
      </c>
      <c r="P420" s="51">
        <v>6376</v>
      </c>
      <c r="Q420" s="69">
        <v>2104</v>
      </c>
      <c r="R420" s="110">
        <f>SUM(P420:Q420)</f>
        <v>8480</v>
      </c>
      <c r="S420" s="125">
        <f t="shared" ref="S420:S483" si="201">N420+R420</f>
        <v>8480</v>
      </c>
      <c r="T420" s="319">
        <f>SUM(S420:S422)</f>
        <v>41750</v>
      </c>
      <c r="U420" s="69"/>
      <c r="V420" s="69"/>
    </row>
    <row r="421" spans="1:22" x14ac:dyDescent="0.25">
      <c r="A421" s="39" t="s">
        <v>73</v>
      </c>
      <c r="B421" s="324"/>
      <c r="C421" s="324"/>
      <c r="D421" s="324"/>
      <c r="E421" s="13" t="s">
        <v>51</v>
      </c>
      <c r="F421" s="13" t="s">
        <v>74</v>
      </c>
      <c r="G421" s="52"/>
      <c r="H421" s="70"/>
      <c r="I421" s="296" t="e">
        <f t="shared" ref="I421:I484" si="202">H421/G421</f>
        <v>#DIV/0!</v>
      </c>
      <c r="J421" s="52"/>
      <c r="K421" s="70"/>
      <c r="L421" s="52"/>
      <c r="M421" s="52"/>
      <c r="N421" s="126">
        <f t="shared" ref="N421:N484" si="203">H421+K421</f>
        <v>0</v>
      </c>
      <c r="O421" s="266"/>
      <c r="P421" s="52"/>
      <c r="Q421" s="70"/>
      <c r="R421" s="111">
        <f t="shared" ref="R421:R484" si="204">SUM(P421:Q421)</f>
        <v>0</v>
      </c>
      <c r="S421" s="126">
        <f t="shared" si="201"/>
        <v>0</v>
      </c>
      <c r="T421" s="313"/>
      <c r="U421" s="70"/>
      <c r="V421" s="70"/>
    </row>
    <row r="422" spans="1:22" x14ac:dyDescent="0.25">
      <c r="A422" s="40" t="s">
        <v>73</v>
      </c>
      <c r="B422" s="325"/>
      <c r="C422" s="325"/>
      <c r="D422" s="325"/>
      <c r="E422" s="14" t="s">
        <v>147</v>
      </c>
      <c r="F422" s="14" t="s">
        <v>75</v>
      </c>
      <c r="G422" s="58">
        <v>1</v>
      </c>
      <c r="H422" s="76">
        <v>6454</v>
      </c>
      <c r="I422" s="297">
        <f t="shared" si="202"/>
        <v>6454</v>
      </c>
      <c r="J422" s="53">
        <v>4</v>
      </c>
      <c r="K422" s="71">
        <v>9857</v>
      </c>
      <c r="L422" s="53">
        <v>11</v>
      </c>
      <c r="M422" s="53">
        <v>15</v>
      </c>
      <c r="N422" s="127">
        <f t="shared" si="203"/>
        <v>16311</v>
      </c>
      <c r="O422" s="267">
        <v>16</v>
      </c>
      <c r="P422" s="53">
        <v>12751</v>
      </c>
      <c r="Q422" s="71">
        <v>4208</v>
      </c>
      <c r="R422" s="112">
        <f t="shared" si="204"/>
        <v>16959</v>
      </c>
      <c r="S422" s="127">
        <f t="shared" si="201"/>
        <v>33270</v>
      </c>
      <c r="T422" s="314"/>
      <c r="U422" s="71"/>
      <c r="V422" s="71"/>
    </row>
    <row r="423" spans="1:22" x14ac:dyDescent="0.25">
      <c r="A423" s="39" t="s">
        <v>148</v>
      </c>
      <c r="B423" s="323">
        <v>1.1499999999999999</v>
      </c>
      <c r="C423" s="323">
        <v>1.1499999999999999</v>
      </c>
      <c r="D423" s="323">
        <v>1.39</v>
      </c>
      <c r="E423" s="13" t="s">
        <v>147</v>
      </c>
      <c r="F423" s="13" t="s">
        <v>77</v>
      </c>
      <c r="G423" s="52">
        <v>4</v>
      </c>
      <c r="H423" s="70">
        <v>924</v>
      </c>
      <c r="I423" s="296">
        <f t="shared" si="202"/>
        <v>231</v>
      </c>
      <c r="J423" s="52">
        <v>4</v>
      </c>
      <c r="K423" s="70">
        <v>13143</v>
      </c>
      <c r="L423" s="52">
        <v>30</v>
      </c>
      <c r="M423" s="52">
        <v>38</v>
      </c>
      <c r="N423" s="126">
        <f t="shared" si="203"/>
        <v>14067</v>
      </c>
      <c r="O423" s="266">
        <v>26.66667</v>
      </c>
      <c r="P423" s="52">
        <v>21252</v>
      </c>
      <c r="Q423" s="70">
        <v>8288</v>
      </c>
      <c r="R423" s="111">
        <f t="shared" si="204"/>
        <v>29540</v>
      </c>
      <c r="S423" s="126">
        <f t="shared" si="201"/>
        <v>43607</v>
      </c>
      <c r="T423" s="312">
        <f>SUM(S423:S424)</f>
        <v>43607</v>
      </c>
      <c r="U423" s="70"/>
      <c r="V423" s="70"/>
    </row>
    <row r="424" spans="1:22" ht="31.5" x14ac:dyDescent="0.25">
      <c r="A424" s="40" t="s">
        <v>148</v>
      </c>
      <c r="B424" s="325"/>
      <c r="C424" s="325"/>
      <c r="D424" s="325"/>
      <c r="E424" s="14" t="s">
        <v>147</v>
      </c>
      <c r="F424" s="14" t="s">
        <v>165</v>
      </c>
      <c r="G424" s="53"/>
      <c r="H424" s="71"/>
      <c r="I424" s="297" t="e">
        <f t="shared" si="202"/>
        <v>#DIV/0!</v>
      </c>
      <c r="J424" s="53"/>
      <c r="K424" s="71"/>
      <c r="L424" s="53"/>
      <c r="M424" s="53"/>
      <c r="N424" s="127">
        <f t="shared" si="203"/>
        <v>0</v>
      </c>
      <c r="O424" s="267"/>
      <c r="P424" s="53"/>
      <c r="Q424" s="71"/>
      <c r="R424" s="112">
        <f t="shared" si="204"/>
        <v>0</v>
      </c>
      <c r="S424" s="127">
        <f t="shared" si="201"/>
        <v>0</v>
      </c>
      <c r="T424" s="314"/>
      <c r="U424" s="71"/>
      <c r="V424" s="71"/>
    </row>
    <row r="425" spans="1:22" x14ac:dyDescent="0.25">
      <c r="A425" s="41" t="s">
        <v>78</v>
      </c>
      <c r="B425" s="253">
        <v>1.1499999999999999</v>
      </c>
      <c r="C425" s="253">
        <v>1.1499999999999999</v>
      </c>
      <c r="D425" s="253">
        <v>1.31</v>
      </c>
      <c r="E425" s="15" t="s">
        <v>17</v>
      </c>
      <c r="F425" s="15" t="s">
        <v>78</v>
      </c>
      <c r="G425" s="54"/>
      <c r="H425" s="72"/>
      <c r="I425" s="298" t="e">
        <f t="shared" si="202"/>
        <v>#DIV/0!</v>
      </c>
      <c r="J425" s="54"/>
      <c r="K425" s="72"/>
      <c r="L425" s="54"/>
      <c r="M425" s="54"/>
      <c r="N425" s="128">
        <f t="shared" si="203"/>
        <v>0</v>
      </c>
      <c r="O425" s="268"/>
      <c r="P425" s="54"/>
      <c r="Q425" s="72"/>
      <c r="R425" s="113">
        <f t="shared" si="204"/>
        <v>0</v>
      </c>
      <c r="S425" s="128">
        <f t="shared" si="201"/>
        <v>0</v>
      </c>
      <c r="T425" s="128">
        <f>SUM(S425)</f>
        <v>0</v>
      </c>
      <c r="U425" s="72"/>
      <c r="V425" s="72"/>
    </row>
    <row r="426" spans="1:22" x14ac:dyDescent="0.25">
      <c r="A426" s="39" t="s">
        <v>0</v>
      </c>
      <c r="B426" s="323">
        <v>1.05</v>
      </c>
      <c r="C426" s="323">
        <v>1.25</v>
      </c>
      <c r="D426" s="323">
        <v>1.53</v>
      </c>
      <c r="E426" s="13" t="s">
        <v>4</v>
      </c>
      <c r="F426" s="13" t="s">
        <v>9</v>
      </c>
      <c r="G426" s="52"/>
      <c r="H426" s="70"/>
      <c r="I426" s="296" t="e">
        <f t="shared" si="202"/>
        <v>#DIV/0!</v>
      </c>
      <c r="J426" s="52"/>
      <c r="K426" s="70"/>
      <c r="L426" s="52"/>
      <c r="M426" s="52"/>
      <c r="N426" s="126">
        <f t="shared" si="203"/>
        <v>0</v>
      </c>
      <c r="O426" s="266"/>
      <c r="P426" s="52"/>
      <c r="Q426" s="70"/>
      <c r="R426" s="111">
        <f t="shared" si="204"/>
        <v>0</v>
      </c>
      <c r="S426" s="126">
        <f t="shared" si="201"/>
        <v>0</v>
      </c>
      <c r="T426" s="312">
        <f>SUM(S426:S435)</f>
        <v>346738</v>
      </c>
      <c r="U426" s="70"/>
      <c r="V426" s="70"/>
    </row>
    <row r="427" spans="1:22" x14ac:dyDescent="0.25">
      <c r="A427" s="42" t="s">
        <v>0</v>
      </c>
      <c r="B427" s="324"/>
      <c r="C427" s="324"/>
      <c r="D427" s="324"/>
      <c r="E427" s="16" t="s">
        <v>4</v>
      </c>
      <c r="F427" s="16" t="s">
        <v>0</v>
      </c>
      <c r="G427" s="55">
        <v>1</v>
      </c>
      <c r="H427" s="73">
        <v>970</v>
      </c>
      <c r="I427" s="299">
        <f t="shared" si="202"/>
        <v>970</v>
      </c>
      <c r="J427" s="55">
        <v>1</v>
      </c>
      <c r="K427" s="73">
        <v>3286</v>
      </c>
      <c r="L427" s="55">
        <v>19</v>
      </c>
      <c r="M427" s="55">
        <v>21</v>
      </c>
      <c r="N427" s="129">
        <f t="shared" si="203"/>
        <v>4256</v>
      </c>
      <c r="O427" s="269">
        <v>25.332999999999998</v>
      </c>
      <c r="P427" s="55">
        <v>21760</v>
      </c>
      <c r="Q427" s="73">
        <v>11098</v>
      </c>
      <c r="R427" s="114">
        <f t="shared" si="204"/>
        <v>32858</v>
      </c>
      <c r="S427" s="129">
        <f t="shared" si="201"/>
        <v>37114</v>
      </c>
      <c r="T427" s="313"/>
      <c r="U427" s="73"/>
      <c r="V427" s="73"/>
    </row>
    <row r="428" spans="1:22" x14ac:dyDescent="0.25">
      <c r="A428" s="42" t="s">
        <v>0</v>
      </c>
      <c r="B428" s="324"/>
      <c r="C428" s="324"/>
      <c r="D428" s="324"/>
      <c r="E428" s="16" t="s">
        <v>1</v>
      </c>
      <c r="F428" s="16" t="s">
        <v>2</v>
      </c>
      <c r="G428" s="55">
        <v>0</v>
      </c>
      <c r="H428" s="73"/>
      <c r="I428" s="299" t="e">
        <f t="shared" si="202"/>
        <v>#DIV/0!</v>
      </c>
      <c r="J428" s="55">
        <v>0</v>
      </c>
      <c r="K428" s="73"/>
      <c r="L428" s="55">
        <v>1</v>
      </c>
      <c r="M428" s="55">
        <v>1</v>
      </c>
      <c r="N428" s="129">
        <f t="shared" si="203"/>
        <v>0</v>
      </c>
      <c r="O428" s="269">
        <v>2</v>
      </c>
      <c r="P428" s="55">
        <v>1733</v>
      </c>
      <c r="Q428" s="73">
        <v>884</v>
      </c>
      <c r="R428" s="114">
        <f t="shared" si="204"/>
        <v>2617</v>
      </c>
      <c r="S428" s="129">
        <f t="shared" si="201"/>
        <v>2617</v>
      </c>
      <c r="T428" s="313"/>
      <c r="U428" s="73"/>
      <c r="V428" s="73"/>
    </row>
    <row r="429" spans="1:22" x14ac:dyDescent="0.25">
      <c r="A429" s="42" t="s">
        <v>0</v>
      </c>
      <c r="B429" s="324"/>
      <c r="C429" s="324"/>
      <c r="D429" s="324"/>
      <c r="E429" s="16" t="s">
        <v>1</v>
      </c>
      <c r="F429" s="16" t="s">
        <v>3</v>
      </c>
      <c r="G429" s="55">
        <v>0</v>
      </c>
      <c r="H429" s="73"/>
      <c r="I429" s="299" t="e">
        <f t="shared" si="202"/>
        <v>#DIV/0!</v>
      </c>
      <c r="J429" s="55">
        <v>0</v>
      </c>
      <c r="K429" s="73"/>
      <c r="L429" s="55">
        <v>2</v>
      </c>
      <c r="M429" s="55">
        <v>2</v>
      </c>
      <c r="N429" s="129">
        <f t="shared" si="203"/>
        <v>0</v>
      </c>
      <c r="O429" s="269">
        <v>2</v>
      </c>
      <c r="P429" s="55">
        <v>1733</v>
      </c>
      <c r="Q429" s="73">
        <v>884</v>
      </c>
      <c r="R429" s="114">
        <f t="shared" si="204"/>
        <v>2617</v>
      </c>
      <c r="S429" s="129">
        <f t="shared" si="201"/>
        <v>2617</v>
      </c>
      <c r="T429" s="313"/>
      <c r="U429" s="73"/>
      <c r="V429" s="73"/>
    </row>
    <row r="430" spans="1:22" x14ac:dyDescent="0.25">
      <c r="A430" s="42" t="s">
        <v>0</v>
      </c>
      <c r="B430" s="324"/>
      <c r="C430" s="324"/>
      <c r="D430" s="324"/>
      <c r="E430" s="16" t="s">
        <v>1</v>
      </c>
      <c r="F430" s="16" t="s">
        <v>5</v>
      </c>
      <c r="G430" s="55">
        <v>0</v>
      </c>
      <c r="H430" s="73"/>
      <c r="I430" s="299" t="e">
        <f t="shared" si="202"/>
        <v>#DIV/0!</v>
      </c>
      <c r="J430" s="55">
        <v>2</v>
      </c>
      <c r="K430" s="73">
        <v>10080</v>
      </c>
      <c r="L430" s="55">
        <v>10</v>
      </c>
      <c r="M430" s="55">
        <v>12</v>
      </c>
      <c r="N430" s="129">
        <f t="shared" si="203"/>
        <v>10080</v>
      </c>
      <c r="O430" s="269">
        <v>10.667</v>
      </c>
      <c r="P430" s="55">
        <v>9240</v>
      </c>
      <c r="Q430" s="73">
        <v>4712</v>
      </c>
      <c r="R430" s="114">
        <f t="shared" si="204"/>
        <v>13952</v>
      </c>
      <c r="S430" s="129">
        <f t="shared" si="201"/>
        <v>24032</v>
      </c>
      <c r="T430" s="313"/>
      <c r="U430" s="73"/>
      <c r="V430" s="73"/>
    </row>
    <row r="431" spans="1:22" x14ac:dyDescent="0.25">
      <c r="A431" s="42" t="s">
        <v>0</v>
      </c>
      <c r="B431" s="324"/>
      <c r="C431" s="324"/>
      <c r="D431" s="324"/>
      <c r="E431" s="16" t="s">
        <v>1</v>
      </c>
      <c r="F431" s="16" t="s">
        <v>6</v>
      </c>
      <c r="G431" s="55">
        <v>0</v>
      </c>
      <c r="H431" s="73"/>
      <c r="I431" s="299" t="e">
        <f t="shared" si="202"/>
        <v>#DIV/0!</v>
      </c>
      <c r="J431" s="55">
        <v>0</v>
      </c>
      <c r="K431" s="73"/>
      <c r="L431" s="55">
        <v>3</v>
      </c>
      <c r="M431" s="55">
        <v>3</v>
      </c>
      <c r="N431" s="129">
        <f t="shared" si="203"/>
        <v>0</v>
      </c>
      <c r="O431" s="269">
        <v>4.6669999999999998</v>
      </c>
      <c r="P431" s="55">
        <v>4043</v>
      </c>
      <c r="Q431" s="73">
        <v>2062</v>
      </c>
      <c r="R431" s="114">
        <f t="shared" si="204"/>
        <v>6105</v>
      </c>
      <c r="S431" s="129">
        <f t="shared" si="201"/>
        <v>6105</v>
      </c>
      <c r="T431" s="313"/>
      <c r="U431" s="73"/>
      <c r="V431" s="73"/>
    </row>
    <row r="432" spans="1:22" x14ac:dyDescent="0.25">
      <c r="A432" s="42" t="s">
        <v>0</v>
      </c>
      <c r="B432" s="324"/>
      <c r="C432" s="324"/>
      <c r="D432" s="324"/>
      <c r="E432" s="16" t="s">
        <v>1</v>
      </c>
      <c r="F432" s="16" t="s">
        <v>7</v>
      </c>
      <c r="G432" s="55">
        <v>1</v>
      </c>
      <c r="H432" s="73">
        <v>970</v>
      </c>
      <c r="I432" s="299">
        <f t="shared" si="202"/>
        <v>970</v>
      </c>
      <c r="J432" s="55">
        <v>11</v>
      </c>
      <c r="K432" s="73">
        <v>51932</v>
      </c>
      <c r="L432" s="55">
        <v>15</v>
      </c>
      <c r="M432" s="55">
        <v>27</v>
      </c>
      <c r="N432" s="129">
        <f t="shared" si="203"/>
        <v>52902</v>
      </c>
      <c r="O432" s="269">
        <v>8.6669999999999998</v>
      </c>
      <c r="P432" s="55">
        <v>7508</v>
      </c>
      <c r="Q432" s="73">
        <v>3829</v>
      </c>
      <c r="R432" s="114">
        <f t="shared" si="204"/>
        <v>11337</v>
      </c>
      <c r="S432" s="129">
        <f t="shared" si="201"/>
        <v>64239</v>
      </c>
      <c r="T432" s="313"/>
      <c r="U432" s="73"/>
      <c r="V432" s="73"/>
    </row>
    <row r="433" spans="1:22" x14ac:dyDescent="0.25">
      <c r="A433" s="42" t="s">
        <v>0</v>
      </c>
      <c r="B433" s="324"/>
      <c r="C433" s="324"/>
      <c r="D433" s="324"/>
      <c r="E433" s="16" t="s">
        <v>1</v>
      </c>
      <c r="F433" s="16" t="s">
        <v>8</v>
      </c>
      <c r="G433" s="55">
        <v>0</v>
      </c>
      <c r="H433" s="73"/>
      <c r="I433" s="299" t="e">
        <f t="shared" si="202"/>
        <v>#DIV/0!</v>
      </c>
      <c r="J433" s="55">
        <v>36</v>
      </c>
      <c r="K433" s="73">
        <v>178080</v>
      </c>
      <c r="L433" s="55">
        <v>30</v>
      </c>
      <c r="M433" s="55">
        <v>66</v>
      </c>
      <c r="N433" s="129">
        <f t="shared" si="203"/>
        <v>178080</v>
      </c>
      <c r="O433" s="269">
        <v>12</v>
      </c>
      <c r="P433" s="55">
        <v>10303</v>
      </c>
      <c r="Q433" s="73">
        <v>5254</v>
      </c>
      <c r="R433" s="114">
        <f t="shared" si="204"/>
        <v>15557</v>
      </c>
      <c r="S433" s="129">
        <f t="shared" si="201"/>
        <v>193637</v>
      </c>
      <c r="T433" s="313"/>
      <c r="U433" s="73"/>
      <c r="V433" s="73"/>
    </row>
    <row r="434" spans="1:22" x14ac:dyDescent="0.25">
      <c r="A434" s="42" t="s">
        <v>0</v>
      </c>
      <c r="B434" s="324"/>
      <c r="C434" s="324"/>
      <c r="D434" s="324"/>
      <c r="E434" s="16" t="s">
        <v>1</v>
      </c>
      <c r="F434" s="16" t="s">
        <v>10</v>
      </c>
      <c r="G434" s="55">
        <v>0</v>
      </c>
      <c r="H434" s="73"/>
      <c r="I434" s="299" t="e">
        <f t="shared" si="202"/>
        <v>#DIV/0!</v>
      </c>
      <c r="J434" s="55">
        <v>1</v>
      </c>
      <c r="K434" s="73">
        <v>5040</v>
      </c>
      <c r="L434" s="55">
        <v>5</v>
      </c>
      <c r="M434" s="55">
        <v>6</v>
      </c>
      <c r="N434" s="129">
        <f t="shared" si="203"/>
        <v>5040</v>
      </c>
      <c r="O434" s="269">
        <v>8.6669999999999998</v>
      </c>
      <c r="P434" s="55">
        <v>7508</v>
      </c>
      <c r="Q434" s="73">
        <v>3829</v>
      </c>
      <c r="R434" s="114">
        <f t="shared" si="204"/>
        <v>11337</v>
      </c>
      <c r="S434" s="129">
        <f t="shared" si="201"/>
        <v>16377</v>
      </c>
      <c r="T434" s="313"/>
      <c r="U434" s="73"/>
      <c r="V434" s="73"/>
    </row>
    <row r="435" spans="1:22" ht="31.5" x14ac:dyDescent="0.25">
      <c r="A435" s="42" t="s">
        <v>0</v>
      </c>
      <c r="B435" s="325"/>
      <c r="C435" s="325"/>
      <c r="D435" s="325"/>
      <c r="E435" s="16" t="s">
        <v>1</v>
      </c>
      <c r="F435" s="17" t="s">
        <v>166</v>
      </c>
      <c r="G435" s="56"/>
      <c r="H435" s="74"/>
      <c r="I435" s="299" t="e">
        <f t="shared" si="202"/>
        <v>#DIV/0!</v>
      </c>
      <c r="J435" s="56"/>
      <c r="K435" s="74"/>
      <c r="L435" s="56"/>
      <c r="M435" s="56"/>
      <c r="N435" s="130">
        <f t="shared" si="203"/>
        <v>0</v>
      </c>
      <c r="O435" s="270"/>
      <c r="P435" s="56"/>
      <c r="Q435" s="74"/>
      <c r="R435" s="115">
        <f t="shared" si="204"/>
        <v>0</v>
      </c>
      <c r="S435" s="130">
        <f t="shared" si="201"/>
        <v>0</v>
      </c>
      <c r="T435" s="314"/>
      <c r="U435" s="74"/>
      <c r="V435" s="74"/>
    </row>
    <row r="436" spans="1:22" x14ac:dyDescent="0.25">
      <c r="A436" s="43" t="s">
        <v>149</v>
      </c>
      <c r="B436" s="323">
        <v>1.05</v>
      </c>
      <c r="C436" s="323">
        <v>1.25</v>
      </c>
      <c r="D436" s="323">
        <v>1.51</v>
      </c>
      <c r="E436" s="18" t="s">
        <v>1</v>
      </c>
      <c r="F436" s="18" t="s">
        <v>158</v>
      </c>
      <c r="G436" s="57">
        <v>0</v>
      </c>
      <c r="H436" s="75"/>
      <c r="I436" s="300" t="e">
        <f t="shared" si="202"/>
        <v>#DIV/0!</v>
      </c>
      <c r="J436" s="57">
        <v>0</v>
      </c>
      <c r="K436" s="75"/>
      <c r="L436" s="57">
        <v>7</v>
      </c>
      <c r="M436" s="57">
        <v>7</v>
      </c>
      <c r="N436" s="131">
        <f t="shared" si="203"/>
        <v>0</v>
      </c>
      <c r="O436" s="271">
        <v>10.667</v>
      </c>
      <c r="P436" s="57">
        <v>9148</v>
      </c>
      <c r="Q436" s="75">
        <v>4665</v>
      </c>
      <c r="R436" s="116">
        <f t="shared" si="204"/>
        <v>13813</v>
      </c>
      <c r="S436" s="131">
        <f t="shared" si="201"/>
        <v>13813</v>
      </c>
      <c r="T436" s="312">
        <f>SUM(S436:S438)</f>
        <v>30578</v>
      </c>
      <c r="U436" s="75"/>
      <c r="V436" s="75"/>
    </row>
    <row r="437" spans="1:22" x14ac:dyDescent="0.25">
      <c r="A437" s="39" t="s">
        <v>149</v>
      </c>
      <c r="B437" s="324"/>
      <c r="C437" s="324"/>
      <c r="D437" s="324"/>
      <c r="E437" s="16" t="s">
        <v>1</v>
      </c>
      <c r="F437" s="16" t="s">
        <v>164</v>
      </c>
      <c r="G437" s="55">
        <v>1</v>
      </c>
      <c r="H437" s="73">
        <v>600</v>
      </c>
      <c r="I437" s="299">
        <f t="shared" si="202"/>
        <v>600</v>
      </c>
      <c r="J437" s="55">
        <v>0</v>
      </c>
      <c r="K437" s="73"/>
      <c r="L437" s="55">
        <v>8</v>
      </c>
      <c r="M437" s="55">
        <v>9</v>
      </c>
      <c r="N437" s="129">
        <f t="shared" si="203"/>
        <v>600</v>
      </c>
      <c r="O437" s="269">
        <v>7.3330000000000002</v>
      </c>
      <c r="P437" s="55">
        <v>6353</v>
      </c>
      <c r="Q437" s="73">
        <v>3240</v>
      </c>
      <c r="R437" s="114">
        <f t="shared" si="204"/>
        <v>9593</v>
      </c>
      <c r="S437" s="129">
        <f t="shared" si="201"/>
        <v>10193</v>
      </c>
      <c r="T437" s="313"/>
      <c r="U437" s="73"/>
      <c r="V437" s="73"/>
    </row>
    <row r="438" spans="1:22" x14ac:dyDescent="0.25">
      <c r="A438" s="44" t="s">
        <v>149</v>
      </c>
      <c r="B438" s="324"/>
      <c r="C438" s="324"/>
      <c r="D438" s="324"/>
      <c r="E438" s="14" t="s">
        <v>1</v>
      </c>
      <c r="F438" s="14" t="s">
        <v>167</v>
      </c>
      <c r="G438" s="53">
        <v>0</v>
      </c>
      <c r="H438" s="71"/>
      <c r="I438" s="297" t="e">
        <f t="shared" si="202"/>
        <v>#DIV/0!</v>
      </c>
      <c r="J438" s="53">
        <v>2</v>
      </c>
      <c r="K438" s="71">
        <v>6572</v>
      </c>
      <c r="L438" s="53">
        <v>7</v>
      </c>
      <c r="M438" s="53">
        <v>9</v>
      </c>
      <c r="N438" s="127">
        <f t="shared" si="203"/>
        <v>6572</v>
      </c>
      <c r="O438" s="267"/>
      <c r="P438" s="53"/>
      <c r="Q438" s="71"/>
      <c r="R438" s="112">
        <f t="shared" si="204"/>
        <v>0</v>
      </c>
      <c r="S438" s="127">
        <f t="shared" si="201"/>
        <v>6572</v>
      </c>
      <c r="T438" s="314"/>
      <c r="U438" s="71"/>
      <c r="V438" s="71"/>
    </row>
    <row r="439" spans="1:22" x14ac:dyDescent="0.25">
      <c r="A439" s="39" t="s">
        <v>149</v>
      </c>
      <c r="B439" s="324"/>
      <c r="C439" s="324"/>
      <c r="D439" s="324"/>
      <c r="E439" s="13" t="s">
        <v>11</v>
      </c>
      <c r="F439" s="13" t="s">
        <v>16</v>
      </c>
      <c r="G439" s="52"/>
      <c r="H439" s="70"/>
      <c r="I439" s="296" t="e">
        <f t="shared" si="202"/>
        <v>#DIV/0!</v>
      </c>
      <c r="J439" s="52"/>
      <c r="K439" s="70"/>
      <c r="L439" s="52"/>
      <c r="M439" s="52"/>
      <c r="N439" s="126">
        <f t="shared" si="203"/>
        <v>0</v>
      </c>
      <c r="O439" s="266"/>
      <c r="P439" s="52"/>
      <c r="Q439" s="70"/>
      <c r="R439" s="111">
        <f t="shared" si="204"/>
        <v>0</v>
      </c>
      <c r="S439" s="126">
        <f t="shared" si="201"/>
        <v>0</v>
      </c>
      <c r="T439" s="312">
        <f>SUM(S439:S457)</f>
        <v>44666</v>
      </c>
      <c r="U439" s="70"/>
      <c r="V439" s="70"/>
    </row>
    <row r="440" spans="1:22" x14ac:dyDescent="0.25">
      <c r="A440" s="39" t="s">
        <v>149</v>
      </c>
      <c r="B440" s="324"/>
      <c r="C440" s="324"/>
      <c r="D440" s="324"/>
      <c r="E440" s="16" t="s">
        <v>150</v>
      </c>
      <c r="F440" s="16" t="s">
        <v>168</v>
      </c>
      <c r="G440" s="55"/>
      <c r="H440" s="73"/>
      <c r="I440" s="299" t="e">
        <f t="shared" si="202"/>
        <v>#DIV/0!</v>
      </c>
      <c r="J440" s="55"/>
      <c r="K440" s="73"/>
      <c r="L440" s="55"/>
      <c r="M440" s="55"/>
      <c r="N440" s="129">
        <f t="shared" si="203"/>
        <v>0</v>
      </c>
      <c r="O440" s="269"/>
      <c r="P440" s="55"/>
      <c r="Q440" s="73"/>
      <c r="R440" s="114">
        <f t="shared" si="204"/>
        <v>0</v>
      </c>
      <c r="S440" s="129">
        <f t="shared" si="201"/>
        <v>0</v>
      </c>
      <c r="T440" s="313"/>
      <c r="U440" s="73"/>
      <c r="V440" s="73"/>
    </row>
    <row r="441" spans="1:22" x14ac:dyDescent="0.25">
      <c r="A441" s="39" t="s">
        <v>149</v>
      </c>
      <c r="B441" s="324"/>
      <c r="C441" s="324"/>
      <c r="D441" s="324"/>
      <c r="E441" s="16" t="s">
        <v>171</v>
      </c>
      <c r="F441" s="16" t="s">
        <v>172</v>
      </c>
      <c r="G441" s="55">
        <v>1</v>
      </c>
      <c r="H441" s="73">
        <v>600</v>
      </c>
      <c r="I441" s="299">
        <f t="shared" si="202"/>
        <v>600</v>
      </c>
      <c r="J441" s="55">
        <v>0</v>
      </c>
      <c r="K441" s="73"/>
      <c r="L441" s="55">
        <v>1</v>
      </c>
      <c r="M441" s="55">
        <v>2</v>
      </c>
      <c r="N441" s="129">
        <f t="shared" si="203"/>
        <v>600</v>
      </c>
      <c r="O441" s="269">
        <v>1.333</v>
      </c>
      <c r="P441" s="55">
        <v>1155</v>
      </c>
      <c r="Q441" s="73">
        <v>589</v>
      </c>
      <c r="R441" s="114">
        <f t="shared" si="204"/>
        <v>1744</v>
      </c>
      <c r="S441" s="129">
        <f t="shared" si="201"/>
        <v>2344</v>
      </c>
      <c r="T441" s="313"/>
      <c r="U441" s="73"/>
      <c r="V441" s="73"/>
    </row>
    <row r="442" spans="1:22" x14ac:dyDescent="0.25">
      <c r="A442" s="39" t="s">
        <v>149</v>
      </c>
      <c r="B442" s="324"/>
      <c r="C442" s="324"/>
      <c r="D442" s="324"/>
      <c r="E442" s="16" t="s">
        <v>169</v>
      </c>
      <c r="F442" s="16" t="s">
        <v>170</v>
      </c>
      <c r="G442" s="55"/>
      <c r="H442" s="73"/>
      <c r="I442" s="299" t="e">
        <f t="shared" si="202"/>
        <v>#DIV/0!</v>
      </c>
      <c r="J442" s="55"/>
      <c r="K442" s="73"/>
      <c r="L442" s="55"/>
      <c r="M442" s="55"/>
      <c r="N442" s="129">
        <f t="shared" si="203"/>
        <v>0</v>
      </c>
      <c r="O442" s="269"/>
      <c r="P442" s="55"/>
      <c r="Q442" s="73"/>
      <c r="R442" s="114">
        <f t="shared" si="204"/>
        <v>0</v>
      </c>
      <c r="S442" s="129">
        <f t="shared" si="201"/>
        <v>0</v>
      </c>
      <c r="T442" s="313"/>
      <c r="U442" s="73"/>
      <c r="V442" s="73"/>
    </row>
    <row r="443" spans="1:22" x14ac:dyDescent="0.25">
      <c r="A443" s="39" t="s">
        <v>149</v>
      </c>
      <c r="B443" s="324"/>
      <c r="C443" s="324"/>
      <c r="D443" s="324"/>
      <c r="E443" s="16" t="s">
        <v>151</v>
      </c>
      <c r="F443" s="16" t="s">
        <v>173</v>
      </c>
      <c r="G443" s="55"/>
      <c r="H443" s="73"/>
      <c r="I443" s="299" t="e">
        <f t="shared" si="202"/>
        <v>#DIV/0!</v>
      </c>
      <c r="J443" s="55"/>
      <c r="K443" s="73"/>
      <c r="L443" s="55"/>
      <c r="M443" s="55"/>
      <c r="N443" s="129">
        <f t="shared" si="203"/>
        <v>0</v>
      </c>
      <c r="O443" s="269"/>
      <c r="P443" s="55"/>
      <c r="Q443" s="73"/>
      <c r="R443" s="114">
        <f t="shared" si="204"/>
        <v>0</v>
      </c>
      <c r="S443" s="129">
        <f t="shared" si="201"/>
        <v>0</v>
      </c>
      <c r="T443" s="313"/>
      <c r="U443" s="73"/>
      <c r="V443" s="73"/>
    </row>
    <row r="444" spans="1:22" x14ac:dyDescent="0.25">
      <c r="A444" s="39" t="s">
        <v>149</v>
      </c>
      <c r="B444" s="324"/>
      <c r="C444" s="324"/>
      <c r="D444" s="324"/>
      <c r="E444" s="16" t="s">
        <v>174</v>
      </c>
      <c r="F444" s="16" t="s">
        <v>175</v>
      </c>
      <c r="G444" s="55"/>
      <c r="H444" s="73"/>
      <c r="I444" s="299" t="e">
        <f t="shared" si="202"/>
        <v>#DIV/0!</v>
      </c>
      <c r="J444" s="55"/>
      <c r="K444" s="73"/>
      <c r="L444" s="55"/>
      <c r="M444" s="55"/>
      <c r="N444" s="129">
        <f t="shared" si="203"/>
        <v>0</v>
      </c>
      <c r="O444" s="269"/>
      <c r="P444" s="55"/>
      <c r="Q444" s="73"/>
      <c r="R444" s="114">
        <f t="shared" si="204"/>
        <v>0</v>
      </c>
      <c r="S444" s="129">
        <f t="shared" si="201"/>
        <v>0</v>
      </c>
      <c r="T444" s="313"/>
      <c r="U444" s="73"/>
      <c r="V444" s="73"/>
    </row>
    <row r="445" spans="1:22" x14ac:dyDescent="0.25">
      <c r="A445" s="39" t="s">
        <v>149</v>
      </c>
      <c r="B445" s="324"/>
      <c r="C445" s="324"/>
      <c r="D445" s="324"/>
      <c r="E445" s="16" t="s">
        <v>152</v>
      </c>
      <c r="F445" s="16" t="s">
        <v>176</v>
      </c>
      <c r="G445" s="55"/>
      <c r="H445" s="73"/>
      <c r="I445" s="299" t="e">
        <f t="shared" si="202"/>
        <v>#DIV/0!</v>
      </c>
      <c r="J445" s="55"/>
      <c r="K445" s="73"/>
      <c r="L445" s="55"/>
      <c r="M445" s="55"/>
      <c r="N445" s="129">
        <f t="shared" si="203"/>
        <v>0</v>
      </c>
      <c r="O445" s="269"/>
      <c r="P445" s="55"/>
      <c r="Q445" s="73"/>
      <c r="R445" s="114">
        <f t="shared" si="204"/>
        <v>0</v>
      </c>
      <c r="S445" s="129">
        <f t="shared" si="201"/>
        <v>0</v>
      </c>
      <c r="T445" s="313"/>
      <c r="U445" s="73"/>
      <c r="V445" s="73"/>
    </row>
    <row r="446" spans="1:22" ht="31.5" x14ac:dyDescent="0.25">
      <c r="A446" s="39" t="s">
        <v>149</v>
      </c>
      <c r="B446" s="324"/>
      <c r="C446" s="324"/>
      <c r="D446" s="324"/>
      <c r="E446" s="16" t="s">
        <v>14</v>
      </c>
      <c r="F446" s="16" t="s">
        <v>179</v>
      </c>
      <c r="G446" s="55"/>
      <c r="H446" s="73"/>
      <c r="I446" s="299" t="e">
        <f t="shared" si="202"/>
        <v>#DIV/0!</v>
      </c>
      <c r="J446" s="55"/>
      <c r="K446" s="73"/>
      <c r="L446" s="55"/>
      <c r="M446" s="55"/>
      <c r="N446" s="129">
        <f t="shared" si="203"/>
        <v>0</v>
      </c>
      <c r="O446" s="269"/>
      <c r="P446" s="55"/>
      <c r="Q446" s="73"/>
      <c r="R446" s="114">
        <f t="shared" si="204"/>
        <v>0</v>
      </c>
      <c r="S446" s="129">
        <f t="shared" si="201"/>
        <v>0</v>
      </c>
      <c r="T446" s="313"/>
      <c r="U446" s="73"/>
      <c r="V446" s="73"/>
    </row>
    <row r="447" spans="1:22" x14ac:dyDescent="0.25">
      <c r="A447" s="39" t="s">
        <v>149</v>
      </c>
      <c r="B447" s="324"/>
      <c r="C447" s="324"/>
      <c r="D447" s="324"/>
      <c r="E447" s="16" t="s">
        <v>153</v>
      </c>
      <c r="F447" s="16" t="s">
        <v>180</v>
      </c>
      <c r="G447" s="55">
        <v>0</v>
      </c>
      <c r="H447" s="73"/>
      <c r="I447" s="299" t="e">
        <f t="shared" si="202"/>
        <v>#DIV/0!</v>
      </c>
      <c r="J447" s="55">
        <v>0</v>
      </c>
      <c r="K447" s="73"/>
      <c r="L447" s="55">
        <v>2</v>
      </c>
      <c r="M447" s="55">
        <v>2</v>
      </c>
      <c r="N447" s="129">
        <f t="shared" si="203"/>
        <v>0</v>
      </c>
      <c r="O447" s="269">
        <v>4</v>
      </c>
      <c r="P447" s="55">
        <v>3465</v>
      </c>
      <c r="Q447" s="73">
        <v>1767</v>
      </c>
      <c r="R447" s="114">
        <f t="shared" si="204"/>
        <v>5232</v>
      </c>
      <c r="S447" s="129">
        <f t="shared" si="201"/>
        <v>5232</v>
      </c>
      <c r="T447" s="313"/>
      <c r="U447" s="73"/>
      <c r="V447" s="73"/>
    </row>
    <row r="448" spans="1:22" x14ac:dyDescent="0.25">
      <c r="A448" s="39" t="s">
        <v>149</v>
      </c>
      <c r="B448" s="324"/>
      <c r="C448" s="324"/>
      <c r="D448" s="324"/>
      <c r="E448" s="16" t="s">
        <v>153</v>
      </c>
      <c r="F448" s="16" t="s">
        <v>181</v>
      </c>
      <c r="G448" s="55">
        <v>0</v>
      </c>
      <c r="H448" s="73"/>
      <c r="I448" s="299" t="e">
        <f t="shared" si="202"/>
        <v>#DIV/0!</v>
      </c>
      <c r="J448" s="55">
        <v>0</v>
      </c>
      <c r="K448" s="73"/>
      <c r="L448" s="55">
        <v>2</v>
      </c>
      <c r="M448" s="55">
        <v>2</v>
      </c>
      <c r="N448" s="129">
        <f t="shared" si="203"/>
        <v>0</v>
      </c>
      <c r="O448" s="269">
        <v>1.333</v>
      </c>
      <c r="P448" s="55">
        <v>1155</v>
      </c>
      <c r="Q448" s="73">
        <v>589</v>
      </c>
      <c r="R448" s="114">
        <f t="shared" si="204"/>
        <v>1744</v>
      </c>
      <c r="S448" s="129">
        <f t="shared" si="201"/>
        <v>1744</v>
      </c>
      <c r="T448" s="313"/>
      <c r="U448" s="73"/>
      <c r="V448" s="73"/>
    </row>
    <row r="449" spans="1:22" x14ac:dyDescent="0.25">
      <c r="A449" s="39" t="s">
        <v>149</v>
      </c>
      <c r="B449" s="324"/>
      <c r="C449" s="324"/>
      <c r="D449" s="324"/>
      <c r="E449" s="16" t="s">
        <v>19</v>
      </c>
      <c r="F449" s="16" t="s">
        <v>177</v>
      </c>
      <c r="G449" s="55">
        <v>0</v>
      </c>
      <c r="H449" s="73"/>
      <c r="I449" s="299" t="e">
        <f t="shared" si="202"/>
        <v>#DIV/0!</v>
      </c>
      <c r="J449" s="55">
        <v>6</v>
      </c>
      <c r="K449" s="73">
        <v>18183</v>
      </c>
      <c r="L449" s="55">
        <v>3</v>
      </c>
      <c r="M449" s="55">
        <v>9</v>
      </c>
      <c r="N449" s="129">
        <f t="shared" si="203"/>
        <v>18183</v>
      </c>
      <c r="O449" s="269">
        <v>0</v>
      </c>
      <c r="P449" s="55"/>
      <c r="Q449" s="73"/>
      <c r="R449" s="114">
        <f t="shared" si="204"/>
        <v>0</v>
      </c>
      <c r="S449" s="129">
        <f t="shared" si="201"/>
        <v>18183</v>
      </c>
      <c r="T449" s="313"/>
      <c r="U449" s="73"/>
      <c r="V449" s="73"/>
    </row>
    <row r="450" spans="1:22" x14ac:dyDescent="0.25">
      <c r="A450" s="39" t="s">
        <v>149</v>
      </c>
      <c r="B450" s="324"/>
      <c r="C450" s="324"/>
      <c r="D450" s="324"/>
      <c r="E450" s="16" t="s">
        <v>13</v>
      </c>
      <c r="F450" s="16" t="s">
        <v>178</v>
      </c>
      <c r="G450" s="55">
        <v>0</v>
      </c>
      <c r="H450" s="73"/>
      <c r="I450" s="299" t="e">
        <f t="shared" si="202"/>
        <v>#DIV/0!</v>
      </c>
      <c r="J450" s="55">
        <v>0</v>
      </c>
      <c r="K450" s="73"/>
      <c r="L450" s="55">
        <v>4</v>
      </c>
      <c r="M450" s="55">
        <v>4</v>
      </c>
      <c r="N450" s="129">
        <f t="shared" si="203"/>
        <v>0</v>
      </c>
      <c r="O450" s="269">
        <v>2</v>
      </c>
      <c r="P450" s="55">
        <v>1733</v>
      </c>
      <c r="Q450" s="73">
        <v>884</v>
      </c>
      <c r="R450" s="114">
        <f t="shared" si="204"/>
        <v>2617</v>
      </c>
      <c r="S450" s="129">
        <f t="shared" si="201"/>
        <v>2617</v>
      </c>
      <c r="T450" s="313"/>
      <c r="U450" s="73"/>
      <c r="V450" s="73"/>
    </row>
    <row r="451" spans="1:22" x14ac:dyDescent="0.25">
      <c r="A451" s="39" t="s">
        <v>149</v>
      </c>
      <c r="B451" s="324"/>
      <c r="C451" s="324"/>
      <c r="D451" s="324"/>
      <c r="E451" s="13" t="s">
        <v>15</v>
      </c>
      <c r="F451" s="13" t="s">
        <v>182</v>
      </c>
      <c r="G451" s="52">
        <v>0</v>
      </c>
      <c r="H451" s="70"/>
      <c r="I451" s="296" t="e">
        <f t="shared" si="202"/>
        <v>#DIV/0!</v>
      </c>
      <c r="J451" s="52">
        <v>0</v>
      </c>
      <c r="K451" s="70"/>
      <c r="L451" s="52">
        <v>4</v>
      </c>
      <c r="M451" s="52">
        <v>4</v>
      </c>
      <c r="N451" s="126">
        <f t="shared" si="203"/>
        <v>0</v>
      </c>
      <c r="O451" s="266">
        <v>3.3330000000000002</v>
      </c>
      <c r="P451" s="52">
        <v>2795</v>
      </c>
      <c r="Q451" s="70">
        <v>1426</v>
      </c>
      <c r="R451" s="111">
        <f t="shared" si="204"/>
        <v>4221</v>
      </c>
      <c r="S451" s="126">
        <f t="shared" si="201"/>
        <v>4221</v>
      </c>
      <c r="T451" s="313"/>
      <c r="U451" s="70"/>
      <c r="V451" s="70"/>
    </row>
    <row r="452" spans="1:22" x14ac:dyDescent="0.25">
      <c r="A452" s="39" t="s">
        <v>149</v>
      </c>
      <c r="B452" s="324"/>
      <c r="C452" s="324"/>
      <c r="D452" s="324"/>
      <c r="E452" s="13" t="s">
        <v>154</v>
      </c>
      <c r="F452" s="13" t="s">
        <v>183</v>
      </c>
      <c r="G452" s="52"/>
      <c r="H452" s="70"/>
      <c r="I452" s="296" t="e">
        <f t="shared" si="202"/>
        <v>#DIV/0!</v>
      </c>
      <c r="J452" s="52"/>
      <c r="K452" s="70"/>
      <c r="L452" s="52"/>
      <c r="M452" s="52"/>
      <c r="N452" s="126">
        <f t="shared" si="203"/>
        <v>0</v>
      </c>
      <c r="O452" s="266"/>
      <c r="P452" s="52"/>
      <c r="Q452" s="70"/>
      <c r="R452" s="111">
        <f t="shared" si="204"/>
        <v>0</v>
      </c>
      <c r="S452" s="126">
        <f t="shared" si="201"/>
        <v>0</v>
      </c>
      <c r="T452" s="313"/>
      <c r="U452" s="70"/>
      <c r="V452" s="70"/>
    </row>
    <row r="453" spans="1:22" x14ac:dyDescent="0.25">
      <c r="A453" s="39" t="s">
        <v>149</v>
      </c>
      <c r="B453" s="324"/>
      <c r="C453" s="324"/>
      <c r="D453" s="324"/>
      <c r="E453" s="13" t="s">
        <v>4</v>
      </c>
      <c r="F453" s="13" t="s">
        <v>194</v>
      </c>
      <c r="G453" s="52">
        <v>0</v>
      </c>
      <c r="H453" s="70"/>
      <c r="I453" s="296" t="e">
        <f t="shared" si="202"/>
        <v>#DIV/0!</v>
      </c>
      <c r="J453" s="52">
        <v>0</v>
      </c>
      <c r="K453" s="70"/>
      <c r="L453" s="52">
        <v>6</v>
      </c>
      <c r="M453" s="52">
        <v>6</v>
      </c>
      <c r="N453" s="126">
        <f t="shared" si="203"/>
        <v>0</v>
      </c>
      <c r="O453" s="266">
        <v>5.3330000000000002</v>
      </c>
      <c r="P453" s="52">
        <v>4620</v>
      </c>
      <c r="Q453" s="70">
        <v>2356</v>
      </c>
      <c r="R453" s="111">
        <f t="shared" si="204"/>
        <v>6976</v>
      </c>
      <c r="S453" s="126">
        <f t="shared" si="201"/>
        <v>6976</v>
      </c>
      <c r="T453" s="313"/>
      <c r="U453" s="70"/>
      <c r="V453" s="70"/>
    </row>
    <row r="454" spans="1:22" x14ac:dyDescent="0.25">
      <c r="A454" s="39" t="s">
        <v>149</v>
      </c>
      <c r="B454" s="324"/>
      <c r="C454" s="324"/>
      <c r="D454" s="324"/>
      <c r="E454" s="13" t="s">
        <v>21</v>
      </c>
      <c r="F454" s="13" t="s">
        <v>194</v>
      </c>
      <c r="G454" s="52">
        <v>0</v>
      </c>
      <c r="H454" s="70"/>
      <c r="I454" s="296" t="e">
        <f t="shared" si="202"/>
        <v>#DIV/0!</v>
      </c>
      <c r="J454" s="52">
        <v>0</v>
      </c>
      <c r="K454" s="70"/>
      <c r="L454" s="52">
        <v>8</v>
      </c>
      <c r="M454" s="52">
        <v>8</v>
      </c>
      <c r="N454" s="126">
        <f t="shared" si="203"/>
        <v>0</v>
      </c>
      <c r="O454" s="266">
        <v>2.6669999999999998</v>
      </c>
      <c r="P454" s="52">
        <v>2218</v>
      </c>
      <c r="Q454" s="70">
        <v>1131</v>
      </c>
      <c r="R454" s="111">
        <f t="shared" si="204"/>
        <v>3349</v>
      </c>
      <c r="S454" s="126">
        <f t="shared" si="201"/>
        <v>3349</v>
      </c>
      <c r="T454" s="313"/>
      <c r="U454" s="70"/>
      <c r="V454" s="70"/>
    </row>
    <row r="455" spans="1:22" x14ac:dyDescent="0.25">
      <c r="A455" s="39" t="s">
        <v>149</v>
      </c>
      <c r="B455" s="324"/>
      <c r="C455" s="324"/>
      <c r="D455" s="324"/>
      <c r="E455" s="13" t="s">
        <v>130</v>
      </c>
      <c r="F455" s="13" t="s">
        <v>194</v>
      </c>
      <c r="G455" s="52"/>
      <c r="H455" s="70"/>
      <c r="I455" s="296" t="e">
        <f t="shared" si="202"/>
        <v>#DIV/0!</v>
      </c>
      <c r="J455" s="52"/>
      <c r="K455" s="70"/>
      <c r="L455" s="52"/>
      <c r="M455" s="52"/>
      <c r="N455" s="126">
        <f t="shared" si="203"/>
        <v>0</v>
      </c>
      <c r="O455" s="266"/>
      <c r="P455" s="52"/>
      <c r="Q455" s="70"/>
      <c r="R455" s="111">
        <f t="shared" si="204"/>
        <v>0</v>
      </c>
      <c r="S455" s="126">
        <f t="shared" si="201"/>
        <v>0</v>
      </c>
      <c r="T455" s="313"/>
      <c r="U455" s="70"/>
      <c r="V455" s="70"/>
    </row>
    <row r="456" spans="1:22" x14ac:dyDescent="0.25">
      <c r="A456" s="39" t="s">
        <v>149</v>
      </c>
      <c r="B456" s="324"/>
      <c r="C456" s="324"/>
      <c r="D456" s="324"/>
      <c r="E456" s="13" t="s">
        <v>129</v>
      </c>
      <c r="F456" s="13" t="s">
        <v>194</v>
      </c>
      <c r="G456" s="52"/>
      <c r="H456" s="70"/>
      <c r="I456" s="296" t="e">
        <f t="shared" si="202"/>
        <v>#DIV/0!</v>
      </c>
      <c r="J456" s="52"/>
      <c r="K456" s="70"/>
      <c r="L456" s="52"/>
      <c r="M456" s="52"/>
      <c r="N456" s="126">
        <f t="shared" si="203"/>
        <v>0</v>
      </c>
      <c r="O456" s="266"/>
      <c r="P456" s="52"/>
      <c r="Q456" s="70"/>
      <c r="R456" s="111">
        <f t="shared" si="204"/>
        <v>0</v>
      </c>
      <c r="S456" s="126">
        <f t="shared" si="201"/>
        <v>0</v>
      </c>
      <c r="T456" s="313"/>
      <c r="U456" s="70"/>
      <c r="V456" s="70"/>
    </row>
    <row r="457" spans="1:22" x14ac:dyDescent="0.25">
      <c r="A457" s="39" t="s">
        <v>149</v>
      </c>
      <c r="B457" s="325"/>
      <c r="C457" s="325"/>
      <c r="D457" s="325"/>
      <c r="E457" s="13" t="s">
        <v>128</v>
      </c>
      <c r="F457" s="13" t="s">
        <v>194</v>
      </c>
      <c r="G457" s="52"/>
      <c r="H457" s="70"/>
      <c r="I457" s="296" t="e">
        <f t="shared" si="202"/>
        <v>#DIV/0!</v>
      </c>
      <c r="J457" s="52"/>
      <c r="K457" s="70"/>
      <c r="L457" s="52"/>
      <c r="M457" s="52"/>
      <c r="N457" s="126">
        <f t="shared" si="203"/>
        <v>0</v>
      </c>
      <c r="O457" s="266"/>
      <c r="P457" s="52"/>
      <c r="Q457" s="70"/>
      <c r="R457" s="111">
        <f t="shared" si="204"/>
        <v>0</v>
      </c>
      <c r="S457" s="126">
        <f t="shared" si="201"/>
        <v>0</v>
      </c>
      <c r="T457" s="314"/>
      <c r="U457" s="70"/>
      <c r="V457" s="70"/>
    </row>
    <row r="458" spans="1:22" ht="31.5" x14ac:dyDescent="0.25">
      <c r="A458" s="41" t="s">
        <v>124</v>
      </c>
      <c r="B458" s="253">
        <v>1.05</v>
      </c>
      <c r="C458" s="253">
        <v>1.25</v>
      </c>
      <c r="D458" s="253">
        <v>1</v>
      </c>
      <c r="E458" s="15" t="s">
        <v>4</v>
      </c>
      <c r="F458" s="15" t="s">
        <v>125</v>
      </c>
      <c r="G458" s="54">
        <v>1</v>
      </c>
      <c r="H458" s="72">
        <v>970</v>
      </c>
      <c r="I458" s="298">
        <f t="shared" si="202"/>
        <v>970</v>
      </c>
      <c r="J458" s="54">
        <v>1</v>
      </c>
      <c r="K458" s="72">
        <v>3286</v>
      </c>
      <c r="L458" s="54">
        <v>2</v>
      </c>
      <c r="M458" s="54">
        <v>4</v>
      </c>
      <c r="N458" s="128">
        <f t="shared" si="203"/>
        <v>4256</v>
      </c>
      <c r="O458" s="268">
        <v>4.6669999999999998</v>
      </c>
      <c r="P458" s="54">
        <v>4043</v>
      </c>
      <c r="Q458" s="72"/>
      <c r="R458" s="113">
        <f t="shared" si="204"/>
        <v>4043</v>
      </c>
      <c r="S458" s="128">
        <f t="shared" si="201"/>
        <v>8299</v>
      </c>
      <c r="T458" s="128">
        <f>SUM(S458)</f>
        <v>8299</v>
      </c>
      <c r="U458" s="72"/>
      <c r="V458" s="72"/>
    </row>
    <row r="459" spans="1:22" x14ac:dyDescent="0.25">
      <c r="A459" s="39" t="s">
        <v>45</v>
      </c>
      <c r="B459" s="323">
        <v>1.6</v>
      </c>
      <c r="C459" s="323">
        <v>1.85</v>
      </c>
      <c r="D459" s="323">
        <v>1.55</v>
      </c>
      <c r="E459" s="13" t="s">
        <v>12</v>
      </c>
      <c r="F459" s="13" t="s">
        <v>46</v>
      </c>
      <c r="G459" s="52">
        <v>0</v>
      </c>
      <c r="H459" s="70"/>
      <c r="I459" s="296" t="e">
        <f t="shared" si="202"/>
        <v>#DIV/0!</v>
      </c>
      <c r="J459" s="52">
        <v>0</v>
      </c>
      <c r="K459" s="70"/>
      <c r="L459" s="52">
        <v>19</v>
      </c>
      <c r="M459" s="52">
        <v>19</v>
      </c>
      <c r="N459" s="126">
        <f t="shared" si="203"/>
        <v>0</v>
      </c>
      <c r="O459" s="266">
        <v>30.667000000000002</v>
      </c>
      <c r="P459" s="52">
        <v>39201</v>
      </c>
      <c r="Q459" s="70">
        <v>21560</v>
      </c>
      <c r="R459" s="111">
        <f t="shared" si="204"/>
        <v>60761</v>
      </c>
      <c r="S459" s="126">
        <f t="shared" si="201"/>
        <v>60761</v>
      </c>
      <c r="T459" s="312">
        <f>SUM(S459:S462)</f>
        <v>244675</v>
      </c>
      <c r="U459" s="70"/>
      <c r="V459" s="70"/>
    </row>
    <row r="460" spans="1:22" x14ac:dyDescent="0.25">
      <c r="A460" s="42" t="s">
        <v>45</v>
      </c>
      <c r="B460" s="324"/>
      <c r="C460" s="324"/>
      <c r="D460" s="324"/>
      <c r="E460" s="16" t="s">
        <v>12</v>
      </c>
      <c r="F460" s="16" t="s">
        <v>48</v>
      </c>
      <c r="G460" s="55">
        <v>0</v>
      </c>
      <c r="H460" s="73"/>
      <c r="I460" s="299" t="e">
        <f t="shared" si="202"/>
        <v>#DIV/0!</v>
      </c>
      <c r="J460" s="55">
        <v>0</v>
      </c>
      <c r="K460" s="73"/>
      <c r="L460" s="55">
        <v>3</v>
      </c>
      <c r="M460" s="55">
        <v>3</v>
      </c>
      <c r="N460" s="129">
        <f t="shared" si="203"/>
        <v>0</v>
      </c>
      <c r="O460" s="269">
        <v>4.6669999999999998</v>
      </c>
      <c r="P460" s="55">
        <v>5983</v>
      </c>
      <c r="Q460" s="73">
        <v>3291</v>
      </c>
      <c r="R460" s="114">
        <f t="shared" si="204"/>
        <v>9274</v>
      </c>
      <c r="S460" s="129">
        <f t="shared" si="201"/>
        <v>9274</v>
      </c>
      <c r="T460" s="313"/>
      <c r="U460" s="73"/>
      <c r="V460" s="73"/>
    </row>
    <row r="461" spans="1:22" x14ac:dyDescent="0.25">
      <c r="A461" s="42" t="s">
        <v>45</v>
      </c>
      <c r="B461" s="324"/>
      <c r="C461" s="324"/>
      <c r="D461" s="324"/>
      <c r="E461" s="16" t="s">
        <v>12</v>
      </c>
      <c r="F461" s="16" t="s">
        <v>47</v>
      </c>
      <c r="G461" s="55">
        <v>0</v>
      </c>
      <c r="H461" s="73"/>
      <c r="I461" s="299" t="e">
        <f t="shared" si="202"/>
        <v>#DIV/0!</v>
      </c>
      <c r="J461" s="55">
        <v>2</v>
      </c>
      <c r="K461" s="73">
        <v>6572</v>
      </c>
      <c r="L461" s="55">
        <v>56</v>
      </c>
      <c r="M461" s="55">
        <v>58</v>
      </c>
      <c r="N461" s="129">
        <f t="shared" si="203"/>
        <v>6572</v>
      </c>
      <c r="O461" s="269">
        <v>84.667000000000002</v>
      </c>
      <c r="P461" s="55">
        <v>108431</v>
      </c>
      <c r="Q461" s="73">
        <v>59637</v>
      </c>
      <c r="R461" s="114">
        <f t="shared" si="204"/>
        <v>168068</v>
      </c>
      <c r="S461" s="129">
        <f t="shared" si="201"/>
        <v>174640</v>
      </c>
      <c r="T461" s="313"/>
      <c r="U461" s="73"/>
      <c r="V461" s="73"/>
    </row>
    <row r="462" spans="1:22" x14ac:dyDescent="0.25">
      <c r="A462" s="40" t="s">
        <v>45</v>
      </c>
      <c r="B462" s="325"/>
      <c r="C462" s="325"/>
      <c r="D462" s="325"/>
      <c r="E462" s="14" t="s">
        <v>12</v>
      </c>
      <c r="F462" s="19" t="s">
        <v>49</v>
      </c>
      <c r="G462" s="58"/>
      <c r="H462" s="76"/>
      <c r="I462" s="297" t="e">
        <f t="shared" si="202"/>
        <v>#DIV/0!</v>
      </c>
      <c r="J462" s="58"/>
      <c r="K462" s="76"/>
      <c r="L462" s="58"/>
      <c r="M462" s="58"/>
      <c r="N462" s="132">
        <f t="shared" si="203"/>
        <v>0</v>
      </c>
      <c r="O462" s="272"/>
      <c r="P462" s="58"/>
      <c r="Q462" s="76"/>
      <c r="R462" s="117">
        <f t="shared" si="204"/>
        <v>0</v>
      </c>
      <c r="S462" s="132">
        <f t="shared" si="201"/>
        <v>0</v>
      </c>
      <c r="T462" s="314"/>
      <c r="U462" s="76"/>
      <c r="V462" s="76"/>
    </row>
    <row r="463" spans="1:22" x14ac:dyDescent="0.25">
      <c r="A463" s="39" t="s">
        <v>184</v>
      </c>
      <c r="B463" s="323">
        <v>1.6</v>
      </c>
      <c r="C463" s="323">
        <v>1.85</v>
      </c>
      <c r="D463" s="323">
        <v>1.32</v>
      </c>
      <c r="E463" s="13" t="s">
        <v>66</v>
      </c>
      <c r="F463" s="13" t="s">
        <v>67</v>
      </c>
      <c r="G463" s="52"/>
      <c r="H463" s="70"/>
      <c r="I463" s="296" t="e">
        <f t="shared" si="202"/>
        <v>#DIV/0!</v>
      </c>
      <c r="J463" s="52"/>
      <c r="K463" s="70"/>
      <c r="L463" s="52"/>
      <c r="M463" s="52"/>
      <c r="N463" s="126">
        <f t="shared" si="203"/>
        <v>0</v>
      </c>
      <c r="O463" s="266"/>
      <c r="P463" s="52"/>
      <c r="Q463" s="70"/>
      <c r="R463" s="111">
        <f t="shared" si="204"/>
        <v>0</v>
      </c>
      <c r="S463" s="126">
        <f t="shared" si="201"/>
        <v>0</v>
      </c>
      <c r="T463" s="312">
        <f>SUM(S463:S468)</f>
        <v>284472</v>
      </c>
      <c r="U463" s="70"/>
      <c r="V463" s="70"/>
    </row>
    <row r="464" spans="1:22" x14ac:dyDescent="0.25">
      <c r="A464" s="39" t="s">
        <v>184</v>
      </c>
      <c r="B464" s="324"/>
      <c r="C464" s="324"/>
      <c r="D464" s="324"/>
      <c r="E464" s="13" t="s">
        <v>66</v>
      </c>
      <c r="F464" s="13" t="s">
        <v>71</v>
      </c>
      <c r="G464" s="52"/>
      <c r="H464" s="70"/>
      <c r="I464" s="296" t="e">
        <f t="shared" si="202"/>
        <v>#DIV/0!</v>
      </c>
      <c r="J464" s="52"/>
      <c r="K464" s="70"/>
      <c r="L464" s="52"/>
      <c r="M464" s="52"/>
      <c r="N464" s="126">
        <f t="shared" si="203"/>
        <v>0</v>
      </c>
      <c r="O464" s="266"/>
      <c r="P464" s="52"/>
      <c r="Q464" s="70"/>
      <c r="R464" s="111">
        <f t="shared" si="204"/>
        <v>0</v>
      </c>
      <c r="S464" s="126">
        <f t="shared" si="201"/>
        <v>0</v>
      </c>
      <c r="T464" s="313"/>
      <c r="U464" s="70"/>
      <c r="V464" s="70"/>
    </row>
    <row r="465" spans="1:22" x14ac:dyDescent="0.25">
      <c r="A465" s="42" t="s">
        <v>184</v>
      </c>
      <c r="B465" s="324"/>
      <c r="C465" s="324"/>
      <c r="D465" s="324"/>
      <c r="E465" s="16" t="s">
        <v>66</v>
      </c>
      <c r="F465" s="16" t="s">
        <v>68</v>
      </c>
      <c r="G465" s="55">
        <v>1</v>
      </c>
      <c r="H465" s="73">
        <v>1000</v>
      </c>
      <c r="I465" s="299">
        <f t="shared" si="202"/>
        <v>1000</v>
      </c>
      <c r="J465" s="55">
        <v>1</v>
      </c>
      <c r="K465" s="73">
        <v>3286</v>
      </c>
      <c r="L465" s="55">
        <v>85</v>
      </c>
      <c r="M465" s="55">
        <v>87</v>
      </c>
      <c r="N465" s="129">
        <f t="shared" si="203"/>
        <v>4286</v>
      </c>
      <c r="O465" s="269">
        <v>142</v>
      </c>
      <c r="P465" s="55">
        <v>181936</v>
      </c>
      <c r="Q465" s="73">
        <v>58219</v>
      </c>
      <c r="R465" s="114">
        <f t="shared" si="204"/>
        <v>240155</v>
      </c>
      <c r="S465" s="129">
        <f t="shared" si="201"/>
        <v>244441</v>
      </c>
      <c r="T465" s="313"/>
      <c r="U465" s="73"/>
      <c r="V465" s="73"/>
    </row>
    <row r="466" spans="1:22" x14ac:dyDescent="0.25">
      <c r="A466" s="42" t="s">
        <v>184</v>
      </c>
      <c r="B466" s="324"/>
      <c r="C466" s="324"/>
      <c r="D466" s="324"/>
      <c r="E466" s="16" t="s">
        <v>66</v>
      </c>
      <c r="F466" s="16" t="s">
        <v>69</v>
      </c>
      <c r="G466" s="55"/>
      <c r="H466" s="73"/>
      <c r="I466" s="299" t="e">
        <f t="shared" si="202"/>
        <v>#DIV/0!</v>
      </c>
      <c r="J466" s="55"/>
      <c r="K466" s="73"/>
      <c r="L466" s="55"/>
      <c r="M466" s="55"/>
      <c r="N466" s="129">
        <f t="shared" si="203"/>
        <v>0</v>
      </c>
      <c r="O466" s="269"/>
      <c r="P466" s="55"/>
      <c r="Q466" s="73"/>
      <c r="R466" s="114">
        <f t="shared" si="204"/>
        <v>0</v>
      </c>
      <c r="S466" s="129">
        <f t="shared" si="201"/>
        <v>0</v>
      </c>
      <c r="T466" s="313"/>
      <c r="U466" s="71"/>
      <c r="V466" s="71"/>
    </row>
    <row r="467" spans="1:22" x14ac:dyDescent="0.25">
      <c r="A467" s="45" t="s">
        <v>184</v>
      </c>
      <c r="B467" s="324"/>
      <c r="C467" s="324"/>
      <c r="D467" s="324"/>
      <c r="E467" s="20" t="s">
        <v>51</v>
      </c>
      <c r="F467" s="20" t="s">
        <v>70</v>
      </c>
      <c r="G467" s="59">
        <v>1</v>
      </c>
      <c r="H467" s="77">
        <v>1000</v>
      </c>
      <c r="I467" s="301">
        <f t="shared" si="202"/>
        <v>1000</v>
      </c>
      <c r="J467" s="59">
        <v>0</v>
      </c>
      <c r="K467" s="77"/>
      <c r="L467" s="59">
        <v>8</v>
      </c>
      <c r="M467" s="59">
        <v>9</v>
      </c>
      <c r="N467" s="133">
        <f t="shared" si="203"/>
        <v>1000</v>
      </c>
      <c r="O467" s="273">
        <v>10</v>
      </c>
      <c r="P467" s="59">
        <v>12590</v>
      </c>
      <c r="Q467" s="77">
        <v>4029</v>
      </c>
      <c r="R467" s="118">
        <f t="shared" si="204"/>
        <v>16619</v>
      </c>
      <c r="S467" s="133">
        <f t="shared" si="201"/>
        <v>17619</v>
      </c>
      <c r="T467" s="313"/>
      <c r="U467" s="77"/>
      <c r="V467" s="77"/>
    </row>
    <row r="468" spans="1:22" x14ac:dyDescent="0.25">
      <c r="A468" s="46" t="s">
        <v>184</v>
      </c>
      <c r="B468" s="325"/>
      <c r="C468" s="325"/>
      <c r="D468" s="325"/>
      <c r="E468" s="19" t="s">
        <v>51</v>
      </c>
      <c r="F468" s="19" t="s">
        <v>185</v>
      </c>
      <c r="G468" s="58">
        <v>0</v>
      </c>
      <c r="H468" s="76"/>
      <c r="I468" s="302" t="e">
        <f t="shared" si="202"/>
        <v>#DIV/0!</v>
      </c>
      <c r="J468" s="58">
        <v>0</v>
      </c>
      <c r="K468" s="76"/>
      <c r="L468" s="58">
        <v>15</v>
      </c>
      <c r="M468" s="58">
        <v>15</v>
      </c>
      <c r="N468" s="132">
        <f t="shared" si="203"/>
        <v>0</v>
      </c>
      <c r="O468" s="272">
        <v>13.333</v>
      </c>
      <c r="P468" s="58">
        <v>16979</v>
      </c>
      <c r="Q468" s="76">
        <v>5433</v>
      </c>
      <c r="R468" s="117">
        <f t="shared" si="204"/>
        <v>22412</v>
      </c>
      <c r="S468" s="132">
        <f t="shared" si="201"/>
        <v>22412</v>
      </c>
      <c r="T468" s="314"/>
      <c r="U468" s="76"/>
      <c r="V468" s="76"/>
    </row>
    <row r="469" spans="1:22" x14ac:dyDescent="0.25">
      <c r="A469" s="41" t="s">
        <v>60</v>
      </c>
      <c r="B469" s="253">
        <v>1.6</v>
      </c>
      <c r="C469" s="253">
        <v>1.85</v>
      </c>
      <c r="D469" s="253">
        <v>1.4</v>
      </c>
      <c r="E469" s="15" t="s">
        <v>51</v>
      </c>
      <c r="F469" s="15" t="s">
        <v>60</v>
      </c>
      <c r="G469" s="54">
        <v>0</v>
      </c>
      <c r="H469" s="72"/>
      <c r="I469" s="298" t="e">
        <f t="shared" si="202"/>
        <v>#DIV/0!</v>
      </c>
      <c r="J469" s="54">
        <v>4</v>
      </c>
      <c r="K469" s="72">
        <v>13143</v>
      </c>
      <c r="L469" s="54">
        <v>45</v>
      </c>
      <c r="M469" s="54">
        <v>49</v>
      </c>
      <c r="N469" s="128">
        <f t="shared" si="203"/>
        <v>13143</v>
      </c>
      <c r="O469" s="268">
        <v>56.667000000000002</v>
      </c>
      <c r="P469" s="54">
        <v>72303</v>
      </c>
      <c r="Q469" s="72">
        <v>28921</v>
      </c>
      <c r="R469" s="113">
        <f t="shared" si="204"/>
        <v>101224</v>
      </c>
      <c r="S469" s="128">
        <f t="shared" si="201"/>
        <v>114367</v>
      </c>
      <c r="T469" s="128">
        <f>SUM(S469)</f>
        <v>114367</v>
      </c>
      <c r="U469" s="72"/>
      <c r="V469" s="72"/>
    </row>
    <row r="470" spans="1:22" x14ac:dyDescent="0.25">
      <c r="A470" s="42" t="s">
        <v>61</v>
      </c>
      <c r="B470" s="323">
        <v>1.6</v>
      </c>
      <c r="C470" s="323">
        <v>1.85</v>
      </c>
      <c r="D470" s="323">
        <v>1.34</v>
      </c>
      <c r="E470" s="16" t="s">
        <v>51</v>
      </c>
      <c r="F470" s="16" t="s">
        <v>186</v>
      </c>
      <c r="G470" s="55">
        <v>1</v>
      </c>
      <c r="H470" s="73">
        <v>1000</v>
      </c>
      <c r="I470" s="299">
        <f t="shared" si="202"/>
        <v>1000</v>
      </c>
      <c r="J470" s="55">
        <v>0</v>
      </c>
      <c r="K470" s="73"/>
      <c r="L470" s="55">
        <v>5</v>
      </c>
      <c r="M470" s="55">
        <v>6</v>
      </c>
      <c r="N470" s="129">
        <f t="shared" si="203"/>
        <v>1000</v>
      </c>
      <c r="O470" s="269">
        <v>10.667</v>
      </c>
      <c r="P470" s="55">
        <v>13675</v>
      </c>
      <c r="Q470" s="73">
        <v>4650</v>
      </c>
      <c r="R470" s="114">
        <f t="shared" si="204"/>
        <v>18325</v>
      </c>
      <c r="S470" s="129">
        <f t="shared" si="201"/>
        <v>19325</v>
      </c>
      <c r="T470" s="312">
        <f>SUM(S470:S474)</f>
        <v>180520</v>
      </c>
      <c r="U470" s="73"/>
      <c r="V470" s="73"/>
    </row>
    <row r="471" spans="1:22" x14ac:dyDescent="0.25">
      <c r="A471" s="42" t="s">
        <v>61</v>
      </c>
      <c r="B471" s="324"/>
      <c r="C471" s="324"/>
      <c r="D471" s="324"/>
      <c r="E471" s="16" t="s">
        <v>51</v>
      </c>
      <c r="F471" s="16" t="s">
        <v>62</v>
      </c>
      <c r="G471" s="55">
        <v>1</v>
      </c>
      <c r="H471" s="73">
        <v>10757</v>
      </c>
      <c r="I471" s="299">
        <f t="shared" si="202"/>
        <v>10757</v>
      </c>
      <c r="J471" s="55">
        <v>6</v>
      </c>
      <c r="K471" s="73">
        <v>16503</v>
      </c>
      <c r="L471" s="55">
        <v>37</v>
      </c>
      <c r="M471" s="55">
        <v>43</v>
      </c>
      <c r="N471" s="129">
        <f t="shared" si="203"/>
        <v>27260</v>
      </c>
      <c r="O471" s="269">
        <v>46.667000000000002</v>
      </c>
      <c r="P471" s="55">
        <v>59598</v>
      </c>
      <c r="Q471" s="73">
        <v>20263</v>
      </c>
      <c r="R471" s="114">
        <f t="shared" si="204"/>
        <v>79861</v>
      </c>
      <c r="S471" s="129">
        <f t="shared" si="201"/>
        <v>107121</v>
      </c>
      <c r="T471" s="313"/>
      <c r="U471" s="73"/>
      <c r="V471" s="73"/>
    </row>
    <row r="472" spans="1:22" x14ac:dyDescent="0.25">
      <c r="A472" s="42" t="s">
        <v>61</v>
      </c>
      <c r="B472" s="324"/>
      <c r="C472" s="324"/>
      <c r="D472" s="324"/>
      <c r="E472" s="16" t="s">
        <v>51</v>
      </c>
      <c r="F472" s="16" t="s">
        <v>187</v>
      </c>
      <c r="G472" s="55">
        <v>1</v>
      </c>
      <c r="H472" s="73">
        <v>1000</v>
      </c>
      <c r="I472" s="299">
        <f t="shared" si="202"/>
        <v>1000</v>
      </c>
      <c r="J472" s="55">
        <v>4</v>
      </c>
      <c r="K472" s="73">
        <v>20160</v>
      </c>
      <c r="L472" s="55">
        <v>11</v>
      </c>
      <c r="M472" s="55">
        <v>16</v>
      </c>
      <c r="N472" s="129">
        <f t="shared" si="203"/>
        <v>21160</v>
      </c>
      <c r="O472" s="269">
        <v>15.333</v>
      </c>
      <c r="P472" s="55">
        <v>19658</v>
      </c>
      <c r="Q472" s="73">
        <v>6684</v>
      </c>
      <c r="R472" s="114">
        <f t="shared" si="204"/>
        <v>26342</v>
      </c>
      <c r="S472" s="129">
        <f t="shared" si="201"/>
        <v>47502</v>
      </c>
      <c r="T472" s="313"/>
      <c r="U472" s="73"/>
      <c r="V472" s="73"/>
    </row>
    <row r="473" spans="1:22" x14ac:dyDescent="0.25">
      <c r="A473" s="42" t="s">
        <v>61</v>
      </c>
      <c r="B473" s="324"/>
      <c r="C473" s="324"/>
      <c r="D473" s="324"/>
      <c r="E473" s="16" t="s">
        <v>19</v>
      </c>
      <c r="F473" s="16" t="s">
        <v>188</v>
      </c>
      <c r="G473" s="55"/>
      <c r="H473" s="73"/>
      <c r="I473" s="299" t="e">
        <f t="shared" si="202"/>
        <v>#DIV/0!</v>
      </c>
      <c r="J473" s="55"/>
      <c r="K473" s="73"/>
      <c r="L473" s="55"/>
      <c r="M473" s="55"/>
      <c r="N473" s="129">
        <f t="shared" si="203"/>
        <v>0</v>
      </c>
      <c r="O473" s="269"/>
      <c r="P473" s="55"/>
      <c r="Q473" s="73"/>
      <c r="R473" s="114">
        <f t="shared" si="204"/>
        <v>0</v>
      </c>
      <c r="S473" s="129">
        <f t="shared" si="201"/>
        <v>0</v>
      </c>
      <c r="T473" s="313"/>
      <c r="U473" s="73"/>
      <c r="V473" s="73"/>
    </row>
    <row r="474" spans="1:22" x14ac:dyDescent="0.25">
      <c r="A474" s="46" t="s">
        <v>61</v>
      </c>
      <c r="B474" s="325"/>
      <c r="C474" s="325"/>
      <c r="D474" s="325"/>
      <c r="E474" s="19" t="s">
        <v>63</v>
      </c>
      <c r="F474" s="19" t="s">
        <v>64</v>
      </c>
      <c r="G474" s="58">
        <v>0</v>
      </c>
      <c r="H474" s="76"/>
      <c r="I474" s="302" t="e">
        <f t="shared" si="202"/>
        <v>#DIV/0!</v>
      </c>
      <c r="J474" s="58">
        <v>2</v>
      </c>
      <c r="K474" s="76">
        <v>6572</v>
      </c>
      <c r="L474" s="58">
        <v>0</v>
      </c>
      <c r="M474" s="58">
        <v>2</v>
      </c>
      <c r="N474" s="132">
        <f t="shared" si="203"/>
        <v>6572</v>
      </c>
      <c r="O474" s="272">
        <v>0</v>
      </c>
      <c r="P474" s="58"/>
      <c r="Q474" s="76"/>
      <c r="R474" s="117">
        <f t="shared" si="204"/>
        <v>0</v>
      </c>
      <c r="S474" s="132">
        <f t="shared" si="201"/>
        <v>6572</v>
      </c>
      <c r="T474" s="314"/>
      <c r="U474" s="76"/>
      <c r="V474" s="76"/>
    </row>
    <row r="475" spans="1:22" x14ac:dyDescent="0.25">
      <c r="A475" s="41" t="s">
        <v>72</v>
      </c>
      <c r="B475" s="253">
        <v>1.6</v>
      </c>
      <c r="C475" s="253">
        <v>1.85</v>
      </c>
      <c r="D475" s="253">
        <v>1.45</v>
      </c>
      <c r="E475" s="15" t="s">
        <v>63</v>
      </c>
      <c r="F475" s="15" t="s">
        <v>72</v>
      </c>
      <c r="G475" s="54">
        <v>7</v>
      </c>
      <c r="H475" s="72">
        <v>10412</v>
      </c>
      <c r="I475" s="298">
        <f t="shared" si="202"/>
        <v>1487.4285714285713</v>
      </c>
      <c r="J475" s="54">
        <v>3</v>
      </c>
      <c r="K475" s="72">
        <v>9857</v>
      </c>
      <c r="L475" s="54">
        <v>34</v>
      </c>
      <c r="M475" s="54">
        <v>44</v>
      </c>
      <c r="N475" s="128">
        <f t="shared" si="203"/>
        <v>20269</v>
      </c>
      <c r="O475" s="268">
        <v>48</v>
      </c>
      <c r="P475" s="54">
        <v>60730</v>
      </c>
      <c r="Q475" s="72">
        <v>27328</v>
      </c>
      <c r="R475" s="113">
        <f t="shared" si="204"/>
        <v>88058</v>
      </c>
      <c r="S475" s="128">
        <f t="shared" si="201"/>
        <v>108327</v>
      </c>
      <c r="T475" s="128">
        <f>SUM(S475)</f>
        <v>108327</v>
      </c>
      <c r="U475" s="72"/>
      <c r="V475" s="72"/>
    </row>
    <row r="476" spans="1:22" x14ac:dyDescent="0.25">
      <c r="A476" s="43" t="s">
        <v>54</v>
      </c>
      <c r="B476" s="323">
        <v>1.6</v>
      </c>
      <c r="C476" s="323">
        <v>1.85</v>
      </c>
      <c r="D476" s="323">
        <v>1.69</v>
      </c>
      <c r="E476" s="18" t="s">
        <v>155</v>
      </c>
      <c r="F476" s="18" t="s">
        <v>56</v>
      </c>
      <c r="G476" s="57"/>
      <c r="H476" s="75"/>
      <c r="I476" s="300" t="e">
        <f t="shared" si="202"/>
        <v>#DIV/0!</v>
      </c>
      <c r="J476" s="57"/>
      <c r="K476" s="75"/>
      <c r="L476" s="57"/>
      <c r="M476" s="57"/>
      <c r="N476" s="131">
        <f t="shared" si="203"/>
        <v>0</v>
      </c>
      <c r="O476" s="271"/>
      <c r="P476" s="57"/>
      <c r="Q476" s="75"/>
      <c r="R476" s="116">
        <f t="shared" si="204"/>
        <v>0</v>
      </c>
      <c r="S476" s="131">
        <f t="shared" si="201"/>
        <v>0</v>
      </c>
      <c r="T476" s="312">
        <f>SUM(S476:S477)</f>
        <v>122980</v>
      </c>
      <c r="U476" s="75"/>
      <c r="V476" s="75"/>
    </row>
    <row r="477" spans="1:22" x14ac:dyDescent="0.25">
      <c r="A477" s="40" t="s">
        <v>54</v>
      </c>
      <c r="B477" s="325"/>
      <c r="C477" s="325"/>
      <c r="D477" s="325"/>
      <c r="E477" s="14" t="s">
        <v>155</v>
      </c>
      <c r="F477" s="14" t="s">
        <v>55</v>
      </c>
      <c r="G477" s="53">
        <v>0</v>
      </c>
      <c r="H477" s="71"/>
      <c r="I477" s="297" t="e">
        <f t="shared" si="202"/>
        <v>#DIV/0!</v>
      </c>
      <c r="J477" s="53">
        <v>1</v>
      </c>
      <c r="K477" s="71">
        <v>3286</v>
      </c>
      <c r="L477" s="53">
        <v>33</v>
      </c>
      <c r="M477" s="53">
        <v>34</v>
      </c>
      <c r="N477" s="127">
        <f t="shared" si="203"/>
        <v>3286</v>
      </c>
      <c r="O477" s="267">
        <v>55.332999999999998</v>
      </c>
      <c r="P477" s="53">
        <v>70825</v>
      </c>
      <c r="Q477" s="71">
        <v>48869</v>
      </c>
      <c r="R477" s="112">
        <f t="shared" si="204"/>
        <v>119694</v>
      </c>
      <c r="S477" s="127">
        <f t="shared" si="201"/>
        <v>122980</v>
      </c>
      <c r="T477" s="314"/>
      <c r="U477" s="71"/>
      <c r="V477" s="71"/>
    </row>
    <row r="478" spans="1:22" x14ac:dyDescent="0.25">
      <c r="A478" s="41" t="s">
        <v>65</v>
      </c>
      <c r="B478" s="253">
        <v>1.6</v>
      </c>
      <c r="C478" s="253">
        <v>1.85</v>
      </c>
      <c r="D478" s="253">
        <v>1.29</v>
      </c>
      <c r="E478" s="15" t="s">
        <v>4</v>
      </c>
      <c r="F478" s="15" t="s">
        <v>65</v>
      </c>
      <c r="G478" s="54">
        <v>0</v>
      </c>
      <c r="H478" s="72"/>
      <c r="I478" s="298" t="e">
        <f t="shared" si="202"/>
        <v>#DIV/0!</v>
      </c>
      <c r="J478" s="54">
        <v>2</v>
      </c>
      <c r="K478" s="72">
        <v>6572</v>
      </c>
      <c r="L478" s="54">
        <v>5</v>
      </c>
      <c r="M478" s="54">
        <v>7</v>
      </c>
      <c r="N478" s="128">
        <f t="shared" si="203"/>
        <v>6572</v>
      </c>
      <c r="O478" s="268">
        <v>8.6669999999999998</v>
      </c>
      <c r="P478" s="54">
        <v>10996</v>
      </c>
      <c r="Q478" s="72">
        <v>3189</v>
      </c>
      <c r="R478" s="113">
        <f t="shared" si="204"/>
        <v>14185</v>
      </c>
      <c r="S478" s="128">
        <f t="shared" si="201"/>
        <v>20757</v>
      </c>
      <c r="T478" s="128">
        <f>SUM(S478)</f>
        <v>20757</v>
      </c>
      <c r="U478" s="72"/>
      <c r="V478" s="72"/>
    </row>
    <row r="479" spans="1:22" x14ac:dyDescent="0.25">
      <c r="A479" s="39" t="s">
        <v>156</v>
      </c>
      <c r="B479" s="323">
        <v>1.6</v>
      </c>
      <c r="C479" s="323">
        <v>1.85</v>
      </c>
      <c r="D479" s="323">
        <v>1.28</v>
      </c>
      <c r="E479" s="13" t="s">
        <v>12</v>
      </c>
      <c r="F479" s="13" t="s">
        <v>126</v>
      </c>
      <c r="G479" s="52">
        <v>0</v>
      </c>
      <c r="H479" s="70"/>
      <c r="I479" s="296" t="e">
        <f t="shared" si="202"/>
        <v>#DIV/0!</v>
      </c>
      <c r="J479" s="52">
        <v>0</v>
      </c>
      <c r="K479" s="70"/>
      <c r="L479" s="52">
        <v>11</v>
      </c>
      <c r="M479" s="52">
        <v>11</v>
      </c>
      <c r="N479" s="126">
        <f t="shared" si="203"/>
        <v>0</v>
      </c>
      <c r="O479" s="266">
        <v>17.332999999999998</v>
      </c>
      <c r="P479" s="52">
        <v>22222</v>
      </c>
      <c r="Q479" s="70">
        <v>6222</v>
      </c>
      <c r="R479" s="111">
        <f t="shared" si="204"/>
        <v>28444</v>
      </c>
      <c r="S479" s="126">
        <f t="shared" si="201"/>
        <v>28444</v>
      </c>
      <c r="T479" s="312">
        <f>SUM(S479:S483)</f>
        <v>120108</v>
      </c>
      <c r="U479" s="70"/>
      <c r="V479" s="70"/>
    </row>
    <row r="480" spans="1:22" x14ac:dyDescent="0.25">
      <c r="A480" s="39" t="s">
        <v>156</v>
      </c>
      <c r="B480" s="324"/>
      <c r="C480" s="324"/>
      <c r="D480" s="324"/>
      <c r="E480" s="16" t="s">
        <v>12</v>
      </c>
      <c r="F480" s="16" t="s">
        <v>59</v>
      </c>
      <c r="G480" s="55"/>
      <c r="H480" s="73"/>
      <c r="I480" s="299" t="e">
        <f t="shared" si="202"/>
        <v>#DIV/0!</v>
      </c>
      <c r="J480" s="55"/>
      <c r="K480" s="73"/>
      <c r="L480" s="55"/>
      <c r="M480" s="55"/>
      <c r="N480" s="129">
        <f t="shared" si="203"/>
        <v>0</v>
      </c>
      <c r="O480" s="269"/>
      <c r="P480" s="55"/>
      <c r="Q480" s="73"/>
      <c r="R480" s="114">
        <f t="shared" si="204"/>
        <v>0</v>
      </c>
      <c r="S480" s="129">
        <f t="shared" si="201"/>
        <v>0</v>
      </c>
      <c r="T480" s="313"/>
      <c r="U480" s="73"/>
      <c r="V480" s="73"/>
    </row>
    <row r="481" spans="1:22" x14ac:dyDescent="0.25">
      <c r="A481" s="39" t="s">
        <v>156</v>
      </c>
      <c r="B481" s="324"/>
      <c r="C481" s="324"/>
      <c r="D481" s="324"/>
      <c r="E481" s="16" t="s">
        <v>19</v>
      </c>
      <c r="F481" s="16" t="s">
        <v>189</v>
      </c>
      <c r="G481" s="55"/>
      <c r="H481" s="73"/>
      <c r="I481" s="299" t="e">
        <f t="shared" si="202"/>
        <v>#DIV/0!</v>
      </c>
      <c r="J481" s="55"/>
      <c r="K481" s="73"/>
      <c r="L481" s="55"/>
      <c r="M481" s="55"/>
      <c r="N481" s="129">
        <f t="shared" si="203"/>
        <v>0</v>
      </c>
      <c r="O481" s="269"/>
      <c r="P481" s="55"/>
      <c r="Q481" s="73"/>
      <c r="R481" s="114">
        <f t="shared" si="204"/>
        <v>0</v>
      </c>
      <c r="S481" s="129">
        <f t="shared" si="201"/>
        <v>0</v>
      </c>
      <c r="T481" s="313"/>
      <c r="U481" s="73"/>
      <c r="V481" s="73"/>
    </row>
    <row r="482" spans="1:22" x14ac:dyDescent="0.25">
      <c r="A482" s="39" t="s">
        <v>156</v>
      </c>
      <c r="B482" s="324"/>
      <c r="C482" s="324"/>
      <c r="D482" s="324"/>
      <c r="E482" s="16" t="s">
        <v>51</v>
      </c>
      <c r="F482" s="16" t="s">
        <v>58</v>
      </c>
      <c r="G482" s="55">
        <v>1</v>
      </c>
      <c r="H482" s="73">
        <v>1000</v>
      </c>
      <c r="I482" s="299">
        <f t="shared" si="202"/>
        <v>1000</v>
      </c>
      <c r="J482" s="55">
        <v>1</v>
      </c>
      <c r="K482" s="73">
        <v>3286</v>
      </c>
      <c r="L482" s="55">
        <v>26</v>
      </c>
      <c r="M482" s="55">
        <v>28</v>
      </c>
      <c r="N482" s="129">
        <f t="shared" si="203"/>
        <v>4286</v>
      </c>
      <c r="O482" s="269">
        <v>37.332999999999998</v>
      </c>
      <c r="P482" s="55">
        <v>47748</v>
      </c>
      <c r="Q482" s="73">
        <v>13369</v>
      </c>
      <c r="R482" s="114">
        <f t="shared" si="204"/>
        <v>61117</v>
      </c>
      <c r="S482" s="129">
        <f t="shared" si="201"/>
        <v>65403</v>
      </c>
      <c r="T482" s="313"/>
      <c r="U482" s="73"/>
      <c r="V482" s="73"/>
    </row>
    <row r="483" spans="1:22" x14ac:dyDescent="0.25">
      <c r="A483" s="40" t="s">
        <v>156</v>
      </c>
      <c r="B483" s="325"/>
      <c r="C483" s="325"/>
      <c r="D483" s="325"/>
      <c r="E483" s="14" t="s">
        <v>51</v>
      </c>
      <c r="F483" s="14" t="s">
        <v>57</v>
      </c>
      <c r="G483" s="53">
        <v>0</v>
      </c>
      <c r="H483" s="71"/>
      <c r="I483" s="297" t="e">
        <f t="shared" si="202"/>
        <v>#DIV/0!</v>
      </c>
      <c r="J483" s="53">
        <v>1</v>
      </c>
      <c r="K483" s="71">
        <v>3286</v>
      </c>
      <c r="L483" s="53">
        <v>7</v>
      </c>
      <c r="M483" s="53">
        <v>8</v>
      </c>
      <c r="N483" s="127">
        <f t="shared" si="203"/>
        <v>3286</v>
      </c>
      <c r="O483" s="267">
        <v>14</v>
      </c>
      <c r="P483" s="53">
        <v>17949</v>
      </c>
      <c r="Q483" s="71">
        <v>5026</v>
      </c>
      <c r="R483" s="112">
        <f t="shared" si="204"/>
        <v>22975</v>
      </c>
      <c r="S483" s="127">
        <f t="shared" si="201"/>
        <v>26261</v>
      </c>
      <c r="T483" s="314"/>
      <c r="U483" s="71"/>
      <c r="V483" s="71"/>
    </row>
    <row r="484" spans="1:22" x14ac:dyDescent="0.25">
      <c r="A484" s="39" t="s">
        <v>18</v>
      </c>
      <c r="B484" s="323">
        <v>1.6</v>
      </c>
      <c r="C484" s="323">
        <v>1.85</v>
      </c>
      <c r="D484" s="323">
        <v>1.75</v>
      </c>
      <c r="E484" s="13" t="s">
        <v>19</v>
      </c>
      <c r="F484" s="13" t="s">
        <v>20</v>
      </c>
      <c r="G484" s="52"/>
      <c r="H484" s="70"/>
      <c r="I484" s="296" t="e">
        <f t="shared" si="202"/>
        <v>#DIV/0!</v>
      </c>
      <c r="J484" s="52"/>
      <c r="K484" s="70"/>
      <c r="L484" s="52"/>
      <c r="M484" s="52"/>
      <c r="N484" s="126">
        <f t="shared" si="203"/>
        <v>0</v>
      </c>
      <c r="O484" s="266"/>
      <c r="P484" s="52"/>
      <c r="Q484" s="70"/>
      <c r="R484" s="111">
        <f t="shared" si="204"/>
        <v>0</v>
      </c>
      <c r="S484" s="126">
        <f t="shared" ref="S484:S547" si="205">N484+R484</f>
        <v>0</v>
      </c>
      <c r="T484" s="312">
        <f>SUM(S484:S510)</f>
        <v>345268</v>
      </c>
      <c r="U484" s="70"/>
      <c r="V484" s="70"/>
    </row>
    <row r="485" spans="1:22" x14ac:dyDescent="0.25">
      <c r="A485" s="42" t="s">
        <v>18</v>
      </c>
      <c r="B485" s="324"/>
      <c r="C485" s="324"/>
      <c r="D485" s="324"/>
      <c r="E485" s="16" t="s">
        <v>19</v>
      </c>
      <c r="F485" s="16" t="s">
        <v>27</v>
      </c>
      <c r="G485" s="55"/>
      <c r="H485" s="73"/>
      <c r="I485" s="299" t="e">
        <f t="shared" ref="I485:I548" si="206">H485/G485</f>
        <v>#DIV/0!</v>
      </c>
      <c r="J485" s="55"/>
      <c r="K485" s="73"/>
      <c r="L485" s="55"/>
      <c r="M485" s="55"/>
      <c r="N485" s="129">
        <f t="shared" ref="N485:N548" si="207">H485+K485</f>
        <v>0</v>
      </c>
      <c r="O485" s="269"/>
      <c r="P485" s="55"/>
      <c r="Q485" s="73"/>
      <c r="R485" s="114">
        <f t="shared" ref="R485:R548" si="208">SUM(P485:Q485)</f>
        <v>0</v>
      </c>
      <c r="S485" s="129">
        <f t="shared" si="205"/>
        <v>0</v>
      </c>
      <c r="T485" s="313"/>
      <c r="U485" s="73"/>
      <c r="V485" s="73"/>
    </row>
    <row r="486" spans="1:22" x14ac:dyDescent="0.25">
      <c r="A486" s="42" t="s">
        <v>18</v>
      </c>
      <c r="B486" s="324"/>
      <c r="C486" s="324"/>
      <c r="D486" s="324"/>
      <c r="E486" s="16" t="s">
        <v>19</v>
      </c>
      <c r="F486" s="16" t="s">
        <v>42</v>
      </c>
      <c r="G486" s="55"/>
      <c r="H486" s="73"/>
      <c r="I486" s="299" t="e">
        <f t="shared" si="206"/>
        <v>#DIV/0!</v>
      </c>
      <c r="J486" s="55"/>
      <c r="K486" s="73"/>
      <c r="L486" s="55"/>
      <c r="M486" s="55"/>
      <c r="N486" s="129">
        <f t="shared" si="207"/>
        <v>0</v>
      </c>
      <c r="O486" s="269"/>
      <c r="P486" s="55"/>
      <c r="Q486" s="73"/>
      <c r="R486" s="114">
        <f t="shared" si="208"/>
        <v>0</v>
      </c>
      <c r="S486" s="129">
        <f t="shared" si="205"/>
        <v>0</v>
      </c>
      <c r="T486" s="313"/>
      <c r="U486" s="73"/>
      <c r="V486" s="73"/>
    </row>
    <row r="487" spans="1:22" x14ac:dyDescent="0.25">
      <c r="A487" s="42" t="s">
        <v>18</v>
      </c>
      <c r="B487" s="324"/>
      <c r="C487" s="324"/>
      <c r="D487" s="324"/>
      <c r="E487" s="16" t="s">
        <v>19</v>
      </c>
      <c r="F487" s="16" t="s">
        <v>28</v>
      </c>
      <c r="G487" s="55"/>
      <c r="H487" s="73"/>
      <c r="I487" s="299" t="e">
        <f t="shared" si="206"/>
        <v>#DIV/0!</v>
      </c>
      <c r="J487" s="55"/>
      <c r="K487" s="73"/>
      <c r="L487" s="55"/>
      <c r="M487" s="55"/>
      <c r="N487" s="129">
        <f t="shared" si="207"/>
        <v>0</v>
      </c>
      <c r="O487" s="269"/>
      <c r="P487" s="55"/>
      <c r="Q487" s="73"/>
      <c r="R487" s="114">
        <f t="shared" si="208"/>
        <v>0</v>
      </c>
      <c r="S487" s="129">
        <f t="shared" si="205"/>
        <v>0</v>
      </c>
      <c r="T487" s="313"/>
      <c r="U487" s="73"/>
      <c r="V487" s="73"/>
    </row>
    <row r="488" spans="1:22" x14ac:dyDescent="0.25">
      <c r="A488" s="42" t="s">
        <v>18</v>
      </c>
      <c r="B488" s="324"/>
      <c r="C488" s="324"/>
      <c r="D488" s="324"/>
      <c r="E488" s="16" t="s">
        <v>19</v>
      </c>
      <c r="F488" s="16" t="s">
        <v>29</v>
      </c>
      <c r="G488" s="55">
        <v>0</v>
      </c>
      <c r="H488" s="73"/>
      <c r="I488" s="299" t="e">
        <f t="shared" si="206"/>
        <v>#DIV/0!</v>
      </c>
      <c r="J488" s="55">
        <v>1</v>
      </c>
      <c r="K488" s="73">
        <v>3286</v>
      </c>
      <c r="L488" s="55">
        <v>0</v>
      </c>
      <c r="M488" s="55">
        <v>1</v>
      </c>
      <c r="N488" s="129">
        <f t="shared" si="207"/>
        <v>3286</v>
      </c>
      <c r="O488" s="269">
        <v>0</v>
      </c>
      <c r="P488" s="55"/>
      <c r="Q488" s="73"/>
      <c r="R488" s="114">
        <f t="shared" si="208"/>
        <v>0</v>
      </c>
      <c r="S488" s="129">
        <f t="shared" si="205"/>
        <v>3286</v>
      </c>
      <c r="T488" s="313"/>
      <c r="U488" s="73"/>
      <c r="V488" s="73"/>
    </row>
    <row r="489" spans="1:22" x14ac:dyDescent="0.25">
      <c r="A489" s="42" t="s">
        <v>18</v>
      </c>
      <c r="B489" s="324"/>
      <c r="C489" s="324"/>
      <c r="D489" s="324"/>
      <c r="E489" s="16" t="s">
        <v>19</v>
      </c>
      <c r="F489" s="16" t="s">
        <v>30</v>
      </c>
      <c r="G489" s="55"/>
      <c r="H489" s="73"/>
      <c r="I489" s="299" t="e">
        <f t="shared" si="206"/>
        <v>#DIV/0!</v>
      </c>
      <c r="J489" s="55"/>
      <c r="K489" s="73"/>
      <c r="L489" s="55"/>
      <c r="M489" s="55"/>
      <c r="N489" s="129">
        <f t="shared" si="207"/>
        <v>0</v>
      </c>
      <c r="O489" s="269"/>
      <c r="P489" s="55"/>
      <c r="Q489" s="73"/>
      <c r="R489" s="114">
        <f t="shared" si="208"/>
        <v>0</v>
      </c>
      <c r="S489" s="129">
        <f t="shared" si="205"/>
        <v>0</v>
      </c>
      <c r="T489" s="313"/>
      <c r="U489" s="73"/>
      <c r="V489" s="73"/>
    </row>
    <row r="490" spans="1:22" x14ac:dyDescent="0.25">
      <c r="A490" s="42" t="s">
        <v>18</v>
      </c>
      <c r="B490" s="324"/>
      <c r="C490" s="324"/>
      <c r="D490" s="324"/>
      <c r="E490" s="16" t="s">
        <v>19</v>
      </c>
      <c r="F490" s="16" t="s">
        <v>31</v>
      </c>
      <c r="G490" s="55"/>
      <c r="H490" s="73"/>
      <c r="I490" s="299" t="e">
        <f t="shared" si="206"/>
        <v>#DIV/0!</v>
      </c>
      <c r="J490" s="55"/>
      <c r="K490" s="73"/>
      <c r="L490" s="55"/>
      <c r="M490" s="55"/>
      <c r="N490" s="129">
        <f t="shared" si="207"/>
        <v>0</v>
      </c>
      <c r="O490" s="269"/>
      <c r="P490" s="55"/>
      <c r="Q490" s="73"/>
      <c r="R490" s="114">
        <f t="shared" si="208"/>
        <v>0</v>
      </c>
      <c r="S490" s="129">
        <f t="shared" si="205"/>
        <v>0</v>
      </c>
      <c r="T490" s="313"/>
      <c r="U490" s="73"/>
      <c r="V490" s="73"/>
    </row>
    <row r="491" spans="1:22" x14ac:dyDescent="0.25">
      <c r="A491" s="42" t="s">
        <v>18</v>
      </c>
      <c r="B491" s="324"/>
      <c r="C491" s="324"/>
      <c r="D491" s="324"/>
      <c r="E491" s="16" t="s">
        <v>19</v>
      </c>
      <c r="F491" s="16" t="s">
        <v>32</v>
      </c>
      <c r="G491" s="55">
        <v>0</v>
      </c>
      <c r="H491" s="73"/>
      <c r="I491" s="299" t="e">
        <f t="shared" si="206"/>
        <v>#DIV/0!</v>
      </c>
      <c r="J491" s="55">
        <v>0</v>
      </c>
      <c r="K491" s="73"/>
      <c r="L491" s="55">
        <v>4</v>
      </c>
      <c r="M491" s="55">
        <v>4</v>
      </c>
      <c r="N491" s="129">
        <f t="shared" si="207"/>
        <v>0</v>
      </c>
      <c r="O491" s="269">
        <v>2.6669999999999998</v>
      </c>
      <c r="P491" s="55">
        <v>3303</v>
      </c>
      <c r="Q491" s="73">
        <v>2477</v>
      </c>
      <c r="R491" s="114">
        <f t="shared" si="208"/>
        <v>5780</v>
      </c>
      <c r="S491" s="129">
        <f t="shared" si="205"/>
        <v>5780</v>
      </c>
      <c r="T491" s="313"/>
      <c r="U491" s="73"/>
      <c r="V491" s="73"/>
    </row>
    <row r="492" spans="1:22" x14ac:dyDescent="0.25">
      <c r="A492" s="42" t="s">
        <v>18</v>
      </c>
      <c r="B492" s="324"/>
      <c r="C492" s="324"/>
      <c r="D492" s="324"/>
      <c r="E492" s="16" t="s">
        <v>19</v>
      </c>
      <c r="F492" s="16" t="s">
        <v>33</v>
      </c>
      <c r="G492" s="55"/>
      <c r="H492" s="73"/>
      <c r="I492" s="299" t="e">
        <f t="shared" si="206"/>
        <v>#DIV/0!</v>
      </c>
      <c r="J492" s="55"/>
      <c r="K492" s="73"/>
      <c r="L492" s="55"/>
      <c r="M492" s="55"/>
      <c r="N492" s="129">
        <f t="shared" si="207"/>
        <v>0</v>
      </c>
      <c r="O492" s="269"/>
      <c r="P492" s="55"/>
      <c r="Q492" s="73"/>
      <c r="R492" s="114">
        <f t="shared" si="208"/>
        <v>0</v>
      </c>
      <c r="S492" s="129">
        <f t="shared" si="205"/>
        <v>0</v>
      </c>
      <c r="T492" s="313"/>
      <c r="U492" s="73"/>
      <c r="V492" s="73"/>
    </row>
    <row r="493" spans="1:22" x14ac:dyDescent="0.25">
      <c r="A493" s="42" t="s">
        <v>18</v>
      </c>
      <c r="B493" s="324"/>
      <c r="C493" s="324"/>
      <c r="D493" s="324"/>
      <c r="E493" s="16" t="s">
        <v>19</v>
      </c>
      <c r="F493" s="16" t="s">
        <v>34</v>
      </c>
      <c r="G493" s="55"/>
      <c r="H493" s="73"/>
      <c r="I493" s="299" t="e">
        <f t="shared" si="206"/>
        <v>#DIV/0!</v>
      </c>
      <c r="J493" s="55"/>
      <c r="K493" s="73"/>
      <c r="L493" s="55"/>
      <c r="M493" s="55"/>
      <c r="N493" s="129">
        <f t="shared" si="207"/>
        <v>0</v>
      </c>
      <c r="O493" s="269"/>
      <c r="P493" s="55"/>
      <c r="Q493" s="73"/>
      <c r="R493" s="114">
        <f t="shared" si="208"/>
        <v>0</v>
      </c>
      <c r="S493" s="129">
        <f t="shared" si="205"/>
        <v>0</v>
      </c>
      <c r="T493" s="313"/>
      <c r="U493" s="73"/>
      <c r="V493" s="73"/>
    </row>
    <row r="494" spans="1:22" ht="31.5" x14ac:dyDescent="0.25">
      <c r="A494" s="42" t="s">
        <v>18</v>
      </c>
      <c r="B494" s="324"/>
      <c r="C494" s="324"/>
      <c r="D494" s="324"/>
      <c r="E494" s="16" t="s">
        <v>19</v>
      </c>
      <c r="F494" s="16" t="s">
        <v>43</v>
      </c>
      <c r="G494" s="55">
        <v>1</v>
      </c>
      <c r="H494" s="73">
        <v>1000</v>
      </c>
      <c r="I494" s="299">
        <f t="shared" si="206"/>
        <v>1000</v>
      </c>
      <c r="J494" s="55">
        <v>1</v>
      </c>
      <c r="K494" s="73">
        <v>3286</v>
      </c>
      <c r="L494" s="55">
        <v>5</v>
      </c>
      <c r="M494" s="55">
        <v>7</v>
      </c>
      <c r="N494" s="129">
        <f t="shared" si="207"/>
        <v>4286</v>
      </c>
      <c r="O494" s="269">
        <v>4.6669999999999998</v>
      </c>
      <c r="P494" s="55">
        <v>5636</v>
      </c>
      <c r="Q494" s="73">
        <v>4227</v>
      </c>
      <c r="R494" s="114">
        <f t="shared" si="208"/>
        <v>9863</v>
      </c>
      <c r="S494" s="129">
        <f t="shared" si="205"/>
        <v>14149</v>
      </c>
      <c r="T494" s="313"/>
      <c r="U494" s="73"/>
      <c r="V494" s="73"/>
    </row>
    <row r="495" spans="1:22" x14ac:dyDescent="0.25">
      <c r="A495" s="42" t="s">
        <v>18</v>
      </c>
      <c r="B495" s="324"/>
      <c r="C495" s="324"/>
      <c r="D495" s="324"/>
      <c r="E495" s="16" t="s">
        <v>19</v>
      </c>
      <c r="F495" s="16" t="s">
        <v>35</v>
      </c>
      <c r="G495" s="55"/>
      <c r="H495" s="73"/>
      <c r="I495" s="299" t="e">
        <f t="shared" si="206"/>
        <v>#DIV/0!</v>
      </c>
      <c r="J495" s="55"/>
      <c r="K495" s="73"/>
      <c r="L495" s="55"/>
      <c r="M495" s="55"/>
      <c r="N495" s="129">
        <f t="shared" si="207"/>
        <v>0</v>
      </c>
      <c r="O495" s="269"/>
      <c r="P495" s="55"/>
      <c r="Q495" s="73"/>
      <c r="R495" s="114">
        <f t="shared" si="208"/>
        <v>0</v>
      </c>
      <c r="S495" s="129">
        <f t="shared" si="205"/>
        <v>0</v>
      </c>
      <c r="T495" s="313"/>
      <c r="U495" s="73"/>
      <c r="V495" s="73"/>
    </row>
    <row r="496" spans="1:22" x14ac:dyDescent="0.25">
      <c r="A496" s="42" t="s">
        <v>18</v>
      </c>
      <c r="B496" s="324"/>
      <c r="C496" s="324"/>
      <c r="D496" s="324"/>
      <c r="E496" s="16" t="s">
        <v>19</v>
      </c>
      <c r="F496" s="16" t="s">
        <v>36</v>
      </c>
      <c r="G496" s="55"/>
      <c r="H496" s="73"/>
      <c r="I496" s="299" t="e">
        <f t="shared" si="206"/>
        <v>#DIV/0!</v>
      </c>
      <c r="J496" s="55"/>
      <c r="K496" s="73"/>
      <c r="L496" s="55"/>
      <c r="M496" s="55"/>
      <c r="N496" s="129">
        <f t="shared" si="207"/>
        <v>0</v>
      </c>
      <c r="O496" s="269"/>
      <c r="P496" s="55"/>
      <c r="Q496" s="73"/>
      <c r="R496" s="114">
        <f t="shared" si="208"/>
        <v>0</v>
      </c>
      <c r="S496" s="129">
        <f t="shared" si="205"/>
        <v>0</v>
      </c>
      <c r="T496" s="313"/>
      <c r="U496" s="73"/>
      <c r="V496" s="73"/>
    </row>
    <row r="497" spans="1:22" x14ac:dyDescent="0.25">
      <c r="A497" s="42" t="s">
        <v>18</v>
      </c>
      <c r="B497" s="324"/>
      <c r="C497" s="324"/>
      <c r="D497" s="324"/>
      <c r="E497" s="16" t="s">
        <v>19</v>
      </c>
      <c r="F497" s="16" t="s">
        <v>37</v>
      </c>
      <c r="G497" s="55"/>
      <c r="H497" s="73"/>
      <c r="I497" s="299" t="e">
        <f t="shared" si="206"/>
        <v>#DIV/0!</v>
      </c>
      <c r="J497" s="55"/>
      <c r="K497" s="73"/>
      <c r="L497" s="55"/>
      <c r="M497" s="55"/>
      <c r="N497" s="129">
        <f t="shared" si="207"/>
        <v>0</v>
      </c>
      <c r="O497" s="269"/>
      <c r="P497" s="55"/>
      <c r="Q497" s="73"/>
      <c r="R497" s="114">
        <f t="shared" si="208"/>
        <v>0</v>
      </c>
      <c r="S497" s="129">
        <f t="shared" si="205"/>
        <v>0</v>
      </c>
      <c r="T497" s="313"/>
      <c r="U497" s="73"/>
      <c r="V497" s="73"/>
    </row>
    <row r="498" spans="1:22" x14ac:dyDescent="0.25">
      <c r="A498" s="42" t="s">
        <v>18</v>
      </c>
      <c r="B498" s="324"/>
      <c r="C498" s="324"/>
      <c r="D498" s="324"/>
      <c r="E498" s="16" t="s">
        <v>19</v>
      </c>
      <c r="F498" s="16" t="s">
        <v>41</v>
      </c>
      <c r="G498" s="55"/>
      <c r="H498" s="73"/>
      <c r="I498" s="299" t="e">
        <f t="shared" si="206"/>
        <v>#DIV/0!</v>
      </c>
      <c r="J498" s="55"/>
      <c r="K498" s="73"/>
      <c r="L498" s="55"/>
      <c r="M498" s="55"/>
      <c r="N498" s="129">
        <f t="shared" si="207"/>
        <v>0</v>
      </c>
      <c r="O498" s="269"/>
      <c r="P498" s="55"/>
      <c r="Q498" s="73"/>
      <c r="R498" s="114">
        <f t="shared" si="208"/>
        <v>0</v>
      </c>
      <c r="S498" s="129">
        <f t="shared" si="205"/>
        <v>0</v>
      </c>
      <c r="T498" s="313"/>
      <c r="U498" s="73"/>
      <c r="V498" s="73"/>
    </row>
    <row r="499" spans="1:22" x14ac:dyDescent="0.25">
      <c r="A499" s="42" t="s">
        <v>18</v>
      </c>
      <c r="B499" s="324"/>
      <c r="C499" s="324"/>
      <c r="D499" s="324"/>
      <c r="E499" s="16" t="s">
        <v>19</v>
      </c>
      <c r="F499" s="16" t="s">
        <v>38</v>
      </c>
      <c r="G499" s="55"/>
      <c r="H499" s="73"/>
      <c r="I499" s="299" t="e">
        <f t="shared" si="206"/>
        <v>#DIV/0!</v>
      </c>
      <c r="J499" s="55"/>
      <c r="K499" s="73"/>
      <c r="L499" s="55"/>
      <c r="M499" s="55"/>
      <c r="N499" s="129">
        <f t="shared" si="207"/>
        <v>0</v>
      </c>
      <c r="O499" s="269"/>
      <c r="P499" s="55"/>
      <c r="Q499" s="73"/>
      <c r="R499" s="114">
        <f t="shared" si="208"/>
        <v>0</v>
      </c>
      <c r="S499" s="129">
        <f t="shared" si="205"/>
        <v>0</v>
      </c>
      <c r="T499" s="313"/>
      <c r="U499" s="73"/>
      <c r="V499" s="73"/>
    </row>
    <row r="500" spans="1:22" x14ac:dyDescent="0.25">
      <c r="A500" s="42" t="s">
        <v>18</v>
      </c>
      <c r="B500" s="324"/>
      <c r="C500" s="324"/>
      <c r="D500" s="324"/>
      <c r="E500" s="16" t="s">
        <v>19</v>
      </c>
      <c r="F500" s="16" t="s">
        <v>39</v>
      </c>
      <c r="G500" s="55"/>
      <c r="H500" s="73"/>
      <c r="I500" s="299" t="e">
        <f t="shared" si="206"/>
        <v>#DIV/0!</v>
      </c>
      <c r="J500" s="55"/>
      <c r="K500" s="73"/>
      <c r="L500" s="55"/>
      <c r="M500" s="55"/>
      <c r="N500" s="129">
        <f t="shared" si="207"/>
        <v>0</v>
      </c>
      <c r="O500" s="269"/>
      <c r="P500" s="55"/>
      <c r="Q500" s="73"/>
      <c r="R500" s="114">
        <f t="shared" si="208"/>
        <v>0</v>
      </c>
      <c r="S500" s="129">
        <f t="shared" si="205"/>
        <v>0</v>
      </c>
      <c r="T500" s="313"/>
      <c r="U500" s="73"/>
      <c r="V500" s="73"/>
    </row>
    <row r="501" spans="1:22" x14ac:dyDescent="0.25">
      <c r="A501" s="42" t="s">
        <v>18</v>
      </c>
      <c r="B501" s="324"/>
      <c r="C501" s="324"/>
      <c r="D501" s="324"/>
      <c r="E501" s="16" t="s">
        <v>19</v>
      </c>
      <c r="F501" s="16" t="s">
        <v>26</v>
      </c>
      <c r="G501" s="55"/>
      <c r="H501" s="73"/>
      <c r="I501" s="299" t="e">
        <f t="shared" si="206"/>
        <v>#DIV/0!</v>
      </c>
      <c r="J501" s="55"/>
      <c r="K501" s="73"/>
      <c r="L501" s="55"/>
      <c r="M501" s="55"/>
      <c r="N501" s="129">
        <f t="shared" si="207"/>
        <v>0</v>
      </c>
      <c r="O501" s="269"/>
      <c r="P501" s="55"/>
      <c r="Q501" s="73"/>
      <c r="R501" s="114">
        <f t="shared" si="208"/>
        <v>0</v>
      </c>
      <c r="S501" s="129">
        <f t="shared" si="205"/>
        <v>0</v>
      </c>
      <c r="T501" s="313"/>
      <c r="U501" s="73"/>
      <c r="V501" s="73"/>
    </row>
    <row r="502" spans="1:22" x14ac:dyDescent="0.25">
      <c r="A502" s="42" t="s">
        <v>18</v>
      </c>
      <c r="B502" s="324"/>
      <c r="C502" s="324"/>
      <c r="D502" s="324"/>
      <c r="E502" s="16" t="s">
        <v>19</v>
      </c>
      <c r="F502" s="22" t="s">
        <v>40</v>
      </c>
      <c r="G502" s="60"/>
      <c r="H502" s="78"/>
      <c r="I502" s="299" t="e">
        <f t="shared" si="206"/>
        <v>#DIV/0!</v>
      </c>
      <c r="J502" s="60"/>
      <c r="K502" s="78"/>
      <c r="L502" s="60"/>
      <c r="M502" s="60"/>
      <c r="N502" s="134">
        <f t="shared" si="207"/>
        <v>0</v>
      </c>
      <c r="O502" s="274"/>
      <c r="P502" s="60"/>
      <c r="Q502" s="78"/>
      <c r="R502" s="119">
        <f t="shared" si="208"/>
        <v>0</v>
      </c>
      <c r="S502" s="134">
        <f t="shared" si="205"/>
        <v>0</v>
      </c>
      <c r="T502" s="313"/>
      <c r="U502" s="78"/>
      <c r="V502" s="78"/>
    </row>
    <row r="503" spans="1:22" x14ac:dyDescent="0.25">
      <c r="A503" s="42" t="s">
        <v>18</v>
      </c>
      <c r="B503" s="324"/>
      <c r="C503" s="324"/>
      <c r="D503" s="324"/>
      <c r="E503" s="16" t="s">
        <v>19</v>
      </c>
      <c r="F503" s="22" t="s">
        <v>44</v>
      </c>
      <c r="G503" s="60">
        <v>0</v>
      </c>
      <c r="H503" s="78"/>
      <c r="I503" s="299" t="e">
        <f t="shared" si="206"/>
        <v>#DIV/0!</v>
      </c>
      <c r="J503" s="60"/>
      <c r="K503" s="78"/>
      <c r="L503" s="60">
        <v>2</v>
      </c>
      <c r="M503" s="60">
        <v>2</v>
      </c>
      <c r="N503" s="134">
        <f t="shared" si="207"/>
        <v>0</v>
      </c>
      <c r="O503" s="274">
        <v>0.66700000000000004</v>
      </c>
      <c r="P503" s="60">
        <v>855</v>
      </c>
      <c r="Q503" s="78">
        <v>641</v>
      </c>
      <c r="R503" s="119">
        <f t="shared" si="208"/>
        <v>1496</v>
      </c>
      <c r="S503" s="134">
        <f t="shared" si="205"/>
        <v>1496</v>
      </c>
      <c r="T503" s="313"/>
      <c r="U503" s="78"/>
      <c r="V503" s="78"/>
    </row>
    <row r="504" spans="1:22" x14ac:dyDescent="0.25">
      <c r="A504" s="39" t="s">
        <v>18</v>
      </c>
      <c r="B504" s="324"/>
      <c r="C504" s="324"/>
      <c r="D504" s="324"/>
      <c r="E504" s="13" t="s">
        <v>21</v>
      </c>
      <c r="F504" s="13" t="s">
        <v>22</v>
      </c>
      <c r="G504" s="52"/>
      <c r="H504" s="70"/>
      <c r="I504" s="296" t="e">
        <f t="shared" si="206"/>
        <v>#DIV/0!</v>
      </c>
      <c r="J504" s="52"/>
      <c r="K504" s="70"/>
      <c r="L504" s="52"/>
      <c r="M504" s="52"/>
      <c r="N504" s="126">
        <f t="shared" si="207"/>
        <v>0</v>
      </c>
      <c r="O504" s="266"/>
      <c r="P504" s="52"/>
      <c r="Q504" s="70"/>
      <c r="R504" s="111">
        <f t="shared" si="208"/>
        <v>0</v>
      </c>
      <c r="S504" s="126">
        <f t="shared" si="205"/>
        <v>0</v>
      </c>
      <c r="T504" s="313"/>
      <c r="U504" s="70"/>
      <c r="V504" s="70"/>
    </row>
    <row r="505" spans="1:22" x14ac:dyDescent="0.25">
      <c r="A505" s="42" t="s">
        <v>18</v>
      </c>
      <c r="B505" s="324"/>
      <c r="C505" s="324"/>
      <c r="D505" s="324"/>
      <c r="E505" s="16" t="s">
        <v>21</v>
      </c>
      <c r="F505" s="16" t="s">
        <v>23</v>
      </c>
      <c r="G505" s="55">
        <v>0</v>
      </c>
      <c r="H505" s="73"/>
      <c r="I505" s="299" t="e">
        <f t="shared" si="206"/>
        <v>#DIV/0!</v>
      </c>
      <c r="J505" s="55">
        <v>5</v>
      </c>
      <c r="K505" s="73">
        <v>11612</v>
      </c>
      <c r="L505" s="55">
        <v>51</v>
      </c>
      <c r="M505" s="55">
        <v>56</v>
      </c>
      <c r="N505" s="129">
        <f t="shared" si="207"/>
        <v>11612</v>
      </c>
      <c r="O505" s="269">
        <v>82</v>
      </c>
      <c r="P505" s="55">
        <v>104897</v>
      </c>
      <c r="Q505" s="73">
        <v>78673</v>
      </c>
      <c r="R505" s="114">
        <f t="shared" si="208"/>
        <v>183570</v>
      </c>
      <c r="S505" s="129">
        <f t="shared" si="205"/>
        <v>195182</v>
      </c>
      <c r="T505" s="313"/>
      <c r="U505" s="73"/>
      <c r="V505" s="73"/>
    </row>
    <row r="506" spans="1:22" x14ac:dyDescent="0.25">
      <c r="A506" s="42" t="s">
        <v>18</v>
      </c>
      <c r="B506" s="324"/>
      <c r="C506" s="324"/>
      <c r="D506" s="324"/>
      <c r="E506" s="16" t="s">
        <v>21</v>
      </c>
      <c r="F506" s="16" t="s">
        <v>24</v>
      </c>
      <c r="G506" s="56">
        <v>1</v>
      </c>
      <c r="H506" s="74">
        <v>5379</v>
      </c>
      <c r="I506" s="299">
        <f t="shared" si="206"/>
        <v>5379</v>
      </c>
      <c r="J506" s="55">
        <v>1</v>
      </c>
      <c r="K506" s="73"/>
      <c r="L506" s="55">
        <v>0</v>
      </c>
      <c r="M506" s="55">
        <v>1</v>
      </c>
      <c r="N506" s="129">
        <f t="shared" si="207"/>
        <v>5379</v>
      </c>
      <c r="O506" s="269">
        <v>0</v>
      </c>
      <c r="P506" s="55"/>
      <c r="Q506" s="73"/>
      <c r="R506" s="114">
        <f t="shared" si="208"/>
        <v>0</v>
      </c>
      <c r="S506" s="129">
        <f t="shared" si="205"/>
        <v>5379</v>
      </c>
      <c r="T506" s="313"/>
      <c r="U506" s="73"/>
      <c r="V506" s="73"/>
    </row>
    <row r="507" spans="1:22" x14ac:dyDescent="0.25">
      <c r="A507" s="40" t="s">
        <v>18</v>
      </c>
      <c r="B507" s="324"/>
      <c r="C507" s="324"/>
      <c r="D507" s="324"/>
      <c r="E507" s="14" t="s">
        <v>21</v>
      </c>
      <c r="F507" s="14" t="s">
        <v>25</v>
      </c>
      <c r="G507" s="53">
        <v>0</v>
      </c>
      <c r="H507" s="71"/>
      <c r="I507" s="297" t="e">
        <f t="shared" si="206"/>
        <v>#DIV/0!</v>
      </c>
      <c r="J507" s="53">
        <v>0</v>
      </c>
      <c r="K507" s="71"/>
      <c r="L507" s="53">
        <v>8</v>
      </c>
      <c r="M507" s="53">
        <v>8</v>
      </c>
      <c r="N507" s="127">
        <f t="shared" si="207"/>
        <v>0</v>
      </c>
      <c r="O507" s="267">
        <v>8.6669999999999998</v>
      </c>
      <c r="P507" s="53">
        <v>11111</v>
      </c>
      <c r="Q507" s="71">
        <v>8333</v>
      </c>
      <c r="R507" s="112">
        <f t="shared" si="208"/>
        <v>19444</v>
      </c>
      <c r="S507" s="127">
        <f t="shared" si="205"/>
        <v>19444</v>
      </c>
      <c r="T507" s="313"/>
      <c r="U507" s="71"/>
      <c r="V507" s="71"/>
    </row>
    <row r="508" spans="1:22" x14ac:dyDescent="0.25">
      <c r="A508" s="42" t="s">
        <v>18</v>
      </c>
      <c r="B508" s="324"/>
      <c r="C508" s="324"/>
      <c r="D508" s="324"/>
      <c r="E508" s="16" t="s">
        <v>21</v>
      </c>
      <c r="F508" s="16" t="s">
        <v>194</v>
      </c>
      <c r="G508" s="55"/>
      <c r="H508" s="73"/>
      <c r="I508" s="299" t="e">
        <f t="shared" si="206"/>
        <v>#DIV/0!</v>
      </c>
      <c r="J508" s="55"/>
      <c r="K508" s="73"/>
      <c r="L508" s="55"/>
      <c r="M508" s="55"/>
      <c r="N508" s="129">
        <f t="shared" si="207"/>
        <v>0</v>
      </c>
      <c r="O508" s="269"/>
      <c r="P508" s="55"/>
      <c r="Q508" s="73"/>
      <c r="R508" s="114">
        <f t="shared" si="208"/>
        <v>0</v>
      </c>
      <c r="S508" s="129">
        <f t="shared" si="205"/>
        <v>0</v>
      </c>
      <c r="T508" s="313"/>
      <c r="U508" s="73"/>
      <c r="V508" s="73"/>
    </row>
    <row r="509" spans="1:22" x14ac:dyDescent="0.25">
      <c r="A509" s="42" t="s">
        <v>18</v>
      </c>
      <c r="B509" s="324"/>
      <c r="C509" s="324"/>
      <c r="D509" s="324"/>
      <c r="E509" s="16" t="s">
        <v>19</v>
      </c>
      <c r="F509" s="23" t="s">
        <v>194</v>
      </c>
      <c r="G509" s="59">
        <v>4</v>
      </c>
      <c r="H509" s="77">
        <v>26893</v>
      </c>
      <c r="I509" s="299">
        <f t="shared" si="206"/>
        <v>6723.25</v>
      </c>
      <c r="J509" s="61">
        <v>5</v>
      </c>
      <c r="K509" s="79">
        <v>3360</v>
      </c>
      <c r="L509" s="61">
        <v>28</v>
      </c>
      <c r="M509" s="61">
        <v>33</v>
      </c>
      <c r="N509" s="135">
        <f t="shared" si="207"/>
        <v>30253</v>
      </c>
      <c r="O509" s="275">
        <v>31.332999999999998</v>
      </c>
      <c r="P509" s="61">
        <v>40171</v>
      </c>
      <c r="Q509" s="79">
        <v>30128</v>
      </c>
      <c r="R509" s="120">
        <f t="shared" si="208"/>
        <v>70299</v>
      </c>
      <c r="S509" s="135">
        <f t="shared" si="205"/>
        <v>100552</v>
      </c>
      <c r="T509" s="313"/>
      <c r="U509" s="79"/>
      <c r="V509" s="79"/>
    </row>
    <row r="510" spans="1:22" x14ac:dyDescent="0.25">
      <c r="A510" s="40" t="s">
        <v>18</v>
      </c>
      <c r="B510" s="325"/>
      <c r="C510" s="325"/>
      <c r="D510" s="325"/>
      <c r="E510" s="26" t="s">
        <v>130</v>
      </c>
      <c r="F510" s="26" t="s">
        <v>194</v>
      </c>
      <c r="G510" s="62">
        <v>0</v>
      </c>
      <c r="H510" s="80"/>
      <c r="I510" s="303" t="e">
        <f t="shared" si="206"/>
        <v>#DIV/0!</v>
      </c>
      <c r="J510" s="62"/>
      <c r="K510" s="80"/>
      <c r="L510" s="62">
        <v>2</v>
      </c>
      <c r="M510" s="62">
        <v>2</v>
      </c>
      <c r="N510" s="136">
        <f t="shared" si="207"/>
        <v>0</v>
      </c>
      <c r="O510" s="276">
        <v>0</v>
      </c>
      <c r="P510" s="62"/>
      <c r="Q510" s="80"/>
      <c r="R510" s="121">
        <f t="shared" si="208"/>
        <v>0</v>
      </c>
      <c r="S510" s="136">
        <f t="shared" si="205"/>
        <v>0</v>
      </c>
      <c r="T510" s="314"/>
      <c r="U510" s="80"/>
      <c r="V510" s="80"/>
    </row>
    <row r="511" spans="1:22" x14ac:dyDescent="0.25">
      <c r="A511" s="39" t="s">
        <v>50</v>
      </c>
      <c r="B511" s="323">
        <v>1.6</v>
      </c>
      <c r="C511" s="323">
        <v>1.85</v>
      </c>
      <c r="D511" s="323">
        <v>1.57</v>
      </c>
      <c r="E511" s="13" t="s">
        <v>51</v>
      </c>
      <c r="F511" s="13" t="s">
        <v>52</v>
      </c>
      <c r="G511" s="52">
        <v>0</v>
      </c>
      <c r="H511" s="70"/>
      <c r="I511" s="296" t="e">
        <f t="shared" si="206"/>
        <v>#DIV/0!</v>
      </c>
      <c r="J511" s="52"/>
      <c r="K511" s="70"/>
      <c r="L511" s="52">
        <v>5</v>
      </c>
      <c r="M511" s="52">
        <v>5</v>
      </c>
      <c r="N511" s="126">
        <f t="shared" si="207"/>
        <v>0</v>
      </c>
      <c r="O511" s="266">
        <v>10</v>
      </c>
      <c r="P511" s="52">
        <v>12821</v>
      </c>
      <c r="Q511" s="70">
        <v>7308</v>
      </c>
      <c r="R511" s="111">
        <f t="shared" si="208"/>
        <v>20129</v>
      </c>
      <c r="S511" s="126">
        <f t="shared" si="205"/>
        <v>20129</v>
      </c>
      <c r="T511" s="312">
        <f>SUM(S511:S513)</f>
        <v>300013</v>
      </c>
      <c r="U511" s="70"/>
      <c r="V511" s="70"/>
    </row>
    <row r="512" spans="1:22" x14ac:dyDescent="0.25">
      <c r="A512" s="47" t="s">
        <v>50</v>
      </c>
      <c r="B512" s="324"/>
      <c r="C512" s="324"/>
      <c r="D512" s="324"/>
      <c r="E512" s="23" t="s">
        <v>51</v>
      </c>
      <c r="F512" s="23" t="s">
        <v>50</v>
      </c>
      <c r="G512" s="61">
        <v>1</v>
      </c>
      <c r="H512" s="79">
        <v>38650</v>
      </c>
      <c r="I512" s="304">
        <f t="shared" si="206"/>
        <v>38650</v>
      </c>
      <c r="J512" s="61">
        <v>8</v>
      </c>
      <c r="K512" s="79">
        <v>3286</v>
      </c>
      <c r="L512" s="61">
        <v>76</v>
      </c>
      <c r="M512" s="61">
        <v>85</v>
      </c>
      <c r="N512" s="135">
        <f t="shared" si="207"/>
        <v>41936</v>
      </c>
      <c r="O512" s="275">
        <v>110.667</v>
      </c>
      <c r="P512" s="61">
        <v>141303</v>
      </c>
      <c r="Q512" s="79">
        <v>80543</v>
      </c>
      <c r="R512" s="120">
        <f t="shared" si="208"/>
        <v>221846</v>
      </c>
      <c r="S512" s="135">
        <f t="shared" si="205"/>
        <v>263782</v>
      </c>
      <c r="T512" s="313"/>
      <c r="U512" s="79"/>
      <c r="V512" s="79"/>
    </row>
    <row r="513" spans="1:22" x14ac:dyDescent="0.25">
      <c r="A513" s="40" t="s">
        <v>50</v>
      </c>
      <c r="B513" s="325"/>
      <c r="C513" s="325"/>
      <c r="D513" s="325"/>
      <c r="E513" s="14" t="s">
        <v>51</v>
      </c>
      <c r="F513" s="14" t="s">
        <v>53</v>
      </c>
      <c r="G513" s="53">
        <v>0</v>
      </c>
      <c r="H513" s="71"/>
      <c r="I513" s="297" t="e">
        <f t="shared" si="206"/>
        <v>#DIV/0!</v>
      </c>
      <c r="J513" s="53"/>
      <c r="K513" s="71"/>
      <c r="L513" s="53">
        <v>4</v>
      </c>
      <c r="M513" s="53">
        <v>4</v>
      </c>
      <c r="N513" s="127">
        <f t="shared" si="207"/>
        <v>0</v>
      </c>
      <c r="O513" s="267">
        <v>8</v>
      </c>
      <c r="P513" s="53">
        <v>10256</v>
      </c>
      <c r="Q513" s="71">
        <v>5846</v>
      </c>
      <c r="R513" s="112">
        <f t="shared" si="208"/>
        <v>16102</v>
      </c>
      <c r="S513" s="127">
        <f t="shared" si="205"/>
        <v>16102</v>
      </c>
      <c r="T513" s="314"/>
      <c r="U513" s="71"/>
      <c r="V513" s="71"/>
    </row>
    <row r="514" spans="1:22" x14ac:dyDescent="0.25">
      <c r="A514" s="41" t="s">
        <v>117</v>
      </c>
      <c r="B514" s="253">
        <v>2.4</v>
      </c>
      <c r="C514" s="253">
        <v>2.4</v>
      </c>
      <c r="D514" s="253">
        <v>1.03</v>
      </c>
      <c r="E514" s="15" t="s">
        <v>157</v>
      </c>
      <c r="F514" s="15" t="s">
        <v>118</v>
      </c>
      <c r="G514" s="54"/>
      <c r="H514" s="72"/>
      <c r="I514" s="298" t="e">
        <f t="shared" si="206"/>
        <v>#DIV/0!</v>
      </c>
      <c r="J514" s="54"/>
      <c r="K514" s="72"/>
      <c r="L514" s="54"/>
      <c r="M514" s="54"/>
      <c r="N514" s="128">
        <f t="shared" si="207"/>
        <v>0</v>
      </c>
      <c r="O514" s="268"/>
      <c r="P514" s="54"/>
      <c r="Q514" s="72"/>
      <c r="R514" s="113">
        <f t="shared" si="208"/>
        <v>0</v>
      </c>
      <c r="S514" s="128">
        <f t="shared" si="205"/>
        <v>0</v>
      </c>
      <c r="T514" s="128">
        <f>SUM(S514)</f>
        <v>0</v>
      </c>
      <c r="U514" s="72"/>
      <c r="V514" s="72"/>
    </row>
    <row r="515" spans="1:22" x14ac:dyDescent="0.25">
      <c r="A515" s="39" t="s">
        <v>95</v>
      </c>
      <c r="B515" s="323">
        <v>2.4</v>
      </c>
      <c r="C515" s="323">
        <v>2.8</v>
      </c>
      <c r="D515" s="323">
        <v>1.71</v>
      </c>
      <c r="E515" s="13" t="s">
        <v>11</v>
      </c>
      <c r="F515" s="13" t="s">
        <v>190</v>
      </c>
      <c r="G515" s="52"/>
      <c r="H515" s="70"/>
      <c r="I515" s="296" t="e">
        <f t="shared" si="206"/>
        <v>#DIV/0!</v>
      </c>
      <c r="J515" s="52"/>
      <c r="K515" s="70"/>
      <c r="L515" s="52"/>
      <c r="M515" s="52"/>
      <c r="N515" s="126">
        <f t="shared" si="207"/>
        <v>0</v>
      </c>
      <c r="O515" s="266"/>
      <c r="P515" s="52"/>
      <c r="Q515" s="70"/>
      <c r="R515" s="111">
        <f t="shared" si="208"/>
        <v>0</v>
      </c>
      <c r="S515" s="126">
        <f t="shared" si="205"/>
        <v>0</v>
      </c>
      <c r="T515" s="312">
        <f>SUM(S515:S519)</f>
        <v>230818</v>
      </c>
      <c r="U515" s="70"/>
      <c r="V515" s="70"/>
    </row>
    <row r="516" spans="1:22" x14ac:dyDescent="0.25">
      <c r="A516" s="42" t="s">
        <v>95</v>
      </c>
      <c r="B516" s="324"/>
      <c r="C516" s="324"/>
      <c r="D516" s="324"/>
      <c r="E516" s="16" t="s">
        <v>11</v>
      </c>
      <c r="F516" s="16" t="s">
        <v>96</v>
      </c>
      <c r="G516" s="55">
        <v>0</v>
      </c>
      <c r="H516" s="73"/>
      <c r="I516" s="299" t="e">
        <f t="shared" si="206"/>
        <v>#DIV/0!</v>
      </c>
      <c r="J516" s="55"/>
      <c r="K516" s="73"/>
      <c r="L516" s="55">
        <v>37</v>
      </c>
      <c r="M516" s="55">
        <v>37</v>
      </c>
      <c r="N516" s="129">
        <f t="shared" si="207"/>
        <v>0</v>
      </c>
      <c r="O516" s="269">
        <v>44</v>
      </c>
      <c r="P516" s="55">
        <v>85378</v>
      </c>
      <c r="Q516" s="73">
        <v>60851</v>
      </c>
      <c r="R516" s="114">
        <f t="shared" si="208"/>
        <v>146229</v>
      </c>
      <c r="S516" s="129">
        <f t="shared" si="205"/>
        <v>146229</v>
      </c>
      <c r="T516" s="313"/>
      <c r="U516" s="73"/>
      <c r="V516" s="73"/>
    </row>
    <row r="517" spans="1:22" x14ac:dyDescent="0.25">
      <c r="A517" s="42" t="s">
        <v>95</v>
      </c>
      <c r="B517" s="324"/>
      <c r="C517" s="324"/>
      <c r="D517" s="324"/>
      <c r="E517" s="16" t="s">
        <v>11</v>
      </c>
      <c r="F517" s="16" t="s">
        <v>99</v>
      </c>
      <c r="G517" s="55"/>
      <c r="H517" s="73"/>
      <c r="I517" s="299" t="e">
        <f t="shared" si="206"/>
        <v>#DIV/0!</v>
      </c>
      <c r="J517" s="55"/>
      <c r="K517" s="73"/>
      <c r="L517" s="55"/>
      <c r="M517" s="55"/>
      <c r="N517" s="129">
        <f t="shared" si="207"/>
        <v>0</v>
      </c>
      <c r="O517" s="269"/>
      <c r="P517" s="55"/>
      <c r="Q517" s="73"/>
      <c r="R517" s="114">
        <f t="shared" si="208"/>
        <v>0</v>
      </c>
      <c r="S517" s="129">
        <f t="shared" si="205"/>
        <v>0</v>
      </c>
      <c r="T517" s="313"/>
      <c r="U517" s="73"/>
      <c r="V517" s="73"/>
    </row>
    <row r="518" spans="1:22" x14ac:dyDescent="0.25">
      <c r="A518" s="42" t="s">
        <v>95</v>
      </c>
      <c r="B518" s="324"/>
      <c r="C518" s="324"/>
      <c r="D518" s="324"/>
      <c r="E518" s="16" t="s">
        <v>11</v>
      </c>
      <c r="F518" s="16" t="s">
        <v>97</v>
      </c>
      <c r="G518" s="55">
        <v>0</v>
      </c>
      <c r="H518" s="73"/>
      <c r="I518" s="299" t="e">
        <f t="shared" si="206"/>
        <v>#DIV/0!</v>
      </c>
      <c r="J518" s="55"/>
      <c r="K518" s="73"/>
      <c r="L518" s="55">
        <v>9</v>
      </c>
      <c r="M518" s="55">
        <v>9</v>
      </c>
      <c r="N518" s="129">
        <f t="shared" si="207"/>
        <v>0</v>
      </c>
      <c r="O518" s="269">
        <v>18</v>
      </c>
      <c r="P518" s="55">
        <v>34927</v>
      </c>
      <c r="Q518" s="73">
        <v>24798</v>
      </c>
      <c r="R518" s="114">
        <f t="shared" si="208"/>
        <v>59725</v>
      </c>
      <c r="S518" s="129">
        <f t="shared" si="205"/>
        <v>59725</v>
      </c>
      <c r="T518" s="313"/>
      <c r="U518" s="73"/>
      <c r="V518" s="73"/>
    </row>
    <row r="519" spans="1:22" x14ac:dyDescent="0.25">
      <c r="A519" s="40" t="s">
        <v>95</v>
      </c>
      <c r="B519" s="325"/>
      <c r="C519" s="325"/>
      <c r="D519" s="325"/>
      <c r="E519" s="14" t="s">
        <v>11</v>
      </c>
      <c r="F519" s="14" t="s">
        <v>98</v>
      </c>
      <c r="G519" s="53">
        <v>1</v>
      </c>
      <c r="H519" s="71">
        <v>531</v>
      </c>
      <c r="I519" s="297">
        <f t="shared" si="206"/>
        <v>531</v>
      </c>
      <c r="J519" s="53">
        <v>0</v>
      </c>
      <c r="K519" s="71"/>
      <c r="L519" s="53">
        <v>4</v>
      </c>
      <c r="M519" s="53">
        <v>5</v>
      </c>
      <c r="N519" s="127">
        <f t="shared" si="207"/>
        <v>531</v>
      </c>
      <c r="O519" s="267">
        <v>7.3330000000000002</v>
      </c>
      <c r="P519" s="53">
        <v>14230</v>
      </c>
      <c r="Q519" s="71">
        <v>10103</v>
      </c>
      <c r="R519" s="112">
        <f t="shared" si="208"/>
        <v>24333</v>
      </c>
      <c r="S519" s="127">
        <f t="shared" si="205"/>
        <v>24864</v>
      </c>
      <c r="T519" s="314"/>
      <c r="U519" s="71"/>
      <c r="V519" s="71"/>
    </row>
    <row r="520" spans="1:22" x14ac:dyDescent="0.25">
      <c r="A520" s="41" t="s">
        <v>112</v>
      </c>
      <c r="B520" s="253">
        <v>2.4</v>
      </c>
      <c r="C520" s="253">
        <v>2.8</v>
      </c>
      <c r="D520" s="253">
        <v>1.74</v>
      </c>
      <c r="E520" s="15" t="s">
        <v>11</v>
      </c>
      <c r="F520" s="15" t="s">
        <v>112</v>
      </c>
      <c r="G520" s="54"/>
      <c r="H520" s="72"/>
      <c r="I520" s="298" t="e">
        <f t="shared" si="206"/>
        <v>#DIV/0!</v>
      </c>
      <c r="J520" s="54"/>
      <c r="K520" s="72"/>
      <c r="L520" s="54"/>
      <c r="M520" s="54"/>
      <c r="N520" s="128">
        <f t="shared" si="207"/>
        <v>0</v>
      </c>
      <c r="O520" s="268"/>
      <c r="P520" s="54"/>
      <c r="Q520" s="72"/>
      <c r="R520" s="113">
        <f t="shared" si="208"/>
        <v>0</v>
      </c>
      <c r="S520" s="128">
        <f t="shared" si="205"/>
        <v>0</v>
      </c>
      <c r="T520" s="128">
        <f>SUM(S520)</f>
        <v>0</v>
      </c>
      <c r="U520" s="72"/>
      <c r="V520" s="72"/>
    </row>
    <row r="521" spans="1:22" x14ac:dyDescent="0.25">
      <c r="A521" s="39" t="s">
        <v>100</v>
      </c>
      <c r="B521" s="323">
        <v>2.4</v>
      </c>
      <c r="C521" s="323">
        <v>2.8</v>
      </c>
      <c r="D521" s="323">
        <v>1.61</v>
      </c>
      <c r="E521" s="13" t="s">
        <v>17</v>
      </c>
      <c r="F521" s="13" t="s">
        <v>101</v>
      </c>
      <c r="G521" s="52">
        <v>1</v>
      </c>
      <c r="H521" s="70">
        <v>531</v>
      </c>
      <c r="I521" s="296">
        <f t="shared" si="206"/>
        <v>531</v>
      </c>
      <c r="J521" s="52">
        <v>4</v>
      </c>
      <c r="K521" s="70">
        <v>13144</v>
      </c>
      <c r="L521" s="52">
        <v>41</v>
      </c>
      <c r="M521" s="52">
        <v>46</v>
      </c>
      <c r="N521" s="126">
        <f t="shared" si="207"/>
        <v>13675</v>
      </c>
      <c r="O521" s="266">
        <v>68.667000000000002</v>
      </c>
      <c r="P521" s="52">
        <v>132871</v>
      </c>
      <c r="Q521" s="70">
        <v>81051</v>
      </c>
      <c r="R521" s="111">
        <f t="shared" si="208"/>
        <v>213922</v>
      </c>
      <c r="S521" s="126">
        <f t="shared" si="205"/>
        <v>227597</v>
      </c>
      <c r="T521" s="312">
        <f>SUM(S521:S523)</f>
        <v>290078</v>
      </c>
      <c r="U521" s="70"/>
      <c r="V521" s="70"/>
    </row>
    <row r="522" spans="1:22" x14ac:dyDescent="0.25">
      <c r="A522" s="39" t="s">
        <v>100</v>
      </c>
      <c r="B522" s="324"/>
      <c r="C522" s="324"/>
      <c r="D522" s="324"/>
      <c r="E522" s="13" t="s">
        <v>17</v>
      </c>
      <c r="F522" s="23" t="s">
        <v>102</v>
      </c>
      <c r="G522" s="61">
        <v>0</v>
      </c>
      <c r="H522" s="79"/>
      <c r="I522" s="296" t="e">
        <f t="shared" si="206"/>
        <v>#DIV/0!</v>
      </c>
      <c r="J522" s="61">
        <v>0</v>
      </c>
      <c r="K522" s="79"/>
      <c r="L522" s="61">
        <v>14</v>
      </c>
      <c r="M522" s="61">
        <v>14</v>
      </c>
      <c r="N522" s="135">
        <f t="shared" si="207"/>
        <v>0</v>
      </c>
      <c r="O522" s="275">
        <v>20</v>
      </c>
      <c r="P522" s="61">
        <v>38808</v>
      </c>
      <c r="Q522" s="79">
        <v>23673</v>
      </c>
      <c r="R522" s="120">
        <f t="shared" si="208"/>
        <v>62481</v>
      </c>
      <c r="S522" s="135">
        <f t="shared" si="205"/>
        <v>62481</v>
      </c>
      <c r="T522" s="313"/>
      <c r="U522" s="79"/>
      <c r="V522" s="79"/>
    </row>
    <row r="523" spans="1:22" x14ac:dyDescent="0.25">
      <c r="A523" s="40" t="s">
        <v>100</v>
      </c>
      <c r="B523" s="325"/>
      <c r="C523" s="325"/>
      <c r="D523" s="325"/>
      <c r="E523" s="14" t="s">
        <v>17</v>
      </c>
      <c r="F523" s="14" t="s">
        <v>191</v>
      </c>
      <c r="G523" s="53"/>
      <c r="H523" s="71"/>
      <c r="I523" s="297" t="e">
        <f t="shared" si="206"/>
        <v>#DIV/0!</v>
      </c>
      <c r="J523" s="53"/>
      <c r="K523" s="71"/>
      <c r="L523" s="53"/>
      <c r="M523" s="53"/>
      <c r="N523" s="127">
        <f t="shared" si="207"/>
        <v>0</v>
      </c>
      <c r="O523" s="267"/>
      <c r="P523" s="53"/>
      <c r="Q523" s="71"/>
      <c r="R523" s="112">
        <f t="shared" si="208"/>
        <v>0</v>
      </c>
      <c r="S523" s="127">
        <f t="shared" si="205"/>
        <v>0</v>
      </c>
      <c r="T523" s="314"/>
      <c r="U523" s="71"/>
      <c r="V523" s="71"/>
    </row>
    <row r="524" spans="1:22" x14ac:dyDescent="0.25">
      <c r="A524" s="42" t="s">
        <v>79</v>
      </c>
      <c r="B524" s="327">
        <v>2.4</v>
      </c>
      <c r="C524" s="327">
        <v>2.8</v>
      </c>
      <c r="D524" s="327">
        <v>2.11</v>
      </c>
      <c r="E524" s="16" t="s">
        <v>14</v>
      </c>
      <c r="F524" s="21" t="s">
        <v>83</v>
      </c>
      <c r="G524" s="63">
        <v>2</v>
      </c>
      <c r="H524" s="81">
        <v>1200</v>
      </c>
      <c r="I524" s="299">
        <f t="shared" si="206"/>
        <v>600</v>
      </c>
      <c r="J524" s="63">
        <v>0</v>
      </c>
      <c r="K524" s="81"/>
      <c r="L524" s="63">
        <v>12</v>
      </c>
      <c r="M524" s="63">
        <v>14</v>
      </c>
      <c r="N524" s="137">
        <f t="shared" si="207"/>
        <v>1200</v>
      </c>
      <c r="O524" s="277">
        <v>18.667000000000002</v>
      </c>
      <c r="P524" s="63">
        <v>36036</v>
      </c>
      <c r="Q524" s="81">
        <v>40000</v>
      </c>
      <c r="R524" s="122">
        <f t="shared" si="208"/>
        <v>76036</v>
      </c>
      <c r="S524" s="137">
        <f t="shared" si="205"/>
        <v>77236</v>
      </c>
      <c r="T524" s="320">
        <f>SUM(S524:S532)</f>
        <v>315122</v>
      </c>
      <c r="U524" s="81"/>
      <c r="V524" s="81"/>
    </row>
    <row r="525" spans="1:22" x14ac:dyDescent="0.25">
      <c r="A525" s="42" t="s">
        <v>79</v>
      </c>
      <c r="B525" s="328"/>
      <c r="C525" s="328"/>
      <c r="D525" s="328"/>
      <c r="E525" s="16" t="s">
        <v>14</v>
      </c>
      <c r="F525" s="17" t="s">
        <v>80</v>
      </c>
      <c r="G525" s="56"/>
      <c r="H525" s="74"/>
      <c r="I525" s="299" t="e">
        <f t="shared" si="206"/>
        <v>#DIV/0!</v>
      </c>
      <c r="J525" s="56"/>
      <c r="K525" s="74"/>
      <c r="L525" s="56"/>
      <c r="M525" s="56"/>
      <c r="N525" s="130">
        <f t="shared" si="207"/>
        <v>0</v>
      </c>
      <c r="O525" s="270"/>
      <c r="P525" s="56"/>
      <c r="Q525" s="74"/>
      <c r="R525" s="115">
        <f t="shared" si="208"/>
        <v>0</v>
      </c>
      <c r="S525" s="130">
        <f t="shared" si="205"/>
        <v>0</v>
      </c>
      <c r="T525" s="321"/>
      <c r="U525" s="74"/>
      <c r="V525" s="74"/>
    </row>
    <row r="526" spans="1:22" x14ac:dyDescent="0.25">
      <c r="A526" s="42" t="s">
        <v>79</v>
      </c>
      <c r="B526" s="328"/>
      <c r="C526" s="328"/>
      <c r="D526" s="328"/>
      <c r="E526" s="16" t="s">
        <v>14</v>
      </c>
      <c r="F526" s="17" t="s">
        <v>86</v>
      </c>
      <c r="G526" s="56"/>
      <c r="H526" s="74"/>
      <c r="I526" s="299" t="e">
        <f t="shared" si="206"/>
        <v>#DIV/0!</v>
      </c>
      <c r="J526" s="56"/>
      <c r="K526" s="74"/>
      <c r="L526" s="56"/>
      <c r="M526" s="56"/>
      <c r="N526" s="130">
        <f t="shared" si="207"/>
        <v>0</v>
      </c>
      <c r="O526" s="270"/>
      <c r="P526" s="56"/>
      <c r="Q526" s="74"/>
      <c r="R526" s="115">
        <f t="shared" si="208"/>
        <v>0</v>
      </c>
      <c r="S526" s="130">
        <f t="shared" si="205"/>
        <v>0</v>
      </c>
      <c r="T526" s="321"/>
      <c r="U526" s="74"/>
      <c r="V526" s="74"/>
    </row>
    <row r="527" spans="1:22" x14ac:dyDescent="0.25">
      <c r="A527" s="42" t="s">
        <v>79</v>
      </c>
      <c r="B527" s="328"/>
      <c r="C527" s="328"/>
      <c r="D527" s="328"/>
      <c r="E527" s="16" t="s">
        <v>14</v>
      </c>
      <c r="F527" s="17" t="s">
        <v>84</v>
      </c>
      <c r="G527" s="56"/>
      <c r="H527" s="74"/>
      <c r="I527" s="299" t="e">
        <f t="shared" si="206"/>
        <v>#DIV/0!</v>
      </c>
      <c r="J527" s="56"/>
      <c r="K527" s="74"/>
      <c r="L527" s="56"/>
      <c r="M527" s="56"/>
      <c r="N527" s="130">
        <f t="shared" si="207"/>
        <v>0</v>
      </c>
      <c r="O527" s="270"/>
      <c r="P527" s="56"/>
      <c r="Q527" s="74"/>
      <c r="R527" s="115">
        <f t="shared" si="208"/>
        <v>0</v>
      </c>
      <c r="S527" s="130">
        <f t="shared" si="205"/>
        <v>0</v>
      </c>
      <c r="T527" s="321"/>
      <c r="U527" s="74"/>
      <c r="V527" s="74"/>
    </row>
    <row r="528" spans="1:22" x14ac:dyDescent="0.25">
      <c r="A528" s="42" t="s">
        <v>79</v>
      </c>
      <c r="B528" s="328"/>
      <c r="C528" s="328"/>
      <c r="D528" s="328"/>
      <c r="E528" s="16" t="s">
        <v>14</v>
      </c>
      <c r="F528" s="17" t="s">
        <v>88</v>
      </c>
      <c r="G528" s="56"/>
      <c r="H528" s="74"/>
      <c r="I528" s="299" t="e">
        <f t="shared" si="206"/>
        <v>#DIV/0!</v>
      </c>
      <c r="J528" s="56"/>
      <c r="K528" s="74"/>
      <c r="L528" s="56"/>
      <c r="M528" s="56"/>
      <c r="N528" s="130">
        <f t="shared" si="207"/>
        <v>0</v>
      </c>
      <c r="O528" s="270"/>
      <c r="P528" s="56"/>
      <c r="Q528" s="74"/>
      <c r="R528" s="115">
        <f t="shared" si="208"/>
        <v>0</v>
      </c>
      <c r="S528" s="130">
        <f t="shared" si="205"/>
        <v>0</v>
      </c>
      <c r="T528" s="321"/>
      <c r="U528" s="74"/>
      <c r="V528" s="74"/>
    </row>
    <row r="529" spans="1:22" x14ac:dyDescent="0.25">
      <c r="A529" s="42" t="s">
        <v>79</v>
      </c>
      <c r="B529" s="328"/>
      <c r="C529" s="328"/>
      <c r="D529" s="328"/>
      <c r="E529" s="16" t="s">
        <v>14</v>
      </c>
      <c r="F529" s="17" t="s">
        <v>87</v>
      </c>
      <c r="G529" s="56"/>
      <c r="H529" s="74"/>
      <c r="I529" s="299" t="e">
        <f t="shared" si="206"/>
        <v>#DIV/0!</v>
      </c>
      <c r="J529" s="56"/>
      <c r="K529" s="74"/>
      <c r="L529" s="56"/>
      <c r="M529" s="56"/>
      <c r="N529" s="130">
        <f t="shared" si="207"/>
        <v>0</v>
      </c>
      <c r="O529" s="270"/>
      <c r="P529" s="56"/>
      <c r="Q529" s="74"/>
      <c r="R529" s="115">
        <f t="shared" si="208"/>
        <v>0</v>
      </c>
      <c r="S529" s="130">
        <f t="shared" si="205"/>
        <v>0</v>
      </c>
      <c r="T529" s="321"/>
      <c r="U529" s="74"/>
      <c r="V529" s="74"/>
    </row>
    <row r="530" spans="1:22" x14ac:dyDescent="0.25">
      <c r="A530" s="42" t="s">
        <v>79</v>
      </c>
      <c r="B530" s="328"/>
      <c r="C530" s="328"/>
      <c r="D530" s="328"/>
      <c r="E530" s="16" t="s">
        <v>14</v>
      </c>
      <c r="F530" s="17" t="s">
        <v>82</v>
      </c>
      <c r="G530" s="56"/>
      <c r="H530" s="74"/>
      <c r="I530" s="299" t="e">
        <f t="shared" si="206"/>
        <v>#DIV/0!</v>
      </c>
      <c r="J530" s="56"/>
      <c r="K530" s="74"/>
      <c r="L530" s="56"/>
      <c r="M530" s="56"/>
      <c r="N530" s="130">
        <f t="shared" si="207"/>
        <v>0</v>
      </c>
      <c r="O530" s="270"/>
      <c r="P530" s="56"/>
      <c r="Q530" s="74"/>
      <c r="R530" s="115">
        <f t="shared" si="208"/>
        <v>0</v>
      </c>
      <c r="S530" s="130">
        <f t="shared" si="205"/>
        <v>0</v>
      </c>
      <c r="T530" s="321"/>
      <c r="U530" s="74"/>
      <c r="V530" s="74"/>
    </row>
    <row r="531" spans="1:22" x14ac:dyDescent="0.25">
      <c r="A531" s="42" t="s">
        <v>79</v>
      </c>
      <c r="B531" s="328"/>
      <c r="C531" s="328"/>
      <c r="D531" s="328"/>
      <c r="E531" s="16" t="s">
        <v>14</v>
      </c>
      <c r="F531" s="17" t="s">
        <v>81</v>
      </c>
      <c r="G531" s="56">
        <v>2</v>
      </c>
      <c r="H531" s="74">
        <v>1200</v>
      </c>
      <c r="I531" s="299">
        <f t="shared" si="206"/>
        <v>600</v>
      </c>
      <c r="J531" s="56">
        <v>0</v>
      </c>
      <c r="K531" s="74"/>
      <c r="L531" s="56">
        <v>38</v>
      </c>
      <c r="M531" s="56">
        <v>40</v>
      </c>
      <c r="N531" s="130">
        <f t="shared" si="207"/>
        <v>1200</v>
      </c>
      <c r="O531" s="270">
        <v>48</v>
      </c>
      <c r="P531" s="56">
        <v>92770</v>
      </c>
      <c r="Q531" s="74">
        <v>102974</v>
      </c>
      <c r="R531" s="115">
        <f t="shared" si="208"/>
        <v>195744</v>
      </c>
      <c r="S531" s="130">
        <f t="shared" si="205"/>
        <v>196944</v>
      </c>
      <c r="T531" s="321"/>
      <c r="U531" s="74"/>
      <c r="V531" s="74"/>
    </row>
    <row r="532" spans="1:22" ht="31.5" x14ac:dyDescent="0.25">
      <c r="A532" s="42" t="s">
        <v>79</v>
      </c>
      <c r="B532" s="329"/>
      <c r="C532" s="329"/>
      <c r="D532" s="329"/>
      <c r="E532" s="16" t="s">
        <v>14</v>
      </c>
      <c r="F532" s="17" t="s">
        <v>127</v>
      </c>
      <c r="G532" s="56">
        <v>0</v>
      </c>
      <c r="H532" s="74"/>
      <c r="I532" s="299" t="e">
        <f t="shared" si="206"/>
        <v>#DIV/0!</v>
      </c>
      <c r="J532" s="56">
        <v>0</v>
      </c>
      <c r="K532" s="74"/>
      <c r="L532" s="56">
        <v>5</v>
      </c>
      <c r="M532" s="56">
        <v>5</v>
      </c>
      <c r="N532" s="130">
        <f t="shared" si="207"/>
        <v>0</v>
      </c>
      <c r="O532" s="270">
        <v>10</v>
      </c>
      <c r="P532" s="56">
        <v>19404</v>
      </c>
      <c r="Q532" s="74">
        <v>21538</v>
      </c>
      <c r="R532" s="115">
        <f t="shared" si="208"/>
        <v>40942</v>
      </c>
      <c r="S532" s="130">
        <f t="shared" si="205"/>
        <v>40942</v>
      </c>
      <c r="T532" s="322"/>
      <c r="U532" s="74"/>
      <c r="V532" s="74"/>
    </row>
    <row r="533" spans="1:22" ht="31.5" x14ac:dyDescent="0.25">
      <c r="A533" s="41" t="s">
        <v>132</v>
      </c>
      <c r="B533" s="254">
        <v>2.4</v>
      </c>
      <c r="C533" s="254">
        <v>2.8</v>
      </c>
      <c r="D533" s="254">
        <v>1</v>
      </c>
      <c r="E533" s="15" t="s">
        <v>14</v>
      </c>
      <c r="F533" s="24" t="s">
        <v>133</v>
      </c>
      <c r="G533" s="64">
        <v>0</v>
      </c>
      <c r="H533" s="82"/>
      <c r="I533" s="298" t="e">
        <f t="shared" si="206"/>
        <v>#DIV/0!</v>
      </c>
      <c r="J533" s="64">
        <v>0</v>
      </c>
      <c r="K533" s="82"/>
      <c r="L533" s="64">
        <v>1</v>
      </c>
      <c r="M533" s="64">
        <v>1</v>
      </c>
      <c r="N533" s="138">
        <f t="shared" si="207"/>
        <v>0</v>
      </c>
      <c r="O533" s="278">
        <v>2</v>
      </c>
      <c r="P533" s="64">
        <v>3881</v>
      </c>
      <c r="Q533" s="82">
        <v>0</v>
      </c>
      <c r="R533" s="123">
        <f t="shared" si="208"/>
        <v>3881</v>
      </c>
      <c r="S533" s="138">
        <f t="shared" si="205"/>
        <v>3881</v>
      </c>
      <c r="T533" s="138">
        <f>SUM(S533)</f>
        <v>3881</v>
      </c>
      <c r="U533" s="82"/>
      <c r="V533" s="82"/>
    </row>
    <row r="534" spans="1:22" ht="31.5" x14ac:dyDescent="0.25">
      <c r="A534" s="47" t="s">
        <v>110</v>
      </c>
      <c r="B534" s="327">
        <v>2.4</v>
      </c>
      <c r="C534" s="327">
        <v>2.8</v>
      </c>
      <c r="D534" s="327">
        <v>1</v>
      </c>
      <c r="E534" s="23" t="s">
        <v>14</v>
      </c>
      <c r="F534" s="25" t="s">
        <v>111</v>
      </c>
      <c r="G534" s="65"/>
      <c r="H534" s="83"/>
      <c r="I534" s="304" t="e">
        <f t="shared" si="206"/>
        <v>#DIV/0!</v>
      </c>
      <c r="J534" s="65"/>
      <c r="K534" s="83"/>
      <c r="L534" s="65"/>
      <c r="M534" s="65"/>
      <c r="N534" s="139">
        <f t="shared" si="207"/>
        <v>0</v>
      </c>
      <c r="O534" s="279"/>
      <c r="P534" s="65"/>
      <c r="Q534" s="83"/>
      <c r="R534" s="124">
        <f t="shared" si="208"/>
        <v>0</v>
      </c>
      <c r="S534" s="139">
        <f t="shared" si="205"/>
        <v>0</v>
      </c>
      <c r="T534" s="320">
        <f>SUM(S534:S535)</f>
        <v>0</v>
      </c>
      <c r="U534" s="83"/>
      <c r="V534" s="83"/>
    </row>
    <row r="535" spans="1:22" ht="31.5" x14ac:dyDescent="0.25">
      <c r="A535" s="26" t="s">
        <v>110</v>
      </c>
      <c r="B535" s="329"/>
      <c r="C535" s="329"/>
      <c r="D535" s="329"/>
      <c r="E535" s="23" t="s">
        <v>14</v>
      </c>
      <c r="F535" s="20" t="s">
        <v>85</v>
      </c>
      <c r="G535" s="59"/>
      <c r="H535" s="77"/>
      <c r="I535" s="304" t="e">
        <f t="shared" si="206"/>
        <v>#DIV/0!</v>
      </c>
      <c r="J535" s="59"/>
      <c r="K535" s="77"/>
      <c r="L535" s="59"/>
      <c r="M535" s="59"/>
      <c r="N535" s="133">
        <f t="shared" si="207"/>
        <v>0</v>
      </c>
      <c r="O535" s="273"/>
      <c r="P535" s="59"/>
      <c r="Q535" s="77"/>
      <c r="R535" s="118">
        <f t="shared" si="208"/>
        <v>0</v>
      </c>
      <c r="S535" s="133">
        <f t="shared" si="205"/>
        <v>0</v>
      </c>
      <c r="T535" s="322"/>
      <c r="U535" s="77"/>
      <c r="V535" s="77"/>
    </row>
    <row r="536" spans="1:22" x14ac:dyDescent="0.25">
      <c r="A536" s="39" t="s">
        <v>192</v>
      </c>
      <c r="B536" s="323">
        <v>2.4</v>
      </c>
      <c r="C536" s="323">
        <v>2.8</v>
      </c>
      <c r="D536" s="323">
        <v>2.04</v>
      </c>
      <c r="E536" s="18" t="s">
        <v>13</v>
      </c>
      <c r="F536" s="18" t="s">
        <v>106</v>
      </c>
      <c r="G536" s="57">
        <v>0</v>
      </c>
      <c r="H536" s="75"/>
      <c r="I536" s="300" t="e">
        <f t="shared" si="206"/>
        <v>#DIV/0!</v>
      </c>
      <c r="J536" s="57">
        <v>0</v>
      </c>
      <c r="K536" s="75"/>
      <c r="L536" s="57">
        <v>4</v>
      </c>
      <c r="M536" s="57">
        <v>4</v>
      </c>
      <c r="N536" s="131">
        <f t="shared" si="207"/>
        <v>0</v>
      </c>
      <c r="O536" s="271">
        <v>5.3330000000000002</v>
      </c>
      <c r="P536" s="57">
        <v>10349</v>
      </c>
      <c r="Q536" s="75">
        <v>10763</v>
      </c>
      <c r="R536" s="116">
        <f t="shared" si="208"/>
        <v>21112</v>
      </c>
      <c r="S536" s="131">
        <f t="shared" si="205"/>
        <v>21112</v>
      </c>
      <c r="T536" s="312">
        <f>SUM(S536:S539)</f>
        <v>146512</v>
      </c>
      <c r="U536" s="75"/>
      <c r="V536" s="75"/>
    </row>
    <row r="537" spans="1:22" x14ac:dyDescent="0.25">
      <c r="A537" s="42" t="s">
        <v>192</v>
      </c>
      <c r="B537" s="324"/>
      <c r="C537" s="324"/>
      <c r="D537" s="324"/>
      <c r="E537" s="16" t="s">
        <v>13</v>
      </c>
      <c r="F537" s="16" t="s">
        <v>109</v>
      </c>
      <c r="G537" s="55">
        <v>1</v>
      </c>
      <c r="H537" s="73">
        <v>800</v>
      </c>
      <c r="I537" s="299">
        <f t="shared" si="206"/>
        <v>800</v>
      </c>
      <c r="J537" s="55">
        <v>0</v>
      </c>
      <c r="K537" s="73"/>
      <c r="L537" s="55">
        <v>10</v>
      </c>
      <c r="M537" s="55">
        <v>11</v>
      </c>
      <c r="N537" s="129">
        <f t="shared" si="207"/>
        <v>800</v>
      </c>
      <c r="O537" s="269">
        <v>6.6669999999999998</v>
      </c>
      <c r="P537" s="55">
        <v>12566</v>
      </c>
      <c r="Q537" s="73">
        <v>13069</v>
      </c>
      <c r="R537" s="114">
        <f t="shared" si="208"/>
        <v>25635</v>
      </c>
      <c r="S537" s="129">
        <f t="shared" si="205"/>
        <v>26435</v>
      </c>
      <c r="T537" s="313"/>
      <c r="U537" s="73"/>
      <c r="V537" s="73"/>
    </row>
    <row r="538" spans="1:22" x14ac:dyDescent="0.25">
      <c r="A538" s="42" t="s">
        <v>192</v>
      </c>
      <c r="B538" s="324"/>
      <c r="C538" s="324"/>
      <c r="D538" s="324"/>
      <c r="E538" s="16" t="s">
        <v>13</v>
      </c>
      <c r="F538" s="16" t="s">
        <v>107</v>
      </c>
      <c r="G538" s="55">
        <v>1</v>
      </c>
      <c r="H538" s="73">
        <v>6179</v>
      </c>
      <c r="I538" s="299">
        <f t="shared" si="206"/>
        <v>6179</v>
      </c>
      <c r="J538" s="55">
        <v>1</v>
      </c>
      <c r="K538" s="73"/>
      <c r="L538" s="55">
        <v>9</v>
      </c>
      <c r="M538" s="55">
        <v>11</v>
      </c>
      <c r="N538" s="129">
        <f t="shared" si="207"/>
        <v>6179</v>
      </c>
      <c r="O538" s="269">
        <v>12</v>
      </c>
      <c r="P538" s="55">
        <v>23285</v>
      </c>
      <c r="Q538" s="73">
        <v>24216</v>
      </c>
      <c r="R538" s="114">
        <f t="shared" si="208"/>
        <v>47501</v>
      </c>
      <c r="S538" s="129">
        <f t="shared" si="205"/>
        <v>53680</v>
      </c>
      <c r="T538" s="313"/>
      <c r="U538" s="73"/>
      <c r="V538" s="73"/>
    </row>
    <row r="539" spans="1:22" x14ac:dyDescent="0.25">
      <c r="A539" s="40" t="s">
        <v>192</v>
      </c>
      <c r="B539" s="325"/>
      <c r="C539" s="325"/>
      <c r="D539" s="325"/>
      <c r="E539" s="14" t="s">
        <v>13</v>
      </c>
      <c r="F539" s="14" t="s">
        <v>108</v>
      </c>
      <c r="G539" s="53">
        <v>1</v>
      </c>
      <c r="H539" s="71">
        <v>800</v>
      </c>
      <c r="I539" s="297">
        <f t="shared" si="206"/>
        <v>800</v>
      </c>
      <c r="J539" s="53">
        <v>0</v>
      </c>
      <c r="K539" s="71"/>
      <c r="L539" s="53">
        <v>12</v>
      </c>
      <c r="M539" s="53">
        <v>13</v>
      </c>
      <c r="N539" s="127">
        <f t="shared" si="207"/>
        <v>800</v>
      </c>
      <c r="O539" s="267">
        <v>11.333</v>
      </c>
      <c r="P539" s="53">
        <v>21806</v>
      </c>
      <c r="Q539" s="71">
        <v>22679</v>
      </c>
      <c r="R539" s="112">
        <f t="shared" si="208"/>
        <v>44485</v>
      </c>
      <c r="S539" s="127">
        <f t="shared" si="205"/>
        <v>45285</v>
      </c>
      <c r="T539" s="314"/>
      <c r="U539" s="71"/>
      <c r="V539" s="71"/>
    </row>
    <row r="540" spans="1:22" x14ac:dyDescent="0.25">
      <c r="A540" s="39" t="s">
        <v>103</v>
      </c>
      <c r="B540" s="323">
        <v>2.4</v>
      </c>
      <c r="C540" s="323">
        <v>2.8</v>
      </c>
      <c r="D540" s="323">
        <v>2.0299999999999998</v>
      </c>
      <c r="E540" s="13" t="s">
        <v>13</v>
      </c>
      <c r="F540" s="18" t="s">
        <v>103</v>
      </c>
      <c r="G540" s="57">
        <v>1</v>
      </c>
      <c r="H540" s="75">
        <v>5979</v>
      </c>
      <c r="I540" s="296">
        <f t="shared" si="206"/>
        <v>5979</v>
      </c>
      <c r="J540" s="57">
        <v>1</v>
      </c>
      <c r="K540" s="75"/>
      <c r="L540" s="57">
        <v>6</v>
      </c>
      <c r="M540" s="57">
        <v>8</v>
      </c>
      <c r="N540" s="131">
        <f t="shared" si="207"/>
        <v>5979</v>
      </c>
      <c r="O540" s="271">
        <v>4.6669999999999998</v>
      </c>
      <c r="P540" s="57">
        <v>8686</v>
      </c>
      <c r="Q540" s="75">
        <v>8946</v>
      </c>
      <c r="R540" s="116">
        <f t="shared" si="208"/>
        <v>17632</v>
      </c>
      <c r="S540" s="131">
        <f t="shared" si="205"/>
        <v>23611</v>
      </c>
      <c r="T540" s="312">
        <f>SUM(S540:S542)</f>
        <v>53350</v>
      </c>
      <c r="U540" s="75"/>
      <c r="V540" s="75"/>
    </row>
    <row r="541" spans="1:22" x14ac:dyDescent="0.25">
      <c r="A541" s="42" t="s">
        <v>103</v>
      </c>
      <c r="B541" s="324"/>
      <c r="C541" s="324"/>
      <c r="D541" s="324"/>
      <c r="E541" s="16" t="s">
        <v>13</v>
      </c>
      <c r="F541" s="13" t="s">
        <v>105</v>
      </c>
      <c r="G541" s="52">
        <v>0</v>
      </c>
      <c r="H541" s="70"/>
      <c r="I541" s="299" t="e">
        <f t="shared" si="206"/>
        <v>#DIV/0!</v>
      </c>
      <c r="J541" s="52">
        <v>0</v>
      </c>
      <c r="K541" s="70"/>
      <c r="L541" s="52">
        <v>1</v>
      </c>
      <c r="M541" s="52">
        <v>1</v>
      </c>
      <c r="N541" s="126">
        <f t="shared" si="207"/>
        <v>0</v>
      </c>
      <c r="O541" s="266">
        <v>2</v>
      </c>
      <c r="P541" s="52">
        <v>3881</v>
      </c>
      <c r="Q541" s="70">
        <v>3997</v>
      </c>
      <c r="R541" s="111">
        <f t="shared" si="208"/>
        <v>7878</v>
      </c>
      <c r="S541" s="126">
        <f t="shared" si="205"/>
        <v>7878</v>
      </c>
      <c r="T541" s="313"/>
      <c r="U541" s="70"/>
      <c r="V541" s="70"/>
    </row>
    <row r="542" spans="1:22" x14ac:dyDescent="0.25">
      <c r="A542" s="40" t="s">
        <v>103</v>
      </c>
      <c r="B542" s="325"/>
      <c r="C542" s="325"/>
      <c r="D542" s="325"/>
      <c r="E542" s="14" t="s">
        <v>13</v>
      </c>
      <c r="F542" s="14" t="s">
        <v>104</v>
      </c>
      <c r="G542" s="53">
        <v>1</v>
      </c>
      <c r="H542" s="71">
        <v>11357</v>
      </c>
      <c r="I542" s="297">
        <f t="shared" si="206"/>
        <v>11357</v>
      </c>
      <c r="J542" s="53">
        <v>2</v>
      </c>
      <c r="K542" s="71"/>
      <c r="L542" s="53">
        <v>4</v>
      </c>
      <c r="M542" s="53">
        <v>7</v>
      </c>
      <c r="N542" s="127">
        <f t="shared" si="207"/>
        <v>11357</v>
      </c>
      <c r="O542" s="267">
        <v>2.6669999999999998</v>
      </c>
      <c r="P542" s="53">
        <v>5174</v>
      </c>
      <c r="Q542" s="71">
        <v>5330</v>
      </c>
      <c r="R542" s="112">
        <f t="shared" si="208"/>
        <v>10504</v>
      </c>
      <c r="S542" s="127">
        <f t="shared" si="205"/>
        <v>21861</v>
      </c>
      <c r="T542" s="314"/>
      <c r="U542" s="71"/>
      <c r="V542" s="71"/>
    </row>
    <row r="543" spans="1:22" x14ac:dyDescent="0.25">
      <c r="A543" s="39" t="s">
        <v>89</v>
      </c>
      <c r="B543" s="323">
        <v>2.4</v>
      </c>
      <c r="C543" s="323">
        <v>2.8</v>
      </c>
      <c r="D543" s="323">
        <v>2.0699999999999998</v>
      </c>
      <c r="E543" s="13" t="s">
        <v>15</v>
      </c>
      <c r="F543" s="13" t="s">
        <v>92</v>
      </c>
      <c r="G543" s="52"/>
      <c r="H543" s="70"/>
      <c r="I543" s="296" t="e">
        <f t="shared" si="206"/>
        <v>#DIV/0!</v>
      </c>
      <c r="J543" s="52"/>
      <c r="K543" s="70"/>
      <c r="L543" s="52"/>
      <c r="M543" s="52"/>
      <c r="N543" s="126">
        <f t="shared" si="207"/>
        <v>0</v>
      </c>
      <c r="O543" s="266"/>
      <c r="P543" s="52"/>
      <c r="Q543" s="70"/>
      <c r="R543" s="111">
        <f t="shared" si="208"/>
        <v>0</v>
      </c>
      <c r="S543" s="126">
        <f t="shared" si="205"/>
        <v>0</v>
      </c>
      <c r="T543" s="312">
        <f>SUM(S543:S547)</f>
        <v>125698</v>
      </c>
      <c r="U543" s="70"/>
      <c r="V543" s="70"/>
    </row>
    <row r="544" spans="1:22" x14ac:dyDescent="0.25">
      <c r="A544" s="42" t="s">
        <v>89</v>
      </c>
      <c r="B544" s="324"/>
      <c r="C544" s="324"/>
      <c r="D544" s="324"/>
      <c r="E544" s="16" t="s">
        <v>15</v>
      </c>
      <c r="F544" s="16" t="s">
        <v>94</v>
      </c>
      <c r="G544" s="55"/>
      <c r="H544" s="73"/>
      <c r="I544" s="299" t="e">
        <f t="shared" si="206"/>
        <v>#DIV/0!</v>
      </c>
      <c r="J544" s="55"/>
      <c r="K544" s="73"/>
      <c r="L544" s="55"/>
      <c r="M544" s="55"/>
      <c r="N544" s="129">
        <f t="shared" si="207"/>
        <v>0</v>
      </c>
      <c r="O544" s="269"/>
      <c r="P544" s="55"/>
      <c r="Q544" s="73"/>
      <c r="R544" s="114">
        <f t="shared" si="208"/>
        <v>0</v>
      </c>
      <c r="S544" s="129">
        <f t="shared" si="205"/>
        <v>0</v>
      </c>
      <c r="T544" s="313"/>
      <c r="U544" s="73"/>
      <c r="V544" s="73"/>
    </row>
    <row r="545" spans="1:22" x14ac:dyDescent="0.25">
      <c r="A545" s="42" t="s">
        <v>89</v>
      </c>
      <c r="B545" s="324"/>
      <c r="C545" s="324"/>
      <c r="D545" s="324"/>
      <c r="E545" s="16" t="s">
        <v>15</v>
      </c>
      <c r="F545" s="16" t="s">
        <v>90</v>
      </c>
      <c r="G545" s="55"/>
      <c r="H545" s="73"/>
      <c r="I545" s="299" t="e">
        <f t="shared" si="206"/>
        <v>#DIV/0!</v>
      </c>
      <c r="J545" s="55"/>
      <c r="K545" s="73"/>
      <c r="L545" s="55"/>
      <c r="M545" s="55"/>
      <c r="N545" s="129">
        <f t="shared" si="207"/>
        <v>0</v>
      </c>
      <c r="O545" s="269"/>
      <c r="P545" s="55"/>
      <c r="Q545" s="73"/>
      <c r="R545" s="114">
        <f t="shared" si="208"/>
        <v>0</v>
      </c>
      <c r="S545" s="129">
        <f t="shared" si="205"/>
        <v>0</v>
      </c>
      <c r="T545" s="313"/>
      <c r="U545" s="73"/>
      <c r="V545" s="73"/>
    </row>
    <row r="546" spans="1:22" x14ac:dyDescent="0.25">
      <c r="A546" s="42" t="s">
        <v>89</v>
      </c>
      <c r="B546" s="324"/>
      <c r="C546" s="324"/>
      <c r="D546" s="324"/>
      <c r="E546" s="16" t="s">
        <v>15</v>
      </c>
      <c r="F546" s="16" t="s">
        <v>91</v>
      </c>
      <c r="G546" s="55">
        <v>0</v>
      </c>
      <c r="H546" s="73"/>
      <c r="I546" s="299" t="e">
        <f t="shared" si="206"/>
        <v>#DIV/0!</v>
      </c>
      <c r="J546" s="55">
        <v>1</v>
      </c>
      <c r="K546" s="73">
        <v>3286</v>
      </c>
      <c r="L546" s="55">
        <v>22</v>
      </c>
      <c r="M546" s="55">
        <v>23</v>
      </c>
      <c r="N546" s="129">
        <f t="shared" si="207"/>
        <v>3286</v>
      </c>
      <c r="O546" s="269">
        <v>30.667000000000002</v>
      </c>
      <c r="P546" s="55">
        <v>59136</v>
      </c>
      <c r="Q546" s="73">
        <v>63276</v>
      </c>
      <c r="R546" s="114">
        <f t="shared" si="208"/>
        <v>122412</v>
      </c>
      <c r="S546" s="129">
        <f t="shared" si="205"/>
        <v>125698</v>
      </c>
      <c r="T546" s="313"/>
      <c r="U546" s="73"/>
      <c r="V546" s="73"/>
    </row>
    <row r="547" spans="1:22" x14ac:dyDescent="0.25">
      <c r="A547" s="40" t="s">
        <v>89</v>
      </c>
      <c r="B547" s="325"/>
      <c r="C547" s="325"/>
      <c r="D547" s="325"/>
      <c r="E547" s="14" t="s">
        <v>15</v>
      </c>
      <c r="F547" s="14" t="s">
        <v>93</v>
      </c>
      <c r="G547" s="53"/>
      <c r="H547" s="71"/>
      <c r="I547" s="297" t="e">
        <f t="shared" si="206"/>
        <v>#DIV/0!</v>
      </c>
      <c r="J547" s="53"/>
      <c r="K547" s="71"/>
      <c r="L547" s="53"/>
      <c r="M547" s="53"/>
      <c r="N547" s="127">
        <f t="shared" si="207"/>
        <v>0</v>
      </c>
      <c r="O547" s="267"/>
      <c r="P547" s="53"/>
      <c r="Q547" s="71"/>
      <c r="R547" s="112">
        <f t="shared" si="208"/>
        <v>0</v>
      </c>
      <c r="S547" s="127">
        <f t="shared" si="205"/>
        <v>0</v>
      </c>
      <c r="T547" s="314"/>
      <c r="U547" s="71"/>
      <c r="V547" s="71"/>
    </row>
    <row r="548" spans="1:22" x14ac:dyDescent="0.25">
      <c r="A548" s="41" t="s">
        <v>119</v>
      </c>
      <c r="B548" s="253">
        <v>5</v>
      </c>
      <c r="C548" s="253">
        <v>5</v>
      </c>
      <c r="D548" s="253">
        <v>0.97</v>
      </c>
      <c r="E548" s="15" t="s">
        <v>157</v>
      </c>
      <c r="F548" s="15" t="s">
        <v>120</v>
      </c>
      <c r="G548" s="54"/>
      <c r="H548" s="72"/>
      <c r="I548" s="298" t="e">
        <f t="shared" si="206"/>
        <v>#DIV/0!</v>
      </c>
      <c r="J548" s="54"/>
      <c r="K548" s="72"/>
      <c r="L548" s="54"/>
      <c r="M548" s="54"/>
      <c r="N548" s="128">
        <f t="shared" si="207"/>
        <v>0</v>
      </c>
      <c r="O548" s="268"/>
      <c r="P548" s="54"/>
      <c r="Q548" s="72"/>
      <c r="R548" s="113">
        <f t="shared" si="208"/>
        <v>0</v>
      </c>
      <c r="S548" s="128">
        <f t="shared" ref="S548:S555" si="209">N548+R548</f>
        <v>0</v>
      </c>
      <c r="T548" s="128">
        <f>SUM(S548)</f>
        <v>0</v>
      </c>
      <c r="U548" s="72"/>
      <c r="V548" s="72"/>
    </row>
    <row r="549" spans="1:22" x14ac:dyDescent="0.25">
      <c r="A549" s="41" t="s">
        <v>158</v>
      </c>
      <c r="B549" s="253">
        <v>5</v>
      </c>
      <c r="C549" s="253">
        <v>5.3</v>
      </c>
      <c r="D549" s="253">
        <v>1</v>
      </c>
      <c r="E549" s="15" t="s">
        <v>1</v>
      </c>
      <c r="F549" s="15" t="s">
        <v>121</v>
      </c>
      <c r="G549" s="54"/>
      <c r="H549" s="72"/>
      <c r="I549" s="298" t="e">
        <f t="shared" ref="I549:I555" si="210">H549/G549</f>
        <v>#DIV/0!</v>
      </c>
      <c r="J549" s="54"/>
      <c r="K549" s="72"/>
      <c r="L549" s="54"/>
      <c r="M549" s="54"/>
      <c r="N549" s="128">
        <f t="shared" ref="N549:N555" si="211">H549+K549</f>
        <v>0</v>
      </c>
      <c r="O549" s="268"/>
      <c r="P549" s="54"/>
      <c r="Q549" s="72"/>
      <c r="R549" s="113">
        <f t="shared" ref="R549:R555" si="212">SUM(P549:Q549)</f>
        <v>0</v>
      </c>
      <c r="S549" s="128">
        <f t="shared" si="209"/>
        <v>0</v>
      </c>
      <c r="T549" s="128">
        <f>SUM(S549)</f>
        <v>0</v>
      </c>
      <c r="U549" s="72"/>
      <c r="V549" s="72"/>
    </row>
    <row r="550" spans="1:22" x14ac:dyDescent="0.25">
      <c r="A550" s="41" t="s">
        <v>122</v>
      </c>
      <c r="B550" s="253">
        <v>5</v>
      </c>
      <c r="C550" s="253">
        <v>5.3</v>
      </c>
      <c r="D550" s="253">
        <v>1</v>
      </c>
      <c r="E550" s="15" t="s">
        <v>1</v>
      </c>
      <c r="F550" s="15" t="s">
        <v>123</v>
      </c>
      <c r="G550" s="54"/>
      <c r="H550" s="72"/>
      <c r="I550" s="298" t="e">
        <f t="shared" si="210"/>
        <v>#DIV/0!</v>
      </c>
      <c r="J550" s="54"/>
      <c r="K550" s="72"/>
      <c r="L550" s="54"/>
      <c r="M550" s="54"/>
      <c r="N550" s="128">
        <f t="shared" si="211"/>
        <v>0</v>
      </c>
      <c r="O550" s="268"/>
      <c r="P550" s="54"/>
      <c r="Q550" s="72"/>
      <c r="R550" s="113">
        <f t="shared" si="212"/>
        <v>0</v>
      </c>
      <c r="S550" s="128">
        <f t="shared" si="209"/>
        <v>0</v>
      </c>
      <c r="T550" s="128">
        <f>SUM(S550)</f>
        <v>0</v>
      </c>
      <c r="U550" s="72"/>
      <c r="V550" s="72"/>
    </row>
    <row r="551" spans="1:22" x14ac:dyDescent="0.25">
      <c r="A551" s="43" t="s">
        <v>113</v>
      </c>
      <c r="B551" s="323">
        <v>8.5</v>
      </c>
      <c r="C551" s="323">
        <v>8.5</v>
      </c>
      <c r="D551" s="323">
        <v>1.1399999999999999</v>
      </c>
      <c r="E551" s="18" t="s">
        <v>157</v>
      </c>
      <c r="F551" s="18" t="s">
        <v>113</v>
      </c>
      <c r="G551" s="57">
        <v>0</v>
      </c>
      <c r="H551" s="75"/>
      <c r="I551" s="300" t="e">
        <f t="shared" si="210"/>
        <v>#DIV/0!</v>
      </c>
      <c r="J551" s="57">
        <v>1</v>
      </c>
      <c r="K551" s="75">
        <v>3286</v>
      </c>
      <c r="L551" s="57">
        <v>6</v>
      </c>
      <c r="M551" s="57">
        <v>7</v>
      </c>
      <c r="N551" s="131">
        <f t="shared" si="211"/>
        <v>3286</v>
      </c>
      <c r="O551" s="271">
        <v>0</v>
      </c>
      <c r="P551" s="57"/>
      <c r="Q551" s="75"/>
      <c r="R551" s="116">
        <f t="shared" si="212"/>
        <v>0</v>
      </c>
      <c r="S551" s="131">
        <f t="shared" si="209"/>
        <v>3286</v>
      </c>
      <c r="T551" s="312">
        <f>SUM(S551:S552)</f>
        <v>3286</v>
      </c>
      <c r="U551" s="75"/>
      <c r="V551" s="75"/>
    </row>
    <row r="552" spans="1:22" x14ac:dyDescent="0.25">
      <c r="A552" s="40" t="s">
        <v>113</v>
      </c>
      <c r="B552" s="325"/>
      <c r="C552" s="325"/>
      <c r="D552" s="325"/>
      <c r="E552" s="14" t="s">
        <v>157</v>
      </c>
      <c r="F552" s="14" t="s">
        <v>115</v>
      </c>
      <c r="G552" s="53"/>
      <c r="H552" s="71"/>
      <c r="I552" s="297" t="e">
        <f t="shared" si="210"/>
        <v>#DIV/0!</v>
      </c>
      <c r="J552" s="53"/>
      <c r="K552" s="71"/>
      <c r="L552" s="53"/>
      <c r="M552" s="53"/>
      <c r="N552" s="127">
        <f t="shared" si="211"/>
        <v>0</v>
      </c>
      <c r="O552" s="267"/>
      <c r="P552" s="53"/>
      <c r="Q552" s="71"/>
      <c r="R552" s="112">
        <f t="shared" si="212"/>
        <v>0</v>
      </c>
      <c r="S552" s="127">
        <f t="shared" si="209"/>
        <v>0</v>
      </c>
      <c r="T552" s="314"/>
      <c r="U552" s="71"/>
      <c r="V552" s="71"/>
    </row>
    <row r="553" spans="1:22" x14ac:dyDescent="0.25">
      <c r="A553" s="39" t="s">
        <v>116</v>
      </c>
      <c r="B553" s="323">
        <v>8.5</v>
      </c>
      <c r="C553" s="323">
        <v>8.5</v>
      </c>
      <c r="D553" s="323">
        <v>1.1200000000000001</v>
      </c>
      <c r="E553" s="13" t="s">
        <v>15</v>
      </c>
      <c r="F553" s="13" t="s">
        <v>116</v>
      </c>
      <c r="G553" s="52"/>
      <c r="H553" s="70"/>
      <c r="I553" s="296" t="e">
        <f t="shared" si="210"/>
        <v>#DIV/0!</v>
      </c>
      <c r="J553" s="52"/>
      <c r="K553" s="70"/>
      <c r="L553" s="52"/>
      <c r="M553" s="52"/>
      <c r="N553" s="126">
        <f t="shared" si="211"/>
        <v>0</v>
      </c>
      <c r="O553" s="266"/>
      <c r="P553" s="52"/>
      <c r="Q553" s="70"/>
      <c r="R553" s="111">
        <f t="shared" si="212"/>
        <v>0</v>
      </c>
      <c r="S553" s="126">
        <f t="shared" si="209"/>
        <v>0</v>
      </c>
      <c r="T553" s="312">
        <f>SUM(S553:S554)</f>
        <v>0</v>
      </c>
      <c r="U553" s="70"/>
      <c r="V553" s="70"/>
    </row>
    <row r="554" spans="1:22" x14ac:dyDescent="0.25">
      <c r="A554" s="40" t="s">
        <v>116</v>
      </c>
      <c r="B554" s="325"/>
      <c r="C554" s="325"/>
      <c r="D554" s="325"/>
      <c r="E554" s="14" t="s">
        <v>15</v>
      </c>
      <c r="F554" s="14" t="s">
        <v>193</v>
      </c>
      <c r="G554" s="53"/>
      <c r="H554" s="71"/>
      <c r="I554" s="297" t="e">
        <f t="shared" si="210"/>
        <v>#DIV/0!</v>
      </c>
      <c r="J554" s="53"/>
      <c r="K554" s="71"/>
      <c r="L554" s="53"/>
      <c r="M554" s="53"/>
      <c r="N554" s="127">
        <f t="shared" si="211"/>
        <v>0</v>
      </c>
      <c r="O554" s="267"/>
      <c r="P554" s="53"/>
      <c r="Q554" s="71"/>
      <c r="R554" s="112">
        <f t="shared" si="212"/>
        <v>0</v>
      </c>
      <c r="S554" s="127">
        <f t="shared" si="209"/>
        <v>0</v>
      </c>
      <c r="T554" s="314"/>
      <c r="U554" s="71"/>
      <c r="V554" s="71"/>
    </row>
    <row r="555" spans="1:22" ht="47.25" x14ac:dyDescent="0.25">
      <c r="A555" s="41" t="s">
        <v>160</v>
      </c>
      <c r="B555" s="253"/>
      <c r="C555" s="253"/>
      <c r="D555" s="253"/>
      <c r="E555" s="15" t="s">
        <v>159</v>
      </c>
      <c r="F555" s="15"/>
      <c r="G555" s="54"/>
      <c r="H555" s="72"/>
      <c r="I555" s="298" t="e">
        <f t="shared" si="210"/>
        <v>#DIV/0!</v>
      </c>
      <c r="J555" s="54"/>
      <c r="K555" s="72"/>
      <c r="L555" s="54"/>
      <c r="M555" s="54"/>
      <c r="N555" s="128">
        <f t="shared" si="211"/>
        <v>0</v>
      </c>
      <c r="O555" s="268"/>
      <c r="P555" s="54"/>
      <c r="Q555" s="72"/>
      <c r="R555" s="113">
        <f t="shared" si="212"/>
        <v>0</v>
      </c>
      <c r="S555" s="128">
        <f t="shared" si="209"/>
        <v>0</v>
      </c>
      <c r="T555" s="128">
        <f>SUM(S555)</f>
        <v>0</v>
      </c>
      <c r="U555" s="72"/>
      <c r="V555" s="72">
        <v>1268882.54</v>
      </c>
    </row>
  </sheetData>
  <sortState ref="A4:U141">
    <sortCondition ref="E26"/>
  </sortState>
  <mergeCells count="325">
    <mergeCell ref="B553:B554"/>
    <mergeCell ref="C553:C554"/>
    <mergeCell ref="D553:D554"/>
    <mergeCell ref="T160:T181"/>
    <mergeCell ref="T22:T43"/>
    <mergeCell ref="B543:B547"/>
    <mergeCell ref="C543:C547"/>
    <mergeCell ref="D543:D547"/>
    <mergeCell ref="B551:B552"/>
    <mergeCell ref="C551:C552"/>
    <mergeCell ref="D551:D552"/>
    <mergeCell ref="B536:B539"/>
    <mergeCell ref="C536:C539"/>
    <mergeCell ref="D536:D539"/>
    <mergeCell ref="B540:B542"/>
    <mergeCell ref="C540:C542"/>
    <mergeCell ref="D540:D542"/>
    <mergeCell ref="B524:B532"/>
    <mergeCell ref="C524:C532"/>
    <mergeCell ref="D524:D532"/>
    <mergeCell ref="B534:B535"/>
    <mergeCell ref="C534:C535"/>
    <mergeCell ref="D534:D535"/>
    <mergeCell ref="B515:B519"/>
    <mergeCell ref="C515:C519"/>
    <mergeCell ref="D515:D519"/>
    <mergeCell ref="B521:B523"/>
    <mergeCell ref="C521:C523"/>
    <mergeCell ref="D521:D523"/>
    <mergeCell ref="B484:B510"/>
    <mergeCell ref="C484:C510"/>
    <mergeCell ref="D484:D510"/>
    <mergeCell ref="B511:B513"/>
    <mergeCell ref="C511:C513"/>
    <mergeCell ref="D511:D513"/>
    <mergeCell ref="B476:B477"/>
    <mergeCell ref="C476:C477"/>
    <mergeCell ref="D476:D477"/>
    <mergeCell ref="B479:B483"/>
    <mergeCell ref="C479:C483"/>
    <mergeCell ref="D479:D483"/>
    <mergeCell ref="B463:B468"/>
    <mergeCell ref="C463:C468"/>
    <mergeCell ref="D463:D468"/>
    <mergeCell ref="B470:B474"/>
    <mergeCell ref="C470:C474"/>
    <mergeCell ref="D470:D474"/>
    <mergeCell ref="B436:B457"/>
    <mergeCell ref="C436:C457"/>
    <mergeCell ref="D436:D457"/>
    <mergeCell ref="B459:B462"/>
    <mergeCell ref="C459:C462"/>
    <mergeCell ref="D459:D462"/>
    <mergeCell ref="B423:B424"/>
    <mergeCell ref="C423:C424"/>
    <mergeCell ref="D423:D424"/>
    <mergeCell ref="B426:B435"/>
    <mergeCell ref="C426:C435"/>
    <mergeCell ref="D426:D435"/>
    <mergeCell ref="B415:B416"/>
    <mergeCell ref="C415:C416"/>
    <mergeCell ref="D415:D416"/>
    <mergeCell ref="B420:B422"/>
    <mergeCell ref="C420:C422"/>
    <mergeCell ref="D420:D422"/>
    <mergeCell ref="B405:B409"/>
    <mergeCell ref="C405:C409"/>
    <mergeCell ref="D405:D409"/>
    <mergeCell ref="B413:B414"/>
    <mergeCell ref="C413:C414"/>
    <mergeCell ref="D413:D414"/>
    <mergeCell ref="B398:B401"/>
    <mergeCell ref="C398:C401"/>
    <mergeCell ref="D398:D401"/>
    <mergeCell ref="B402:B404"/>
    <mergeCell ref="C402:C404"/>
    <mergeCell ref="D402:D404"/>
    <mergeCell ref="B386:B394"/>
    <mergeCell ref="C386:C394"/>
    <mergeCell ref="D386:D394"/>
    <mergeCell ref="B396:B397"/>
    <mergeCell ref="C396:C397"/>
    <mergeCell ref="D396:D397"/>
    <mergeCell ref="B377:B381"/>
    <mergeCell ref="C377:C381"/>
    <mergeCell ref="D377:D381"/>
    <mergeCell ref="B383:B385"/>
    <mergeCell ref="C383:C385"/>
    <mergeCell ref="D383:D385"/>
    <mergeCell ref="B346:B372"/>
    <mergeCell ref="C346:C372"/>
    <mergeCell ref="D346:D372"/>
    <mergeCell ref="B373:B375"/>
    <mergeCell ref="C373:C375"/>
    <mergeCell ref="D373:D375"/>
    <mergeCell ref="B338:B339"/>
    <mergeCell ref="C338:C339"/>
    <mergeCell ref="D338:D339"/>
    <mergeCell ref="B341:B345"/>
    <mergeCell ref="C341:C345"/>
    <mergeCell ref="D341:D345"/>
    <mergeCell ref="B325:B330"/>
    <mergeCell ref="C325:C330"/>
    <mergeCell ref="D325:D330"/>
    <mergeCell ref="B332:B336"/>
    <mergeCell ref="C332:C336"/>
    <mergeCell ref="D332:D336"/>
    <mergeCell ref="B298:B319"/>
    <mergeCell ref="C298:C319"/>
    <mergeCell ref="D298:D319"/>
    <mergeCell ref="B321:B324"/>
    <mergeCell ref="C321:C324"/>
    <mergeCell ref="D321:D324"/>
    <mergeCell ref="B285:B286"/>
    <mergeCell ref="C285:C286"/>
    <mergeCell ref="D285:D286"/>
    <mergeCell ref="B288:B297"/>
    <mergeCell ref="C288:C297"/>
    <mergeCell ref="D288:D297"/>
    <mergeCell ref="B277:B278"/>
    <mergeCell ref="C277:C278"/>
    <mergeCell ref="D277:D278"/>
    <mergeCell ref="B282:B284"/>
    <mergeCell ref="C282:C284"/>
    <mergeCell ref="D282:D284"/>
    <mergeCell ref="B267:B271"/>
    <mergeCell ref="C267:C271"/>
    <mergeCell ref="D267:D271"/>
    <mergeCell ref="B275:B276"/>
    <mergeCell ref="C275:C276"/>
    <mergeCell ref="D275:D276"/>
    <mergeCell ref="B260:B263"/>
    <mergeCell ref="C260:C263"/>
    <mergeCell ref="D260:D263"/>
    <mergeCell ref="B264:B266"/>
    <mergeCell ref="C264:C266"/>
    <mergeCell ref="D264:D266"/>
    <mergeCell ref="B248:B256"/>
    <mergeCell ref="C248:C256"/>
    <mergeCell ref="D248:D256"/>
    <mergeCell ref="B258:B259"/>
    <mergeCell ref="C258:C259"/>
    <mergeCell ref="D258:D259"/>
    <mergeCell ref="B239:B243"/>
    <mergeCell ref="C239:C243"/>
    <mergeCell ref="D239:D243"/>
    <mergeCell ref="B245:B247"/>
    <mergeCell ref="C245:C247"/>
    <mergeCell ref="D245:D247"/>
    <mergeCell ref="B208:B234"/>
    <mergeCell ref="C208:C234"/>
    <mergeCell ref="D208:D234"/>
    <mergeCell ref="B235:B237"/>
    <mergeCell ref="C235:C237"/>
    <mergeCell ref="D235:D237"/>
    <mergeCell ref="B200:B201"/>
    <mergeCell ref="C200:C201"/>
    <mergeCell ref="D200:D201"/>
    <mergeCell ref="B203:B207"/>
    <mergeCell ref="C203:C207"/>
    <mergeCell ref="D203:D207"/>
    <mergeCell ref="B187:B192"/>
    <mergeCell ref="C187:C192"/>
    <mergeCell ref="D187:D192"/>
    <mergeCell ref="B194:B198"/>
    <mergeCell ref="C194:C198"/>
    <mergeCell ref="D194:D198"/>
    <mergeCell ref="B160:B181"/>
    <mergeCell ref="C160:C181"/>
    <mergeCell ref="D160:D181"/>
    <mergeCell ref="B183:B186"/>
    <mergeCell ref="C183:C186"/>
    <mergeCell ref="D183:D186"/>
    <mergeCell ref="B147:B148"/>
    <mergeCell ref="C147:C148"/>
    <mergeCell ref="D147:D148"/>
    <mergeCell ref="B150:B159"/>
    <mergeCell ref="C150:C159"/>
    <mergeCell ref="D150:D159"/>
    <mergeCell ref="B22:B43"/>
    <mergeCell ref="C22:C43"/>
    <mergeCell ref="D22:D43"/>
    <mergeCell ref="B144:B146"/>
    <mergeCell ref="C144:C146"/>
    <mergeCell ref="D144:D146"/>
    <mergeCell ref="C120:C121"/>
    <mergeCell ref="C122:C125"/>
    <mergeCell ref="C126:C128"/>
    <mergeCell ref="C129:C133"/>
    <mergeCell ref="C137:C138"/>
    <mergeCell ref="D139:D140"/>
    <mergeCell ref="C97:C99"/>
    <mergeCell ref="C101:C105"/>
    <mergeCell ref="C107:C109"/>
    <mergeCell ref="C110:C118"/>
    <mergeCell ref="D120:D121"/>
    <mergeCell ref="D122:D125"/>
    <mergeCell ref="D126:D128"/>
    <mergeCell ref="D129:D133"/>
    <mergeCell ref="D137:D138"/>
    <mergeCell ref="B139:B140"/>
    <mergeCell ref="D97:D99"/>
    <mergeCell ref="C9:C10"/>
    <mergeCell ref="C12:C21"/>
    <mergeCell ref="C45:C48"/>
    <mergeCell ref="C49:C54"/>
    <mergeCell ref="C56:C60"/>
    <mergeCell ref="C62:C63"/>
    <mergeCell ref="C65:C69"/>
    <mergeCell ref="C70:C96"/>
    <mergeCell ref="C139:C140"/>
    <mergeCell ref="B6:B8"/>
    <mergeCell ref="B9:B10"/>
    <mergeCell ref="B12:B21"/>
    <mergeCell ref="T97:T99"/>
    <mergeCell ref="D101:D105"/>
    <mergeCell ref="D107:D109"/>
    <mergeCell ref="D110:D118"/>
    <mergeCell ref="B120:B121"/>
    <mergeCell ref="B122:B125"/>
    <mergeCell ref="B70:B96"/>
    <mergeCell ref="B97:B99"/>
    <mergeCell ref="B101:B105"/>
    <mergeCell ref="B107:B109"/>
    <mergeCell ref="B110:B118"/>
    <mergeCell ref="D6:D8"/>
    <mergeCell ref="D9:D10"/>
    <mergeCell ref="D12:D21"/>
    <mergeCell ref="D45:D48"/>
    <mergeCell ref="D49:D54"/>
    <mergeCell ref="D56:D60"/>
    <mergeCell ref="D62:D63"/>
    <mergeCell ref="D65:D69"/>
    <mergeCell ref="D70:D96"/>
    <mergeCell ref="C6:C8"/>
    <mergeCell ref="T110:T118"/>
    <mergeCell ref="T120:T121"/>
    <mergeCell ref="T122:T125"/>
    <mergeCell ref="T126:T128"/>
    <mergeCell ref="T129:T133"/>
    <mergeCell ref="T137:T138"/>
    <mergeCell ref="T139:T140"/>
    <mergeCell ref="B45:B48"/>
    <mergeCell ref="B49:B54"/>
    <mergeCell ref="B56:B60"/>
    <mergeCell ref="B62:B63"/>
    <mergeCell ref="B65:B69"/>
    <mergeCell ref="B126:B128"/>
    <mergeCell ref="B129:B133"/>
    <mergeCell ref="B137:B138"/>
    <mergeCell ref="T484:T510"/>
    <mergeCell ref="T511:T513"/>
    <mergeCell ref="T515:T519"/>
    <mergeCell ref="T521:T523"/>
    <mergeCell ref="T524:T532"/>
    <mergeCell ref="T553:T554"/>
    <mergeCell ref="T534:T535"/>
    <mergeCell ref="T536:T539"/>
    <mergeCell ref="T540:T542"/>
    <mergeCell ref="T543:T547"/>
    <mergeCell ref="T551:T552"/>
    <mergeCell ref="T479:T483"/>
    <mergeCell ref="T373:T375"/>
    <mergeCell ref="T377:T381"/>
    <mergeCell ref="T383:T385"/>
    <mergeCell ref="T386:T394"/>
    <mergeCell ref="T396:T397"/>
    <mergeCell ref="T398:T401"/>
    <mergeCell ref="T402:T404"/>
    <mergeCell ref="T405:T409"/>
    <mergeCell ref="T413:T414"/>
    <mergeCell ref="T415:T416"/>
    <mergeCell ref="T420:T422"/>
    <mergeCell ref="T423:T424"/>
    <mergeCell ref="T426:T435"/>
    <mergeCell ref="T436:T438"/>
    <mergeCell ref="T439:T457"/>
    <mergeCell ref="T459:T462"/>
    <mergeCell ref="T463:T468"/>
    <mergeCell ref="T470:T474"/>
    <mergeCell ref="T476:T477"/>
    <mergeCell ref="T346:T372"/>
    <mergeCell ref="T239:T243"/>
    <mergeCell ref="T245:T247"/>
    <mergeCell ref="T248:T256"/>
    <mergeCell ref="T258:T259"/>
    <mergeCell ref="T260:T263"/>
    <mergeCell ref="T264:T266"/>
    <mergeCell ref="T267:T271"/>
    <mergeCell ref="T275:T276"/>
    <mergeCell ref="T277:T278"/>
    <mergeCell ref="T282:T284"/>
    <mergeCell ref="T285:T286"/>
    <mergeCell ref="T288:T297"/>
    <mergeCell ref="T298:T300"/>
    <mergeCell ref="T301:T319"/>
    <mergeCell ref="T321:T324"/>
    <mergeCell ref="T325:T330"/>
    <mergeCell ref="T332:T336"/>
    <mergeCell ref="T338:T339"/>
    <mergeCell ref="T341:T345"/>
    <mergeCell ref="T150:T159"/>
    <mergeCell ref="T183:T186"/>
    <mergeCell ref="T187:T192"/>
    <mergeCell ref="T194:T198"/>
    <mergeCell ref="T200:T201"/>
    <mergeCell ref="T203:T207"/>
    <mergeCell ref="T208:T234"/>
    <mergeCell ref="T235:T237"/>
    <mergeCell ref="A1:V1"/>
    <mergeCell ref="A2:V2"/>
    <mergeCell ref="S4:T4"/>
    <mergeCell ref="T144:T146"/>
    <mergeCell ref="T147:T148"/>
    <mergeCell ref="T6:T8"/>
    <mergeCell ref="T9:T10"/>
    <mergeCell ref="T12:T21"/>
    <mergeCell ref="T45:T48"/>
    <mergeCell ref="T49:T54"/>
    <mergeCell ref="T56:T60"/>
    <mergeCell ref="T62:T63"/>
    <mergeCell ref="T65:T69"/>
    <mergeCell ref="T70:T96"/>
    <mergeCell ref="T101:T105"/>
    <mergeCell ref="T107:T109"/>
  </mergeCells>
  <pageMargins left="0.25" right="0.25" top="0.75" bottom="0.7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556"/>
  <sheetViews>
    <sheetView zoomScale="60" zoomScaleNormal="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6" sqref="A16"/>
    </sheetView>
  </sheetViews>
  <sheetFormatPr defaultRowHeight="15" x14ac:dyDescent="0.25"/>
  <cols>
    <col min="1" max="3" width="32.28515625" customWidth="1"/>
    <col min="4" max="4" width="18.140625" customWidth="1"/>
    <col min="5" max="5" width="19.28515625" customWidth="1"/>
    <col min="6" max="6" width="18.42578125" customWidth="1"/>
    <col min="7" max="7" width="23.140625" bestFit="1" customWidth="1"/>
    <col min="8" max="8" width="20.5703125" customWidth="1"/>
    <col min="9" max="9" width="17.5703125" customWidth="1"/>
    <col min="10" max="10" width="18.28515625" bestFit="1" customWidth="1"/>
    <col min="11" max="11" width="18.140625" customWidth="1"/>
    <col min="12" max="19" width="17" bestFit="1" customWidth="1"/>
    <col min="20" max="20" width="18.28515625" bestFit="1" customWidth="1"/>
    <col min="21" max="26" width="17" bestFit="1" customWidth="1"/>
    <col min="27" max="27" width="10.28515625" style="246" bestFit="1" customWidth="1"/>
    <col min="28" max="28" width="14" bestFit="1" customWidth="1"/>
    <col min="29" max="29" width="13.7109375" bestFit="1" customWidth="1"/>
    <col min="30" max="30" width="14" bestFit="1" customWidth="1"/>
    <col min="31" max="31" width="18.42578125" bestFit="1" customWidth="1"/>
    <col min="32" max="32" width="18.42578125" style="242" bestFit="1" customWidth="1"/>
    <col min="33" max="33" width="18.140625" hidden="1" customWidth="1"/>
    <col min="34" max="39" width="6.85546875" style="174" hidden="1" customWidth="1"/>
    <col min="40" max="40" width="7.5703125" style="174" hidden="1" customWidth="1"/>
    <col min="41" max="41" width="6.85546875" style="174" hidden="1" customWidth="1"/>
    <col min="42" max="42" width="9" style="174" hidden="1" customWidth="1"/>
    <col min="43" max="43" width="7.5703125" style="174" hidden="1" customWidth="1"/>
    <col min="44" max="44" width="8.7109375" style="174" hidden="1" customWidth="1"/>
    <col min="45" max="45" width="6.85546875" style="174" hidden="1" customWidth="1"/>
    <col min="46" max="46" width="7.140625" style="174" hidden="1" customWidth="1"/>
    <col min="47" max="47" width="6.85546875" style="174" hidden="1" customWidth="1"/>
    <col min="48" max="48" width="7.140625" style="174" hidden="1" customWidth="1"/>
    <col min="49" max="49" width="6.85546875" style="174" hidden="1" customWidth="1"/>
    <col min="50" max="50" width="6.85546875" style="180" hidden="1" customWidth="1"/>
    <col min="51" max="51" width="8.28515625" style="174" hidden="1" customWidth="1"/>
    <col min="52" max="52" width="6.85546875" style="174" hidden="1" customWidth="1"/>
    <col min="53" max="53" width="0" style="174" hidden="1" customWidth="1"/>
    <col min="54" max="54" width="4.7109375" style="195" hidden="1" customWidth="1"/>
    <col min="55" max="55" width="13" bestFit="1" customWidth="1"/>
    <col min="56" max="58" width="14.42578125" bestFit="1" customWidth="1"/>
    <col min="59" max="59" width="16.28515625" bestFit="1" customWidth="1"/>
    <col min="60" max="62" width="14.42578125" bestFit="1" customWidth="1"/>
    <col min="63" max="64" width="16.28515625" bestFit="1" customWidth="1"/>
    <col min="65" max="67" width="14.42578125" bestFit="1" customWidth="1"/>
    <col min="68" max="68" width="16.28515625" bestFit="1" customWidth="1"/>
    <col min="69" max="69" width="14.42578125" bestFit="1" customWidth="1"/>
    <col min="70" max="70" width="16.28515625" bestFit="1" customWidth="1"/>
    <col min="71" max="71" width="9.42578125" style="228" bestFit="1" customWidth="1"/>
    <col min="72" max="74" width="11.7109375" bestFit="1" customWidth="1"/>
    <col min="75" max="75" width="17.42578125" bestFit="1" customWidth="1"/>
    <col min="76" max="76" width="9.42578125" style="203" bestFit="1" customWidth="1"/>
    <col min="77" max="77" width="13.85546875" bestFit="1" customWidth="1"/>
    <col min="85" max="85" width="11.7109375" bestFit="1" customWidth="1"/>
    <col min="93" max="93" width="9.42578125" style="228" bestFit="1" customWidth="1"/>
    <col min="97" max="97" width="16.28515625" style="212" bestFit="1" customWidth="1"/>
    <col min="98" max="98" width="16.28515625" style="218" bestFit="1" customWidth="1"/>
    <col min="99" max="99" width="15" bestFit="1" customWidth="1"/>
    <col min="115" max="115" width="9.140625" style="228"/>
    <col min="119" max="119" width="12.85546875" bestFit="1" customWidth="1"/>
    <col min="120" max="120" width="16.28515625" style="202" bestFit="1" customWidth="1"/>
    <col min="121" max="121" width="15" bestFit="1" customWidth="1"/>
    <col min="137" max="137" width="9.140625" style="228"/>
    <col min="141" max="141" width="11.7109375" bestFit="1" customWidth="1"/>
    <col min="142" max="142" width="16.28515625" style="202" bestFit="1" customWidth="1"/>
  </cols>
  <sheetData>
    <row r="1" spans="1:142" s="152" customFormat="1" ht="15.75" x14ac:dyDescent="0.25">
      <c r="A1" s="151" t="s">
        <v>201</v>
      </c>
      <c r="D1" s="153"/>
      <c r="E1" s="153"/>
      <c r="G1" s="154"/>
      <c r="H1" s="155"/>
      <c r="I1" s="155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243"/>
      <c r="AB1" s="156"/>
      <c r="AC1" s="156"/>
      <c r="AD1" s="156"/>
      <c r="AE1" s="156"/>
      <c r="AF1" s="235"/>
      <c r="AG1" s="156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7"/>
      <c r="AY1" s="170"/>
      <c r="AZ1" s="170"/>
      <c r="BA1" s="170"/>
      <c r="BB1" s="193"/>
      <c r="BS1" s="225"/>
      <c r="BX1" s="204"/>
      <c r="CO1" s="225"/>
      <c r="CS1" s="151"/>
      <c r="CT1" s="213"/>
      <c r="DK1" s="225"/>
      <c r="DP1" s="223"/>
      <c r="EG1" s="225"/>
      <c r="EL1" s="223"/>
    </row>
    <row r="2" spans="1:142" s="164" customFormat="1" ht="15.75" x14ac:dyDescent="0.25">
      <c r="A2" s="157" t="s">
        <v>202</v>
      </c>
      <c r="B2" s="158"/>
      <c r="C2" s="159"/>
      <c r="D2" s="160"/>
      <c r="E2" s="160"/>
      <c r="F2" s="158"/>
      <c r="G2" s="161"/>
      <c r="H2" s="162"/>
      <c r="I2" s="162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244"/>
      <c r="AB2" s="163"/>
      <c r="AC2" s="163"/>
      <c r="AD2" s="163"/>
      <c r="AE2" s="163"/>
      <c r="AF2" s="236"/>
      <c r="AG2" s="163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7"/>
      <c r="AY2" s="171"/>
      <c r="AZ2" s="171"/>
      <c r="BA2" s="171"/>
      <c r="BB2" s="193"/>
      <c r="BS2" s="225"/>
      <c r="BX2" s="204"/>
      <c r="CO2" s="225"/>
      <c r="CS2" s="157"/>
      <c r="CT2" s="214"/>
      <c r="DK2" s="225"/>
      <c r="DP2" s="223"/>
      <c r="EG2" s="225"/>
      <c r="EL2" s="223"/>
    </row>
    <row r="3" spans="1:142" s="164" customFormat="1" ht="15.75" x14ac:dyDescent="0.25">
      <c r="A3" s="157" t="s">
        <v>203</v>
      </c>
      <c r="B3" s="158"/>
      <c r="C3" s="159"/>
      <c r="D3" s="160"/>
      <c r="E3" s="160"/>
      <c r="F3" s="158"/>
      <c r="G3" s="161"/>
      <c r="H3" s="162"/>
      <c r="I3" s="162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244"/>
      <c r="AB3" s="163"/>
      <c r="AC3" s="163"/>
      <c r="AD3" s="163"/>
      <c r="AE3" s="163"/>
      <c r="AF3" s="236"/>
      <c r="AG3" s="163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7"/>
      <c r="AY3" s="171"/>
      <c r="AZ3" s="171"/>
      <c r="BA3" s="171"/>
      <c r="BB3" s="193"/>
      <c r="BS3" s="225"/>
      <c r="BX3" s="204"/>
      <c r="CO3" s="225"/>
      <c r="CS3" s="157"/>
      <c r="CT3" s="214"/>
      <c r="DK3" s="225"/>
      <c r="DP3" s="223"/>
      <c r="EG3" s="225"/>
      <c r="EL3" s="223"/>
    </row>
    <row r="4" spans="1:142" s="164" customFormat="1" ht="15.75" x14ac:dyDescent="0.25">
      <c r="B4" s="158"/>
      <c r="C4" s="159"/>
      <c r="D4" s="160"/>
      <c r="E4" s="160"/>
      <c r="F4" s="158"/>
      <c r="G4" s="161"/>
      <c r="H4" s="162"/>
      <c r="I4" s="162"/>
      <c r="J4" s="163"/>
      <c r="K4" s="330" t="s">
        <v>213</v>
      </c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237"/>
      <c r="AG4" s="163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8"/>
      <c r="AY4" s="172"/>
      <c r="AZ4" s="172"/>
      <c r="BA4" s="172"/>
      <c r="BB4" s="193"/>
      <c r="BC4" s="330" t="s">
        <v>209</v>
      </c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204"/>
      <c r="BY4" s="330" t="s">
        <v>210</v>
      </c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215"/>
      <c r="CU4" s="330" t="s">
        <v>211</v>
      </c>
      <c r="CV4" s="330"/>
      <c r="CW4" s="330"/>
      <c r="CX4" s="330"/>
      <c r="CY4" s="330"/>
      <c r="CZ4" s="330"/>
      <c r="DA4" s="330"/>
      <c r="DB4" s="330"/>
      <c r="DC4" s="330"/>
      <c r="DD4" s="330"/>
      <c r="DE4" s="330"/>
      <c r="DF4" s="330"/>
      <c r="DG4" s="330"/>
      <c r="DH4" s="330"/>
      <c r="DI4" s="330"/>
      <c r="DJ4" s="330"/>
      <c r="DK4" s="330"/>
      <c r="DL4" s="330"/>
      <c r="DM4" s="330"/>
      <c r="DN4" s="330"/>
      <c r="DO4" s="330"/>
      <c r="DP4" s="204"/>
      <c r="DQ4" s="330" t="s">
        <v>212</v>
      </c>
      <c r="DR4" s="330"/>
      <c r="DS4" s="330"/>
      <c r="DT4" s="330"/>
      <c r="DU4" s="330"/>
      <c r="DV4" s="330"/>
      <c r="DW4" s="330"/>
      <c r="DX4" s="330"/>
      <c r="DY4" s="330"/>
      <c r="DZ4" s="330"/>
      <c r="EA4" s="330"/>
      <c r="EB4" s="330"/>
      <c r="EC4" s="330"/>
      <c r="ED4" s="330"/>
      <c r="EE4" s="330"/>
      <c r="EF4" s="330"/>
      <c r="EG4" s="330"/>
      <c r="EH4" s="330"/>
      <c r="EI4" s="330"/>
      <c r="EJ4" s="330"/>
      <c r="EK4" s="330"/>
      <c r="EL4" s="204"/>
    </row>
    <row r="5" spans="1:142" s="157" customFormat="1" ht="95.25" thickBot="1" x14ac:dyDescent="0.3">
      <c r="A5" s="165" t="s">
        <v>134</v>
      </c>
      <c r="B5" s="165" t="s">
        <v>137</v>
      </c>
      <c r="C5" s="166" t="s">
        <v>138</v>
      </c>
      <c r="D5" s="167" t="s">
        <v>140</v>
      </c>
      <c r="E5" s="168" t="s">
        <v>141</v>
      </c>
      <c r="F5" s="34" t="s">
        <v>142</v>
      </c>
      <c r="G5" s="35" t="s">
        <v>161</v>
      </c>
      <c r="H5" s="35" t="s">
        <v>162</v>
      </c>
      <c r="I5" s="36" t="s">
        <v>163</v>
      </c>
      <c r="J5" s="169" t="s">
        <v>144</v>
      </c>
      <c r="K5" s="173" t="s">
        <v>204</v>
      </c>
      <c r="L5" s="173" t="s">
        <v>11</v>
      </c>
      <c r="M5" s="173" t="s">
        <v>17</v>
      </c>
      <c r="N5" s="173" t="s">
        <v>12</v>
      </c>
      <c r="O5" s="173" t="s">
        <v>114</v>
      </c>
      <c r="P5" s="173" t="s">
        <v>205</v>
      </c>
      <c r="Q5" s="173" t="s">
        <v>66</v>
      </c>
      <c r="R5" s="173" t="s">
        <v>14</v>
      </c>
      <c r="S5" s="173" t="s">
        <v>19</v>
      </c>
      <c r="T5" s="173" t="s">
        <v>13</v>
      </c>
      <c r="U5" s="173" t="s">
        <v>1</v>
      </c>
      <c r="V5" s="173" t="s">
        <v>4</v>
      </c>
      <c r="W5" s="173" t="s">
        <v>206</v>
      </c>
      <c r="X5" s="173" t="s">
        <v>51</v>
      </c>
      <c r="Y5" s="173" t="s">
        <v>15</v>
      </c>
      <c r="Z5" s="173" t="s">
        <v>63</v>
      </c>
      <c r="AA5" s="245" t="s">
        <v>207</v>
      </c>
      <c r="AB5" s="173" t="s">
        <v>129</v>
      </c>
      <c r="AC5" s="173" t="s">
        <v>130</v>
      </c>
      <c r="AD5" s="173" t="s">
        <v>131</v>
      </c>
      <c r="AE5" s="173" t="s">
        <v>208</v>
      </c>
      <c r="AF5" s="238"/>
      <c r="AG5" s="169"/>
      <c r="AH5" s="173" t="s">
        <v>204</v>
      </c>
      <c r="AI5" s="173" t="s">
        <v>11</v>
      </c>
      <c r="AJ5" s="173" t="s">
        <v>17</v>
      </c>
      <c r="AK5" s="173" t="s">
        <v>12</v>
      </c>
      <c r="AL5" s="173" t="s">
        <v>114</v>
      </c>
      <c r="AM5" s="173" t="s">
        <v>205</v>
      </c>
      <c r="AN5" s="173" t="s">
        <v>66</v>
      </c>
      <c r="AO5" s="173" t="s">
        <v>14</v>
      </c>
      <c r="AP5" s="173" t="s">
        <v>19</v>
      </c>
      <c r="AQ5" s="173" t="s">
        <v>13</v>
      </c>
      <c r="AR5" s="173" t="s">
        <v>1</v>
      </c>
      <c r="AS5" s="173" t="s">
        <v>4</v>
      </c>
      <c r="AT5" s="173" t="s">
        <v>206</v>
      </c>
      <c r="AU5" s="173" t="s">
        <v>51</v>
      </c>
      <c r="AV5" s="173" t="s">
        <v>15</v>
      </c>
      <c r="AW5" s="173" t="s">
        <v>63</v>
      </c>
      <c r="AX5" s="179" t="s">
        <v>207</v>
      </c>
      <c r="AY5" s="173" t="s">
        <v>129</v>
      </c>
      <c r="AZ5" s="173" t="s">
        <v>130</v>
      </c>
      <c r="BA5" s="173" t="s">
        <v>131</v>
      </c>
      <c r="BB5" s="194"/>
      <c r="BC5" s="173" t="s">
        <v>204</v>
      </c>
      <c r="BD5" s="173" t="s">
        <v>11</v>
      </c>
      <c r="BE5" s="173" t="s">
        <v>17</v>
      </c>
      <c r="BF5" s="173" t="s">
        <v>12</v>
      </c>
      <c r="BG5" s="173" t="s">
        <v>114</v>
      </c>
      <c r="BH5" s="173" t="s">
        <v>205</v>
      </c>
      <c r="BI5" s="173" t="s">
        <v>66</v>
      </c>
      <c r="BJ5" s="173" t="s">
        <v>14</v>
      </c>
      <c r="BK5" s="173" t="s">
        <v>19</v>
      </c>
      <c r="BL5" s="173" t="s">
        <v>13</v>
      </c>
      <c r="BM5" s="173" t="s">
        <v>1</v>
      </c>
      <c r="BN5" s="173" t="s">
        <v>4</v>
      </c>
      <c r="BO5" s="173" t="s">
        <v>206</v>
      </c>
      <c r="BP5" s="173" t="s">
        <v>51</v>
      </c>
      <c r="BQ5" s="173" t="s">
        <v>15</v>
      </c>
      <c r="BR5" s="173" t="s">
        <v>63</v>
      </c>
      <c r="BS5" s="179" t="s">
        <v>207</v>
      </c>
      <c r="BT5" s="173" t="s">
        <v>129</v>
      </c>
      <c r="BU5" s="173" t="s">
        <v>130</v>
      </c>
      <c r="BV5" s="173" t="s">
        <v>131</v>
      </c>
      <c r="BW5" s="173" t="s">
        <v>208</v>
      </c>
      <c r="BX5" s="205"/>
      <c r="BY5" s="173" t="s">
        <v>204</v>
      </c>
      <c r="BZ5" s="173" t="s">
        <v>11</v>
      </c>
      <c r="CA5" s="173" t="s">
        <v>17</v>
      </c>
      <c r="CB5" s="173" t="s">
        <v>12</v>
      </c>
      <c r="CC5" s="173" t="s">
        <v>114</v>
      </c>
      <c r="CD5" s="173" t="s">
        <v>205</v>
      </c>
      <c r="CE5" s="173" t="s">
        <v>66</v>
      </c>
      <c r="CF5" s="173" t="s">
        <v>14</v>
      </c>
      <c r="CG5" s="173" t="s">
        <v>19</v>
      </c>
      <c r="CH5" s="173" t="s">
        <v>13</v>
      </c>
      <c r="CI5" s="173" t="s">
        <v>1</v>
      </c>
      <c r="CJ5" s="173" t="s">
        <v>4</v>
      </c>
      <c r="CK5" s="173" t="s">
        <v>206</v>
      </c>
      <c r="CL5" s="173" t="s">
        <v>51</v>
      </c>
      <c r="CM5" s="173" t="s">
        <v>15</v>
      </c>
      <c r="CN5" s="173" t="s">
        <v>63</v>
      </c>
      <c r="CO5" s="179" t="s">
        <v>207</v>
      </c>
      <c r="CP5" s="173" t="s">
        <v>129</v>
      </c>
      <c r="CQ5" s="173" t="s">
        <v>130</v>
      </c>
      <c r="CR5" s="173" t="s">
        <v>131</v>
      </c>
      <c r="CS5" s="173" t="s">
        <v>208</v>
      </c>
      <c r="CT5" s="216"/>
      <c r="CU5" s="173" t="s">
        <v>204</v>
      </c>
      <c r="CV5" s="173" t="s">
        <v>11</v>
      </c>
      <c r="CW5" s="173" t="s">
        <v>17</v>
      </c>
      <c r="CX5" s="173" t="s">
        <v>12</v>
      </c>
      <c r="CY5" s="173" t="s">
        <v>114</v>
      </c>
      <c r="CZ5" s="173" t="s">
        <v>205</v>
      </c>
      <c r="DA5" s="173" t="s">
        <v>66</v>
      </c>
      <c r="DB5" s="173" t="s">
        <v>14</v>
      </c>
      <c r="DC5" s="173" t="s">
        <v>19</v>
      </c>
      <c r="DD5" s="173" t="s">
        <v>13</v>
      </c>
      <c r="DE5" s="173" t="s">
        <v>1</v>
      </c>
      <c r="DF5" s="173" t="s">
        <v>4</v>
      </c>
      <c r="DG5" s="173" t="s">
        <v>206</v>
      </c>
      <c r="DH5" s="173" t="s">
        <v>51</v>
      </c>
      <c r="DI5" s="173" t="s">
        <v>15</v>
      </c>
      <c r="DJ5" s="173" t="s">
        <v>63</v>
      </c>
      <c r="DK5" s="179" t="s">
        <v>207</v>
      </c>
      <c r="DL5" s="173" t="s">
        <v>129</v>
      </c>
      <c r="DM5" s="173" t="s">
        <v>130</v>
      </c>
      <c r="DN5" s="173" t="s">
        <v>131</v>
      </c>
      <c r="DO5" s="173" t="s">
        <v>208</v>
      </c>
      <c r="DP5" s="205"/>
      <c r="DQ5" s="173" t="s">
        <v>204</v>
      </c>
      <c r="DR5" s="173" t="s">
        <v>11</v>
      </c>
      <c r="DS5" s="173" t="s">
        <v>17</v>
      </c>
      <c r="DT5" s="173" t="s">
        <v>12</v>
      </c>
      <c r="DU5" s="173" t="s">
        <v>114</v>
      </c>
      <c r="DV5" s="173" t="s">
        <v>205</v>
      </c>
      <c r="DW5" s="173" t="s">
        <v>66</v>
      </c>
      <c r="DX5" s="173" t="s">
        <v>14</v>
      </c>
      <c r="DY5" s="173" t="s">
        <v>19</v>
      </c>
      <c r="DZ5" s="173" t="s">
        <v>13</v>
      </c>
      <c r="EA5" s="173" t="s">
        <v>1</v>
      </c>
      <c r="EB5" s="173" t="s">
        <v>4</v>
      </c>
      <c r="EC5" s="173" t="s">
        <v>206</v>
      </c>
      <c r="ED5" s="173" t="s">
        <v>51</v>
      </c>
      <c r="EE5" s="173" t="s">
        <v>15</v>
      </c>
      <c r="EF5" s="173" t="s">
        <v>63</v>
      </c>
      <c r="EG5" s="179" t="s">
        <v>207</v>
      </c>
      <c r="EH5" s="173" t="s">
        <v>129</v>
      </c>
      <c r="EI5" s="173" t="s">
        <v>130</v>
      </c>
      <c r="EJ5" s="173" t="s">
        <v>131</v>
      </c>
      <c r="EK5" s="173" t="s">
        <v>208</v>
      </c>
      <c r="EL5" s="205"/>
    </row>
    <row r="6" spans="1:142" s="191" customFormat="1" ht="16.5" thickBot="1" x14ac:dyDescent="0.3">
      <c r="A6" s="97" t="s">
        <v>200</v>
      </c>
      <c r="B6" s="98"/>
      <c r="C6" s="99"/>
      <c r="D6" s="100">
        <f t="shared" ref="D6:J6" si="0">SUM(D7:D142)</f>
        <v>12002756</v>
      </c>
      <c r="E6" s="100">
        <f t="shared" si="0"/>
        <v>7185722</v>
      </c>
      <c r="F6" s="100">
        <f t="shared" si="0"/>
        <v>19188478</v>
      </c>
      <c r="G6" s="100">
        <f t="shared" si="0"/>
        <v>31428871.299999997</v>
      </c>
      <c r="H6" s="100">
        <f t="shared" si="0"/>
        <v>17408403.949999996</v>
      </c>
      <c r="I6" s="100">
        <f t="shared" si="0"/>
        <v>48837275.249999993</v>
      </c>
      <c r="J6" s="100">
        <f t="shared" si="0"/>
        <v>68025753.249999985</v>
      </c>
      <c r="K6" s="192">
        <f t="shared" ref="K6:AF6" si="1">SUM(K7:K142)</f>
        <v>526963.35155595676</v>
      </c>
      <c r="L6" s="192">
        <f t="shared" si="1"/>
        <v>4101333.5624129921</v>
      </c>
      <c r="M6" s="192">
        <f t="shared" si="1"/>
        <v>2083553.3195437184</v>
      </c>
      <c r="N6" s="192">
        <f t="shared" si="1"/>
        <v>1828094.5096325697</v>
      </c>
      <c r="O6" s="192">
        <f t="shared" si="1"/>
        <v>7388017.3077691244</v>
      </c>
      <c r="P6" s="192">
        <f t="shared" si="1"/>
        <v>1877089.302130769</v>
      </c>
      <c r="Q6" s="192">
        <f t="shared" si="1"/>
        <v>1881737.8295118043</v>
      </c>
      <c r="R6" s="192">
        <f t="shared" si="1"/>
        <v>1960642.5279530236</v>
      </c>
      <c r="S6" s="192">
        <f t="shared" si="1"/>
        <v>5803426.8768485859</v>
      </c>
      <c r="T6" s="192">
        <f t="shared" si="1"/>
        <v>12370845.076980423</v>
      </c>
      <c r="U6" s="192">
        <f t="shared" si="1"/>
        <v>5314545.3943142612</v>
      </c>
      <c r="V6" s="192">
        <f t="shared" si="1"/>
        <v>1309418.3971986524</v>
      </c>
      <c r="W6" s="192">
        <f t="shared" si="1"/>
        <v>3253628.0301504447</v>
      </c>
      <c r="X6" s="192">
        <f t="shared" si="1"/>
        <v>5823631.4142206134</v>
      </c>
      <c r="Y6" s="192">
        <f t="shared" si="1"/>
        <v>4027003.9402179513</v>
      </c>
      <c r="Z6" s="192">
        <f t="shared" si="1"/>
        <v>5276586.8515989222</v>
      </c>
      <c r="AA6" s="239">
        <f t="shared" si="1"/>
        <v>0</v>
      </c>
      <c r="AB6" s="192">
        <f t="shared" si="1"/>
        <v>29551.070538302949</v>
      </c>
      <c r="AC6" s="192">
        <f t="shared" si="1"/>
        <v>10161.68439062805</v>
      </c>
      <c r="AD6" s="192">
        <f t="shared" si="1"/>
        <v>21389.803031253956</v>
      </c>
      <c r="AE6" s="192">
        <f t="shared" si="1"/>
        <v>68025753.249999985</v>
      </c>
      <c r="AF6" s="239">
        <f t="shared" si="1"/>
        <v>0</v>
      </c>
      <c r="AG6" s="23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5"/>
      <c r="BC6" s="192">
        <f t="shared" ref="BC6:BX6" si="2">SUM(BC7:BC142)</f>
        <v>62970.416454274331</v>
      </c>
      <c r="BD6" s="192">
        <f t="shared" si="2"/>
        <v>674634.58359231544</v>
      </c>
      <c r="BE6" s="192">
        <f t="shared" si="2"/>
        <v>340560.76789298619</v>
      </c>
      <c r="BF6" s="192">
        <f t="shared" si="2"/>
        <v>366758.03050738899</v>
      </c>
      <c r="BG6" s="192">
        <f t="shared" si="2"/>
        <v>1838964.9657189371</v>
      </c>
      <c r="BH6" s="192">
        <f t="shared" si="2"/>
        <v>401690.54157924763</v>
      </c>
      <c r="BI6" s="192">
        <f t="shared" si="2"/>
        <v>356634.58442913165</v>
      </c>
      <c r="BJ6" s="192">
        <f t="shared" si="2"/>
        <v>201657.49730810896</v>
      </c>
      <c r="BK6" s="192">
        <f t="shared" si="2"/>
        <v>1177593.3804318146</v>
      </c>
      <c r="BL6" s="192">
        <f t="shared" si="2"/>
        <v>1776800.5723385166</v>
      </c>
      <c r="BM6" s="192">
        <f t="shared" si="2"/>
        <v>840818.72017974837</v>
      </c>
      <c r="BN6" s="192">
        <f t="shared" si="2"/>
        <v>281406.83405568841</v>
      </c>
      <c r="BO6" s="192">
        <f t="shared" si="2"/>
        <v>589764.96063787583</v>
      </c>
      <c r="BP6" s="192">
        <f t="shared" si="2"/>
        <v>1159850.4793729105</v>
      </c>
      <c r="BQ6" s="192">
        <f t="shared" si="2"/>
        <v>581704.48446282197</v>
      </c>
      <c r="BR6" s="192">
        <f t="shared" si="2"/>
        <v>1339173.5921599967</v>
      </c>
      <c r="BS6" s="226">
        <f t="shared" si="2"/>
        <v>0</v>
      </c>
      <c r="BT6" s="192">
        <f t="shared" si="2"/>
        <v>4224.5735254831852</v>
      </c>
      <c r="BU6" s="192">
        <f t="shared" si="2"/>
        <v>3501.7072578197203</v>
      </c>
      <c r="BV6" s="192">
        <f t="shared" si="2"/>
        <v>4045.308094933514</v>
      </c>
      <c r="BW6" s="192">
        <f t="shared" si="2"/>
        <v>12002756</v>
      </c>
      <c r="BX6" s="206">
        <f t="shared" si="2"/>
        <v>0</v>
      </c>
      <c r="BY6" s="192">
        <f t="shared" ref="BY6:CT6" si="3">SUM(BY7:BY142)</f>
        <v>78883.637649855416</v>
      </c>
      <c r="BZ6" s="192">
        <f t="shared" si="3"/>
        <v>153425.49322963718</v>
      </c>
      <c r="CA6" s="192">
        <f t="shared" si="3"/>
        <v>198824.62228772274</v>
      </c>
      <c r="CB6" s="192">
        <f t="shared" si="3"/>
        <v>65512.729961207653</v>
      </c>
      <c r="CC6" s="192">
        <f t="shared" si="3"/>
        <v>1372119.0334195914</v>
      </c>
      <c r="CD6" s="192">
        <f t="shared" si="3"/>
        <v>656297.05418000731</v>
      </c>
      <c r="CE6" s="192">
        <f t="shared" si="3"/>
        <v>224138.89310867857</v>
      </c>
      <c r="CF6" s="192">
        <f t="shared" si="3"/>
        <v>110498.1931430351</v>
      </c>
      <c r="CG6" s="192">
        <f t="shared" si="3"/>
        <v>230942.72486590262</v>
      </c>
      <c r="CH6" s="192">
        <f t="shared" si="3"/>
        <v>168262.49865388588</v>
      </c>
      <c r="CI6" s="192">
        <f t="shared" si="3"/>
        <v>2174425.5216424204</v>
      </c>
      <c r="CJ6" s="192">
        <f t="shared" si="3"/>
        <v>200919.81787437492</v>
      </c>
      <c r="CK6" s="192">
        <f t="shared" si="3"/>
        <v>113560.11094976978</v>
      </c>
      <c r="CL6" s="192">
        <f t="shared" si="3"/>
        <v>828601.15182441403</v>
      </c>
      <c r="CM6" s="192">
        <f t="shared" si="3"/>
        <v>260984.67364072733</v>
      </c>
      <c r="CN6" s="192">
        <f t="shared" si="3"/>
        <v>339489.75248836906</v>
      </c>
      <c r="CO6" s="226">
        <f t="shared" si="3"/>
        <v>0</v>
      </c>
      <c r="CP6" s="192">
        <f t="shared" si="3"/>
        <v>5184.097689592194</v>
      </c>
      <c r="CQ6" s="192">
        <f t="shared" si="3"/>
        <v>2419.0002818378302</v>
      </c>
      <c r="CR6" s="192">
        <f t="shared" si="3"/>
        <v>1232.9931089710701</v>
      </c>
      <c r="CS6" s="192">
        <f t="shared" si="3"/>
        <v>7185722</v>
      </c>
      <c r="CT6" s="217">
        <f t="shared" si="3"/>
        <v>0</v>
      </c>
      <c r="CU6" s="192">
        <f t="shared" ref="CU6:DP6" si="4">SUM(CU7:CU142)</f>
        <v>228558.71834206081</v>
      </c>
      <c r="CV6" s="192">
        <f t="shared" si="4"/>
        <v>2012244.9582336689</v>
      </c>
      <c r="CW6" s="192">
        <f t="shared" si="4"/>
        <v>992215.4066060551</v>
      </c>
      <c r="CX6" s="192">
        <f t="shared" si="4"/>
        <v>928563.3498382587</v>
      </c>
      <c r="CY6" s="192">
        <f t="shared" si="4"/>
        <v>3707099.0307702706</v>
      </c>
      <c r="CZ6" s="192">
        <f t="shared" si="4"/>
        <v>598585.67367914971</v>
      </c>
      <c r="DA6" s="192">
        <f t="shared" si="4"/>
        <v>987444.07047884713</v>
      </c>
      <c r="DB6" s="192">
        <f t="shared" si="4"/>
        <v>825138.07769641152</v>
      </c>
      <c r="DC6" s="192">
        <f t="shared" si="4"/>
        <v>2669764.4612289164</v>
      </c>
      <c r="DD6" s="192">
        <f t="shared" si="4"/>
        <v>5188875.9519544151</v>
      </c>
      <c r="DE6" s="192">
        <f t="shared" si="4"/>
        <v>1620696.8468790494</v>
      </c>
      <c r="DF6" s="192">
        <f t="shared" si="4"/>
        <v>577211.06153660535</v>
      </c>
      <c r="DG6" s="192">
        <f t="shared" si="4"/>
        <v>1492122.9754526243</v>
      </c>
      <c r="DH6" s="192">
        <f t="shared" si="4"/>
        <v>2733190.9238924244</v>
      </c>
      <c r="DI6" s="192">
        <f t="shared" si="4"/>
        <v>2298751.0269944463</v>
      </c>
      <c r="DJ6" s="192">
        <f t="shared" si="4"/>
        <v>2499472.6050662552</v>
      </c>
      <c r="DK6" s="226">
        <f t="shared" si="4"/>
        <v>0</v>
      </c>
      <c r="DL6" s="192">
        <f t="shared" si="4"/>
        <v>17882.931355332388</v>
      </c>
      <c r="DM6" s="192">
        <f t="shared" si="4"/>
        <v>2019.5430815083728</v>
      </c>
      <c r="DN6" s="192">
        <f t="shared" si="4"/>
        <v>9249.6869136997884</v>
      </c>
      <c r="DO6" s="192">
        <f t="shared" si="4"/>
        <v>29389087.299999997</v>
      </c>
      <c r="DP6" s="206">
        <f t="shared" si="4"/>
        <v>-2039784</v>
      </c>
      <c r="DQ6" s="192">
        <f t="shared" ref="DQ6:EL6" si="5">SUM(DQ7:DQ142)</f>
        <v>156550.57910976614</v>
      </c>
      <c r="DR6" s="192">
        <f t="shared" si="5"/>
        <v>1261028.5273573711</v>
      </c>
      <c r="DS6" s="192">
        <f t="shared" si="5"/>
        <v>551952.52275695431</v>
      </c>
      <c r="DT6" s="192">
        <f t="shared" si="5"/>
        <v>467260.39932571375</v>
      </c>
      <c r="DU6" s="192">
        <f t="shared" si="5"/>
        <v>469834.27786032512</v>
      </c>
      <c r="DV6" s="192">
        <f t="shared" si="5"/>
        <v>220516.03269236468</v>
      </c>
      <c r="DW6" s="192">
        <f t="shared" si="5"/>
        <v>313520.28149514715</v>
      </c>
      <c r="DX6" s="192">
        <f t="shared" si="5"/>
        <v>823348.75980546826</v>
      </c>
      <c r="DY6" s="192">
        <f t="shared" si="5"/>
        <v>1725126.310321952</v>
      </c>
      <c r="DZ6" s="192">
        <f t="shared" si="5"/>
        <v>5236906.0540336035</v>
      </c>
      <c r="EA6" s="192">
        <f t="shared" si="5"/>
        <v>678604.30561304372</v>
      </c>
      <c r="EB6" s="192">
        <f t="shared" si="5"/>
        <v>249880.68373198377</v>
      </c>
      <c r="EC6" s="192">
        <f t="shared" si="5"/>
        <v>1058179.9831101752</v>
      </c>
      <c r="ED6" s="192">
        <f t="shared" si="5"/>
        <v>1101988.8591308654</v>
      </c>
      <c r="EE6" s="192">
        <f t="shared" si="5"/>
        <v>885563.75511995563</v>
      </c>
      <c r="EF6" s="192">
        <f t="shared" si="5"/>
        <v>1098450.9018843023</v>
      </c>
      <c r="EG6" s="226">
        <f t="shared" si="5"/>
        <v>0</v>
      </c>
      <c r="EH6" s="192">
        <f t="shared" si="5"/>
        <v>2259.4679678951807</v>
      </c>
      <c r="EI6" s="192">
        <f t="shared" si="5"/>
        <v>2221.4337694621258</v>
      </c>
      <c r="EJ6" s="192">
        <f t="shared" si="5"/>
        <v>6861.814913649584</v>
      </c>
      <c r="EK6" s="192">
        <f t="shared" si="5"/>
        <v>16310054.949999997</v>
      </c>
      <c r="EL6" s="206">
        <f t="shared" si="5"/>
        <v>-1098349</v>
      </c>
    </row>
    <row r="7" spans="1:142" ht="31.5" x14ac:dyDescent="0.25">
      <c r="A7" s="38" t="s">
        <v>73</v>
      </c>
      <c r="B7" s="12" t="s">
        <v>17</v>
      </c>
      <c r="C7" s="12" t="s">
        <v>76</v>
      </c>
      <c r="D7" s="69">
        <f t="shared" ref="D7:J7" si="6">D145+D283+D421</f>
        <v>50200</v>
      </c>
      <c r="E7" s="69">
        <f t="shared" si="6"/>
        <v>110700</v>
      </c>
      <c r="F7" s="125">
        <f t="shared" ref="F7:F38" si="7">D7+E7</f>
        <v>160900</v>
      </c>
      <c r="G7" s="51">
        <f t="shared" si="6"/>
        <v>113167</v>
      </c>
      <c r="H7" s="69">
        <f t="shared" si="6"/>
        <v>37345</v>
      </c>
      <c r="I7" s="110">
        <f t="shared" si="6"/>
        <v>150512</v>
      </c>
      <c r="J7" s="125">
        <f t="shared" si="6"/>
        <v>311412</v>
      </c>
      <c r="K7" s="286">
        <f>K145+K283+K421</f>
        <v>0</v>
      </c>
      <c r="L7" s="286">
        <f t="shared" ref="L7:AE7" si="8">L145+L283+L421</f>
        <v>0</v>
      </c>
      <c r="M7" s="286">
        <f t="shared" si="8"/>
        <v>274732.43246434047</v>
      </c>
      <c r="N7" s="286">
        <f t="shared" si="8"/>
        <v>0</v>
      </c>
      <c r="O7" s="286">
        <f t="shared" si="8"/>
        <v>0</v>
      </c>
      <c r="P7" s="286">
        <f t="shared" si="8"/>
        <v>1857.4796399485642</v>
      </c>
      <c r="Q7" s="286">
        <f t="shared" si="8"/>
        <v>2030.7658959537571</v>
      </c>
      <c r="R7" s="286">
        <f t="shared" si="8"/>
        <v>0</v>
      </c>
      <c r="S7" s="286">
        <f t="shared" si="8"/>
        <v>1083.0751445086705</v>
      </c>
      <c r="T7" s="286">
        <f t="shared" si="8"/>
        <v>2707.6878612716764</v>
      </c>
      <c r="U7" s="286">
        <f t="shared" si="8"/>
        <v>0</v>
      </c>
      <c r="V7" s="286">
        <f t="shared" si="8"/>
        <v>0</v>
      </c>
      <c r="W7" s="286">
        <f t="shared" si="8"/>
        <v>0</v>
      </c>
      <c r="X7" s="286">
        <f t="shared" si="8"/>
        <v>14273.254207661375</v>
      </c>
      <c r="Y7" s="286">
        <f t="shared" si="8"/>
        <v>0</v>
      </c>
      <c r="Z7" s="286">
        <f t="shared" si="8"/>
        <v>14727.304786315468</v>
      </c>
      <c r="AA7" s="287">
        <f t="shared" si="8"/>
        <v>0</v>
      </c>
      <c r="AB7" s="286">
        <f t="shared" si="8"/>
        <v>0</v>
      </c>
      <c r="AC7" s="286">
        <f t="shared" si="8"/>
        <v>0</v>
      </c>
      <c r="AD7" s="286">
        <f t="shared" si="8"/>
        <v>0</v>
      </c>
      <c r="AE7" s="286">
        <f t="shared" si="8"/>
        <v>311412</v>
      </c>
      <c r="AF7" s="240">
        <f t="shared" ref="AF7:AF70" si="9">AE7-J7</f>
        <v>0</v>
      </c>
      <c r="AG7" s="231"/>
      <c r="BC7" s="176">
        <f>BC145+BC283+BC421</f>
        <v>0</v>
      </c>
      <c r="BD7" s="176">
        <f t="shared" ref="BD7:BV7" si="10">BD145+BD283+BD421</f>
        <v>0</v>
      </c>
      <c r="BE7" s="176">
        <f t="shared" si="10"/>
        <v>42618.671573230524</v>
      </c>
      <c r="BF7" s="176">
        <f t="shared" si="10"/>
        <v>0</v>
      </c>
      <c r="BG7" s="176">
        <f t="shared" si="10"/>
        <v>0</v>
      </c>
      <c r="BH7" s="176">
        <f t="shared" si="10"/>
        <v>27.003857693956281</v>
      </c>
      <c r="BI7" s="176">
        <f t="shared" si="10"/>
        <v>525.86705202312135</v>
      </c>
      <c r="BJ7" s="176">
        <f t="shared" si="10"/>
        <v>0</v>
      </c>
      <c r="BK7" s="176">
        <f t="shared" si="10"/>
        <v>280.46242774566474</v>
      </c>
      <c r="BL7" s="176">
        <f t="shared" si="10"/>
        <v>701.15606936416179</v>
      </c>
      <c r="BM7" s="176">
        <f t="shared" si="10"/>
        <v>0</v>
      </c>
      <c r="BN7" s="176">
        <f t="shared" si="10"/>
        <v>0</v>
      </c>
      <c r="BO7" s="176">
        <f t="shared" si="10"/>
        <v>0</v>
      </c>
      <c r="BP7" s="176">
        <f t="shared" si="10"/>
        <v>3020.1190384753559</v>
      </c>
      <c r="BQ7" s="176">
        <f t="shared" si="10"/>
        <v>0</v>
      </c>
      <c r="BR7" s="176">
        <f t="shared" si="10"/>
        <v>3026.7199814672122</v>
      </c>
      <c r="BS7" s="227">
        <f t="shared" si="10"/>
        <v>0</v>
      </c>
      <c r="BT7" s="176">
        <f t="shared" si="10"/>
        <v>0</v>
      </c>
      <c r="BU7" s="176">
        <f t="shared" si="10"/>
        <v>0</v>
      </c>
      <c r="BV7" s="176">
        <f t="shared" si="10"/>
        <v>0</v>
      </c>
      <c r="BW7" s="176">
        <f>SUM(BC7:BV7)</f>
        <v>50200</v>
      </c>
      <c r="BX7" s="203">
        <f t="shared" ref="BX7:BX38" si="11">BW7-D7</f>
        <v>0</v>
      </c>
      <c r="BY7" s="176">
        <f>BY145+BY283+BY421</f>
        <v>0</v>
      </c>
      <c r="BZ7" s="176">
        <f t="shared" ref="BZ7:CR7" si="12">BZ145+BZ283+BZ421</f>
        <v>0</v>
      </c>
      <c r="CA7" s="176">
        <f t="shared" si="12"/>
        <v>103187.14102014573</v>
      </c>
      <c r="CB7" s="176">
        <f t="shared" si="12"/>
        <v>0</v>
      </c>
      <c r="CC7" s="176">
        <f t="shared" si="12"/>
        <v>0</v>
      </c>
      <c r="CD7" s="176">
        <f t="shared" si="12"/>
        <v>1779.3613373339049</v>
      </c>
      <c r="CE7" s="176">
        <f t="shared" si="12"/>
        <v>0</v>
      </c>
      <c r="CF7" s="176">
        <f t="shared" si="12"/>
        <v>0</v>
      </c>
      <c r="CG7" s="176">
        <f t="shared" si="12"/>
        <v>0</v>
      </c>
      <c r="CH7" s="176">
        <f t="shared" si="12"/>
        <v>0</v>
      </c>
      <c r="CI7" s="176">
        <f t="shared" si="12"/>
        <v>0</v>
      </c>
      <c r="CJ7" s="176">
        <f t="shared" si="12"/>
        <v>0</v>
      </c>
      <c r="CK7" s="176">
        <f t="shared" si="12"/>
        <v>0</v>
      </c>
      <c r="CL7" s="176">
        <f t="shared" si="12"/>
        <v>2649.2713244749252</v>
      </c>
      <c r="CM7" s="176">
        <f t="shared" si="12"/>
        <v>0</v>
      </c>
      <c r="CN7" s="176">
        <f t="shared" si="12"/>
        <v>3084.2263180454352</v>
      </c>
      <c r="CO7" s="227">
        <f t="shared" si="12"/>
        <v>0</v>
      </c>
      <c r="CP7" s="176">
        <f t="shared" si="12"/>
        <v>0</v>
      </c>
      <c r="CQ7" s="176">
        <f t="shared" si="12"/>
        <v>0</v>
      </c>
      <c r="CR7" s="176">
        <f t="shared" si="12"/>
        <v>0</v>
      </c>
      <c r="CS7" s="210">
        <f>SUM(BY7:CR7)</f>
        <v>110700</v>
      </c>
      <c r="CT7" s="218">
        <f t="shared" ref="CT7:CT38" si="13">CS7-E7</f>
        <v>0</v>
      </c>
      <c r="CU7" s="176">
        <f>CU145+CU283+CU421</f>
        <v>0</v>
      </c>
      <c r="CV7" s="176">
        <f t="shared" ref="CV7:DN7" si="14">CV145+CV283+CV421</f>
        <v>0</v>
      </c>
      <c r="CW7" s="176">
        <f t="shared" si="14"/>
        <v>96937.389349593286</v>
      </c>
      <c r="CX7" s="176">
        <f t="shared" si="14"/>
        <v>0</v>
      </c>
      <c r="CY7" s="176">
        <f t="shared" si="14"/>
        <v>0</v>
      </c>
      <c r="CZ7" s="176">
        <f t="shared" si="14"/>
        <v>38.432276039434207</v>
      </c>
      <c r="DA7" s="176">
        <f t="shared" si="14"/>
        <v>1131.5028901734104</v>
      </c>
      <c r="DB7" s="176">
        <f t="shared" si="14"/>
        <v>0</v>
      </c>
      <c r="DC7" s="176">
        <f t="shared" si="14"/>
        <v>603.4682080924855</v>
      </c>
      <c r="DD7" s="176">
        <f t="shared" si="14"/>
        <v>1508.6705202312139</v>
      </c>
      <c r="DE7" s="176">
        <f t="shared" si="14"/>
        <v>0</v>
      </c>
      <c r="DF7" s="176">
        <f t="shared" si="14"/>
        <v>0</v>
      </c>
      <c r="DG7" s="176">
        <f t="shared" si="14"/>
        <v>0</v>
      </c>
      <c r="DH7" s="176">
        <f t="shared" si="14"/>
        <v>6469.071099752483</v>
      </c>
      <c r="DI7" s="176">
        <f t="shared" si="14"/>
        <v>0</v>
      </c>
      <c r="DJ7" s="176">
        <f t="shared" si="14"/>
        <v>6478.465656117678</v>
      </c>
      <c r="DK7" s="227">
        <f t="shared" si="14"/>
        <v>0</v>
      </c>
      <c r="DL7" s="176">
        <f t="shared" si="14"/>
        <v>0</v>
      </c>
      <c r="DM7" s="176">
        <f t="shared" si="14"/>
        <v>0</v>
      </c>
      <c r="DN7" s="176">
        <f t="shared" si="14"/>
        <v>0</v>
      </c>
      <c r="DO7" s="176">
        <f>SUM(CU7:DN7)</f>
        <v>113166.99999999999</v>
      </c>
      <c r="DP7" s="224">
        <f t="shared" ref="DP7:DP70" si="15">DO7-G7</f>
        <v>0</v>
      </c>
      <c r="DQ7" s="176">
        <f>DQ145+DQ283+DQ421</f>
        <v>0</v>
      </c>
      <c r="DR7" s="176">
        <f t="shared" ref="DR7:EJ7" si="16">DR145+DR283+DR421</f>
        <v>0</v>
      </c>
      <c r="DS7" s="176">
        <f t="shared" si="16"/>
        <v>31989.23052137093</v>
      </c>
      <c r="DT7" s="176">
        <f t="shared" si="16"/>
        <v>0</v>
      </c>
      <c r="DU7" s="176">
        <f t="shared" si="16"/>
        <v>0</v>
      </c>
      <c r="DV7" s="176">
        <f t="shared" si="16"/>
        <v>12.682168881268753</v>
      </c>
      <c r="DW7" s="176">
        <f t="shared" si="16"/>
        <v>373.39595375722541</v>
      </c>
      <c r="DX7" s="176">
        <f t="shared" si="16"/>
        <v>0</v>
      </c>
      <c r="DY7" s="176">
        <f t="shared" si="16"/>
        <v>199.14450867052022</v>
      </c>
      <c r="DZ7" s="176">
        <f t="shared" si="16"/>
        <v>497.86127167630059</v>
      </c>
      <c r="EA7" s="176">
        <f t="shared" si="16"/>
        <v>0</v>
      </c>
      <c r="EB7" s="176">
        <f t="shared" si="16"/>
        <v>0</v>
      </c>
      <c r="EC7" s="176">
        <f t="shared" si="16"/>
        <v>0</v>
      </c>
      <c r="ED7" s="176">
        <f t="shared" si="16"/>
        <v>2134.7927449586109</v>
      </c>
      <c r="EE7" s="176">
        <f t="shared" si="16"/>
        <v>0</v>
      </c>
      <c r="EF7" s="176">
        <f t="shared" si="16"/>
        <v>2137.8928306851431</v>
      </c>
      <c r="EG7" s="227">
        <f t="shared" si="16"/>
        <v>0</v>
      </c>
      <c r="EH7" s="176">
        <f t="shared" si="16"/>
        <v>0</v>
      </c>
      <c r="EI7" s="176">
        <f t="shared" si="16"/>
        <v>0</v>
      </c>
      <c r="EJ7" s="176">
        <f t="shared" si="16"/>
        <v>0</v>
      </c>
      <c r="EK7" s="176">
        <f>SUM(DQ7:EJ7)</f>
        <v>37345</v>
      </c>
      <c r="EL7" s="224">
        <f t="shared" ref="EL7:EL70" si="17">EK7-H7</f>
        <v>0</v>
      </c>
    </row>
    <row r="8" spans="1:142" ht="15.75" x14ac:dyDescent="0.25">
      <c r="A8" s="39" t="s">
        <v>73</v>
      </c>
      <c r="B8" s="13" t="s">
        <v>51</v>
      </c>
      <c r="C8" s="13" t="s">
        <v>74</v>
      </c>
      <c r="D8" s="70">
        <f t="shared" ref="D8:N23" si="18">D146+D284+D422</f>
        <v>75180</v>
      </c>
      <c r="E8" s="70">
        <f t="shared" si="18"/>
        <v>79972</v>
      </c>
      <c r="F8" s="126">
        <f t="shared" si="7"/>
        <v>155152</v>
      </c>
      <c r="G8" s="52">
        <f t="shared" si="18"/>
        <v>154874</v>
      </c>
      <c r="H8" s="70">
        <f t="shared" si="18"/>
        <v>51109</v>
      </c>
      <c r="I8" s="111">
        <f t="shared" si="18"/>
        <v>205983</v>
      </c>
      <c r="J8" s="126">
        <f t="shared" si="18"/>
        <v>361135</v>
      </c>
      <c r="K8" s="286">
        <f t="shared" si="18"/>
        <v>0</v>
      </c>
      <c r="L8" s="286">
        <f t="shared" si="18"/>
        <v>0</v>
      </c>
      <c r="M8" s="286">
        <f t="shared" si="18"/>
        <v>2653.7685347041956</v>
      </c>
      <c r="N8" s="286">
        <f t="shared" si="18"/>
        <v>0</v>
      </c>
      <c r="O8" s="286">
        <f t="shared" ref="O8:AE8" si="19">O146+O284+O422</f>
        <v>0</v>
      </c>
      <c r="P8" s="286">
        <f t="shared" si="19"/>
        <v>12877.586757865785</v>
      </c>
      <c r="Q8" s="286">
        <f t="shared" si="19"/>
        <v>0</v>
      </c>
      <c r="R8" s="286">
        <f t="shared" si="19"/>
        <v>0</v>
      </c>
      <c r="S8" s="286">
        <f t="shared" si="19"/>
        <v>14816.874318765091</v>
      </c>
      <c r="T8" s="286">
        <f t="shared" si="19"/>
        <v>0</v>
      </c>
      <c r="U8" s="286">
        <f t="shared" si="19"/>
        <v>0</v>
      </c>
      <c r="V8" s="286">
        <f t="shared" si="19"/>
        <v>0</v>
      </c>
      <c r="W8" s="286">
        <f t="shared" si="19"/>
        <v>0</v>
      </c>
      <c r="X8" s="286">
        <f t="shared" si="19"/>
        <v>322429.82898208319</v>
      </c>
      <c r="Y8" s="286">
        <f t="shared" si="19"/>
        <v>0</v>
      </c>
      <c r="Z8" s="286">
        <f t="shared" si="19"/>
        <v>8356.9414065817218</v>
      </c>
      <c r="AA8" s="287">
        <f t="shared" si="19"/>
        <v>0</v>
      </c>
      <c r="AB8" s="286">
        <f t="shared" si="19"/>
        <v>0</v>
      </c>
      <c r="AC8" s="286">
        <f t="shared" si="19"/>
        <v>0</v>
      </c>
      <c r="AD8" s="286">
        <f t="shared" si="19"/>
        <v>0</v>
      </c>
      <c r="AE8" s="286">
        <f t="shared" si="19"/>
        <v>361135</v>
      </c>
      <c r="AF8" s="240">
        <f t="shared" si="9"/>
        <v>0</v>
      </c>
      <c r="AG8" s="231"/>
      <c r="BC8" s="176">
        <f t="shared" ref="BC8:BV8" si="20">BC146+BC284+BC422</f>
        <v>0</v>
      </c>
      <c r="BD8" s="176">
        <f t="shared" si="20"/>
        <v>0</v>
      </c>
      <c r="BE8" s="176">
        <f t="shared" si="20"/>
        <v>637.70779218826124</v>
      </c>
      <c r="BF8" s="176">
        <f t="shared" si="20"/>
        <v>0</v>
      </c>
      <c r="BG8" s="176">
        <f t="shared" si="20"/>
        <v>0</v>
      </c>
      <c r="BH8" s="176">
        <f t="shared" si="20"/>
        <v>2736.4412579180198</v>
      </c>
      <c r="BI8" s="176">
        <f t="shared" si="20"/>
        <v>0</v>
      </c>
      <c r="BJ8" s="176">
        <f t="shared" si="20"/>
        <v>0</v>
      </c>
      <c r="BK8" s="176">
        <f t="shared" si="20"/>
        <v>3560.5351730511247</v>
      </c>
      <c r="BL8" s="176">
        <f t="shared" si="20"/>
        <v>0</v>
      </c>
      <c r="BM8" s="176">
        <f t="shared" si="20"/>
        <v>0</v>
      </c>
      <c r="BN8" s="176">
        <f t="shared" si="20"/>
        <v>0</v>
      </c>
      <c r="BO8" s="176">
        <f t="shared" si="20"/>
        <v>0</v>
      </c>
      <c r="BP8" s="176">
        <f t="shared" si="20"/>
        <v>66308.735610154356</v>
      </c>
      <c r="BQ8" s="176">
        <f t="shared" si="20"/>
        <v>0</v>
      </c>
      <c r="BR8" s="176">
        <f t="shared" si="20"/>
        <v>1936.5801666882403</v>
      </c>
      <c r="BS8" s="227">
        <f t="shared" si="20"/>
        <v>0</v>
      </c>
      <c r="BT8" s="176">
        <f t="shared" si="20"/>
        <v>0</v>
      </c>
      <c r="BU8" s="176">
        <f t="shared" si="20"/>
        <v>0</v>
      </c>
      <c r="BV8" s="176">
        <f t="shared" si="20"/>
        <v>0</v>
      </c>
      <c r="BW8" s="176">
        <f t="shared" ref="BW8:BW71" si="21">SUM(BC8:BV8)</f>
        <v>75180.000000000015</v>
      </c>
      <c r="BX8" s="203">
        <f t="shared" si="11"/>
        <v>0</v>
      </c>
      <c r="BY8" s="176">
        <f t="shared" ref="BY8:CR8" si="22">BY146+BY284+BY422</f>
        <v>0</v>
      </c>
      <c r="BZ8" s="176">
        <f t="shared" si="22"/>
        <v>0</v>
      </c>
      <c r="CA8" s="176">
        <f t="shared" si="22"/>
        <v>235.78571100353867</v>
      </c>
      <c r="CB8" s="176">
        <f t="shared" si="22"/>
        <v>0</v>
      </c>
      <c r="CC8" s="176">
        <f t="shared" si="22"/>
        <v>0</v>
      </c>
      <c r="CD8" s="176">
        <f t="shared" si="22"/>
        <v>2622.1094147471476</v>
      </c>
      <c r="CE8" s="176">
        <f t="shared" si="22"/>
        <v>0</v>
      </c>
      <c r="CF8" s="176">
        <f t="shared" si="22"/>
        <v>0</v>
      </c>
      <c r="CG8" s="176">
        <f t="shared" si="22"/>
        <v>1316.4702197697575</v>
      </c>
      <c r="CH8" s="176">
        <f t="shared" si="22"/>
        <v>0</v>
      </c>
      <c r="CI8" s="176">
        <f t="shared" si="22"/>
        <v>0</v>
      </c>
      <c r="CJ8" s="176">
        <f t="shared" si="22"/>
        <v>0</v>
      </c>
      <c r="CK8" s="176">
        <f t="shared" si="22"/>
        <v>0</v>
      </c>
      <c r="CL8" s="176">
        <f t="shared" si="22"/>
        <v>74759.536780728202</v>
      </c>
      <c r="CM8" s="176">
        <f t="shared" si="22"/>
        <v>0</v>
      </c>
      <c r="CN8" s="176">
        <f t="shared" si="22"/>
        <v>1038.0978737513567</v>
      </c>
      <c r="CO8" s="227">
        <f t="shared" si="22"/>
        <v>0</v>
      </c>
      <c r="CP8" s="176">
        <f t="shared" si="22"/>
        <v>0</v>
      </c>
      <c r="CQ8" s="176">
        <f t="shared" si="22"/>
        <v>0</v>
      </c>
      <c r="CR8" s="176">
        <f t="shared" si="22"/>
        <v>0</v>
      </c>
      <c r="CS8" s="210">
        <f t="shared" ref="CS8:CS71" si="23">SUM(BY8:CR8)</f>
        <v>79972</v>
      </c>
      <c r="CT8" s="218">
        <f t="shared" si="13"/>
        <v>0</v>
      </c>
      <c r="CU8" s="176">
        <f t="shared" ref="CU8:DN8" si="24">CU146+CU284+CU422</f>
        <v>0</v>
      </c>
      <c r="CV8" s="176">
        <f t="shared" si="24"/>
        <v>0</v>
      </c>
      <c r="CW8" s="176">
        <f t="shared" si="24"/>
        <v>1338.5520507171561</v>
      </c>
      <c r="CX8" s="176">
        <f t="shared" si="24"/>
        <v>0</v>
      </c>
      <c r="CY8" s="176">
        <f t="shared" si="24"/>
        <v>0</v>
      </c>
      <c r="CZ8" s="176">
        <f t="shared" si="24"/>
        <v>5653.3967363609017</v>
      </c>
      <c r="DA8" s="176">
        <f t="shared" si="24"/>
        <v>0</v>
      </c>
      <c r="DB8" s="176">
        <f t="shared" si="24"/>
        <v>0</v>
      </c>
      <c r="DC8" s="176">
        <f t="shared" si="24"/>
        <v>7473.5822831707883</v>
      </c>
      <c r="DD8" s="176">
        <f t="shared" si="24"/>
        <v>0</v>
      </c>
      <c r="DE8" s="176">
        <f t="shared" si="24"/>
        <v>0</v>
      </c>
      <c r="DF8" s="176">
        <f t="shared" si="24"/>
        <v>0</v>
      </c>
      <c r="DG8" s="176">
        <f t="shared" si="24"/>
        <v>0</v>
      </c>
      <c r="DH8" s="176">
        <f t="shared" si="24"/>
        <v>136361.65845661203</v>
      </c>
      <c r="DI8" s="176">
        <f t="shared" si="24"/>
        <v>0</v>
      </c>
      <c r="DJ8" s="176">
        <f t="shared" si="24"/>
        <v>4046.8104731391231</v>
      </c>
      <c r="DK8" s="227">
        <f t="shared" si="24"/>
        <v>0</v>
      </c>
      <c r="DL8" s="176">
        <f t="shared" si="24"/>
        <v>0</v>
      </c>
      <c r="DM8" s="176">
        <f t="shared" si="24"/>
        <v>0</v>
      </c>
      <c r="DN8" s="176">
        <f t="shared" si="24"/>
        <v>0</v>
      </c>
      <c r="DO8" s="176">
        <f t="shared" ref="DO8:DO71" si="25">SUM(CU8:DN8)</f>
        <v>154874</v>
      </c>
      <c r="DP8" s="224">
        <f t="shared" si="15"/>
        <v>0</v>
      </c>
      <c r="DQ8" s="176">
        <f t="shared" ref="DQ8:EJ8" si="26">DQ146+DQ284+DQ422</f>
        <v>0</v>
      </c>
      <c r="DR8" s="176">
        <f t="shared" si="26"/>
        <v>0</v>
      </c>
      <c r="DS8" s="176">
        <f t="shared" si="26"/>
        <v>441.72298079523955</v>
      </c>
      <c r="DT8" s="176">
        <f t="shared" si="26"/>
        <v>0</v>
      </c>
      <c r="DU8" s="176">
        <f t="shared" si="26"/>
        <v>0</v>
      </c>
      <c r="DV8" s="176">
        <f t="shared" si="26"/>
        <v>1865.6393488397159</v>
      </c>
      <c r="DW8" s="176">
        <f t="shared" si="26"/>
        <v>0</v>
      </c>
      <c r="DX8" s="176">
        <f t="shared" si="26"/>
        <v>0</v>
      </c>
      <c r="DY8" s="176">
        <f t="shared" si="26"/>
        <v>2466.2866427734207</v>
      </c>
      <c r="DZ8" s="176">
        <f t="shared" si="26"/>
        <v>0</v>
      </c>
      <c r="EA8" s="176">
        <f t="shared" si="26"/>
        <v>0</v>
      </c>
      <c r="EB8" s="176">
        <f t="shared" si="26"/>
        <v>0</v>
      </c>
      <c r="EC8" s="176">
        <f t="shared" si="26"/>
        <v>0</v>
      </c>
      <c r="ED8" s="176">
        <f t="shared" si="26"/>
        <v>44999.89813458862</v>
      </c>
      <c r="EE8" s="176">
        <f t="shared" si="26"/>
        <v>0</v>
      </c>
      <c r="EF8" s="176">
        <f t="shared" si="26"/>
        <v>1335.4528930030024</v>
      </c>
      <c r="EG8" s="227">
        <f t="shared" si="26"/>
        <v>0</v>
      </c>
      <c r="EH8" s="176">
        <f t="shared" si="26"/>
        <v>0</v>
      </c>
      <c r="EI8" s="176">
        <f t="shared" si="26"/>
        <v>0</v>
      </c>
      <c r="EJ8" s="176">
        <f t="shared" si="26"/>
        <v>0</v>
      </c>
      <c r="EK8" s="176">
        <f t="shared" ref="EK8:EK71" si="27">SUM(DQ8:EJ8)</f>
        <v>51108.999999999993</v>
      </c>
      <c r="EL8" s="224">
        <f t="shared" si="17"/>
        <v>0</v>
      </c>
    </row>
    <row r="9" spans="1:142" ht="15.75" x14ac:dyDescent="0.25">
      <c r="A9" s="40" t="s">
        <v>73</v>
      </c>
      <c r="B9" s="14" t="s">
        <v>147</v>
      </c>
      <c r="C9" s="14" t="s">
        <v>75</v>
      </c>
      <c r="D9" s="71">
        <f t="shared" si="18"/>
        <v>199675</v>
      </c>
      <c r="E9" s="71">
        <f t="shared" si="18"/>
        <v>243991</v>
      </c>
      <c r="F9" s="127">
        <f t="shared" si="7"/>
        <v>443666</v>
      </c>
      <c r="G9" s="53">
        <f t="shared" si="18"/>
        <v>297262</v>
      </c>
      <c r="H9" s="71">
        <f t="shared" si="18"/>
        <v>98096</v>
      </c>
      <c r="I9" s="112">
        <f t="shared" si="18"/>
        <v>395358</v>
      </c>
      <c r="J9" s="127">
        <f t="shared" si="18"/>
        <v>839024</v>
      </c>
      <c r="K9" s="286">
        <f t="shared" si="18"/>
        <v>0</v>
      </c>
      <c r="L9" s="286">
        <f t="shared" si="18"/>
        <v>0</v>
      </c>
      <c r="M9" s="286">
        <f t="shared" si="18"/>
        <v>1844.1558135814964</v>
      </c>
      <c r="N9" s="286">
        <f t="shared" si="18"/>
        <v>0</v>
      </c>
      <c r="O9" s="286">
        <f t="shared" ref="O9:AE9" si="28">O147+O285+O423</f>
        <v>0</v>
      </c>
      <c r="P9" s="286">
        <f t="shared" si="28"/>
        <v>757702.13635821827</v>
      </c>
      <c r="Q9" s="286">
        <f t="shared" si="28"/>
        <v>0</v>
      </c>
      <c r="R9" s="286">
        <f t="shared" si="28"/>
        <v>0</v>
      </c>
      <c r="S9" s="286">
        <f t="shared" si="28"/>
        <v>22946.708878380778</v>
      </c>
      <c r="T9" s="286">
        <f t="shared" si="28"/>
        <v>28576.208095355167</v>
      </c>
      <c r="U9" s="286">
        <f t="shared" si="28"/>
        <v>0</v>
      </c>
      <c r="V9" s="286">
        <f t="shared" si="28"/>
        <v>0</v>
      </c>
      <c r="W9" s="286">
        <f t="shared" si="28"/>
        <v>15369.583943594134</v>
      </c>
      <c r="X9" s="286">
        <f t="shared" si="28"/>
        <v>3598.4510522962255</v>
      </c>
      <c r="Y9" s="286">
        <f t="shared" si="28"/>
        <v>0</v>
      </c>
      <c r="Z9" s="286">
        <f t="shared" si="28"/>
        <v>8986.7558585739807</v>
      </c>
      <c r="AA9" s="287">
        <f t="shared" si="28"/>
        <v>0</v>
      </c>
      <c r="AB9" s="286">
        <f t="shared" si="28"/>
        <v>0</v>
      </c>
      <c r="AC9" s="286">
        <f t="shared" si="28"/>
        <v>0</v>
      </c>
      <c r="AD9" s="286">
        <f t="shared" si="28"/>
        <v>0</v>
      </c>
      <c r="AE9" s="286">
        <f t="shared" si="28"/>
        <v>839024</v>
      </c>
      <c r="AF9" s="240">
        <f t="shared" si="9"/>
        <v>0</v>
      </c>
      <c r="AG9" s="231"/>
      <c r="BC9" s="176">
        <f t="shared" ref="BC9:BV9" si="29">BC147+BC285+BC423</f>
        <v>0</v>
      </c>
      <c r="BD9" s="176">
        <f t="shared" si="29"/>
        <v>0</v>
      </c>
      <c r="BE9" s="176">
        <f t="shared" si="29"/>
        <v>307.4879126906971</v>
      </c>
      <c r="BF9" s="176">
        <f t="shared" si="29"/>
        <v>0</v>
      </c>
      <c r="BG9" s="176">
        <f t="shared" si="29"/>
        <v>0</v>
      </c>
      <c r="BH9" s="176">
        <f t="shared" si="29"/>
        <v>177866.03941861686</v>
      </c>
      <c r="BI9" s="176">
        <f t="shared" si="29"/>
        <v>0</v>
      </c>
      <c r="BJ9" s="176">
        <f t="shared" si="29"/>
        <v>0</v>
      </c>
      <c r="BK9" s="176">
        <f t="shared" si="29"/>
        <v>6405.3822891905866</v>
      </c>
      <c r="BL9" s="176">
        <f t="shared" si="29"/>
        <v>7479.3073135754703</v>
      </c>
      <c r="BM9" s="176">
        <f t="shared" si="29"/>
        <v>0</v>
      </c>
      <c r="BN9" s="176">
        <f t="shared" si="29"/>
        <v>0</v>
      </c>
      <c r="BO9" s="176">
        <f t="shared" si="29"/>
        <v>4290.2910960481413</v>
      </c>
      <c r="BP9" s="176">
        <f t="shared" si="29"/>
        <v>1004.4775815591357</v>
      </c>
      <c r="BQ9" s="176">
        <f t="shared" si="29"/>
        <v>0</v>
      </c>
      <c r="BR9" s="176">
        <f t="shared" si="29"/>
        <v>2322.0143883191076</v>
      </c>
      <c r="BS9" s="227">
        <f t="shared" si="29"/>
        <v>0</v>
      </c>
      <c r="BT9" s="176">
        <f t="shared" si="29"/>
        <v>0</v>
      </c>
      <c r="BU9" s="176">
        <f t="shared" si="29"/>
        <v>0</v>
      </c>
      <c r="BV9" s="176">
        <f t="shared" si="29"/>
        <v>0</v>
      </c>
      <c r="BW9" s="176">
        <f t="shared" si="21"/>
        <v>199674.99999999997</v>
      </c>
      <c r="BX9" s="203">
        <f t="shared" si="11"/>
        <v>0</v>
      </c>
      <c r="BY9" s="176">
        <f t="shared" ref="BY9:CR9" si="30">BY147+BY285+BY423</f>
        <v>0</v>
      </c>
      <c r="BZ9" s="176">
        <f t="shared" si="30"/>
        <v>0</v>
      </c>
      <c r="CA9" s="176">
        <f t="shared" si="30"/>
        <v>1502.0084807023541</v>
      </c>
      <c r="CB9" s="176">
        <f t="shared" si="30"/>
        <v>0</v>
      </c>
      <c r="CC9" s="176">
        <f t="shared" si="30"/>
        <v>0</v>
      </c>
      <c r="CD9" s="176">
        <f t="shared" si="30"/>
        <v>236908.51645325447</v>
      </c>
      <c r="CE9" s="176">
        <f t="shared" si="30"/>
        <v>0</v>
      </c>
      <c r="CF9" s="176">
        <f t="shared" si="30"/>
        <v>0</v>
      </c>
      <c r="CG9" s="176">
        <f t="shared" si="30"/>
        <v>195.05175718002266</v>
      </c>
      <c r="CH9" s="176">
        <f t="shared" si="30"/>
        <v>3810.1023237851737</v>
      </c>
      <c r="CI9" s="176">
        <f t="shared" si="30"/>
        <v>0</v>
      </c>
      <c r="CJ9" s="176">
        <f t="shared" si="30"/>
        <v>0</v>
      </c>
      <c r="CK9" s="176">
        <f t="shared" si="30"/>
        <v>130.64463279735656</v>
      </c>
      <c r="CL9" s="176">
        <f t="shared" si="30"/>
        <v>30.587575961185436</v>
      </c>
      <c r="CM9" s="176">
        <f t="shared" si="30"/>
        <v>0</v>
      </c>
      <c r="CN9" s="176">
        <f t="shared" si="30"/>
        <v>1414.088776319423</v>
      </c>
      <c r="CO9" s="227">
        <f t="shared" si="30"/>
        <v>0</v>
      </c>
      <c r="CP9" s="176">
        <f t="shared" si="30"/>
        <v>0</v>
      </c>
      <c r="CQ9" s="176">
        <f t="shared" si="30"/>
        <v>0</v>
      </c>
      <c r="CR9" s="176">
        <f t="shared" si="30"/>
        <v>0</v>
      </c>
      <c r="CS9" s="210">
        <f t="shared" si="23"/>
        <v>243991</v>
      </c>
      <c r="CT9" s="218">
        <f t="shared" si="13"/>
        <v>0</v>
      </c>
      <c r="CU9" s="176">
        <f t="shared" ref="CU9:DN9" si="31">CU147+CU285+CU423</f>
        <v>0</v>
      </c>
      <c r="CV9" s="176">
        <f t="shared" si="31"/>
        <v>0</v>
      </c>
      <c r="CW9" s="176">
        <f t="shared" si="31"/>
        <v>26.059960273764951</v>
      </c>
      <c r="CX9" s="176">
        <f t="shared" si="31"/>
        <v>0</v>
      </c>
      <c r="CY9" s="176">
        <f t="shared" si="31"/>
        <v>0</v>
      </c>
      <c r="CZ9" s="176">
        <f t="shared" si="31"/>
        <v>257840.56977930316</v>
      </c>
      <c r="DA9" s="176">
        <f t="shared" si="31"/>
        <v>0</v>
      </c>
      <c r="DB9" s="176">
        <f t="shared" si="31"/>
        <v>0</v>
      </c>
      <c r="DC9" s="176">
        <f t="shared" si="31"/>
        <v>12290.451310575705</v>
      </c>
      <c r="DD9" s="176">
        <f t="shared" si="31"/>
        <v>12997.613523735859</v>
      </c>
      <c r="DE9" s="176">
        <f t="shared" si="31"/>
        <v>0</v>
      </c>
      <c r="DF9" s="176">
        <f t="shared" si="31"/>
        <v>0</v>
      </c>
      <c r="DG9" s="176">
        <f t="shared" si="31"/>
        <v>8232.0791240142062</v>
      </c>
      <c r="DH9" s="176">
        <f t="shared" si="31"/>
        <v>1927.3608117896465</v>
      </c>
      <c r="DI9" s="176">
        <f t="shared" si="31"/>
        <v>0</v>
      </c>
      <c r="DJ9" s="176">
        <f t="shared" si="31"/>
        <v>3947.8654903076499</v>
      </c>
      <c r="DK9" s="227">
        <f t="shared" si="31"/>
        <v>0</v>
      </c>
      <c r="DL9" s="176">
        <f t="shared" si="31"/>
        <v>0</v>
      </c>
      <c r="DM9" s="176">
        <f t="shared" si="31"/>
        <v>0</v>
      </c>
      <c r="DN9" s="176">
        <f t="shared" si="31"/>
        <v>0</v>
      </c>
      <c r="DO9" s="176">
        <f t="shared" si="25"/>
        <v>297261.99999999988</v>
      </c>
      <c r="DP9" s="224">
        <f t="shared" si="15"/>
        <v>0</v>
      </c>
      <c r="DQ9" s="176">
        <f t="shared" ref="DQ9:EJ9" si="32">DQ147+DQ285+DQ423</f>
        <v>0</v>
      </c>
      <c r="DR9" s="176">
        <f t="shared" si="32"/>
        <v>0</v>
      </c>
      <c r="DS9" s="176">
        <f t="shared" si="32"/>
        <v>8.5994599146802777</v>
      </c>
      <c r="DT9" s="176">
        <f t="shared" si="32"/>
        <v>0</v>
      </c>
      <c r="DU9" s="176">
        <f t="shared" si="32"/>
        <v>0</v>
      </c>
      <c r="DV9" s="176">
        <f t="shared" si="32"/>
        <v>85087.010707043693</v>
      </c>
      <c r="DW9" s="176">
        <f t="shared" si="32"/>
        <v>0</v>
      </c>
      <c r="DX9" s="176">
        <f t="shared" si="32"/>
        <v>0</v>
      </c>
      <c r="DY9" s="176">
        <f t="shared" si="32"/>
        <v>4055.823521434465</v>
      </c>
      <c r="DZ9" s="176">
        <f t="shared" si="32"/>
        <v>4289.184934258662</v>
      </c>
      <c r="EA9" s="176">
        <f t="shared" si="32"/>
        <v>0</v>
      </c>
      <c r="EB9" s="176">
        <f t="shared" si="32"/>
        <v>0</v>
      </c>
      <c r="EC9" s="176">
        <f t="shared" si="32"/>
        <v>2716.5690907344315</v>
      </c>
      <c r="ED9" s="176">
        <f t="shared" si="32"/>
        <v>636.02508298625776</v>
      </c>
      <c r="EE9" s="176">
        <f t="shared" si="32"/>
        <v>0</v>
      </c>
      <c r="EF9" s="176">
        <f t="shared" si="32"/>
        <v>1302.7872036277997</v>
      </c>
      <c r="EG9" s="227">
        <f t="shared" si="32"/>
        <v>0</v>
      </c>
      <c r="EH9" s="176">
        <f t="shared" si="32"/>
        <v>0</v>
      </c>
      <c r="EI9" s="176">
        <f t="shared" si="32"/>
        <v>0</v>
      </c>
      <c r="EJ9" s="176">
        <f t="shared" si="32"/>
        <v>0</v>
      </c>
      <c r="EK9" s="176">
        <f t="shared" si="27"/>
        <v>98095.999999999985</v>
      </c>
      <c r="EL9" s="224">
        <f t="shared" si="17"/>
        <v>0</v>
      </c>
    </row>
    <row r="10" spans="1:142" ht="15.75" x14ac:dyDescent="0.25">
      <c r="A10" s="39" t="s">
        <v>148</v>
      </c>
      <c r="B10" s="13" t="s">
        <v>147</v>
      </c>
      <c r="C10" s="13" t="s">
        <v>77</v>
      </c>
      <c r="D10" s="70">
        <f t="shared" si="18"/>
        <v>150597</v>
      </c>
      <c r="E10" s="70">
        <f t="shared" si="18"/>
        <v>412833</v>
      </c>
      <c r="F10" s="126">
        <f t="shared" si="7"/>
        <v>563430</v>
      </c>
      <c r="G10" s="52">
        <f t="shared" si="18"/>
        <v>214114</v>
      </c>
      <c r="H10" s="70">
        <f t="shared" si="18"/>
        <v>83504</v>
      </c>
      <c r="I10" s="111">
        <f t="shared" si="18"/>
        <v>297618</v>
      </c>
      <c r="J10" s="126">
        <f t="shared" si="18"/>
        <v>861048</v>
      </c>
      <c r="K10" s="286">
        <f t="shared" si="18"/>
        <v>0</v>
      </c>
      <c r="L10" s="286">
        <f t="shared" si="18"/>
        <v>0</v>
      </c>
      <c r="M10" s="286">
        <f t="shared" si="18"/>
        <v>0</v>
      </c>
      <c r="N10" s="286">
        <f t="shared" si="18"/>
        <v>0</v>
      </c>
      <c r="O10" s="286">
        <f t="shared" ref="O10:AE10" si="33">O148+O286+O424</f>
        <v>0</v>
      </c>
      <c r="P10" s="286">
        <f t="shared" si="33"/>
        <v>791421.97715128493</v>
      </c>
      <c r="Q10" s="286">
        <f t="shared" si="33"/>
        <v>0</v>
      </c>
      <c r="R10" s="286">
        <f t="shared" si="33"/>
        <v>0</v>
      </c>
      <c r="S10" s="286">
        <f t="shared" si="33"/>
        <v>14159.259467099337</v>
      </c>
      <c r="T10" s="286">
        <f t="shared" si="33"/>
        <v>21461.403929217744</v>
      </c>
      <c r="U10" s="286">
        <f t="shared" si="33"/>
        <v>0</v>
      </c>
      <c r="V10" s="286">
        <f t="shared" si="33"/>
        <v>0</v>
      </c>
      <c r="W10" s="286">
        <f t="shared" si="33"/>
        <v>10535.845926215095</v>
      </c>
      <c r="X10" s="286">
        <f t="shared" si="33"/>
        <v>1845.1193876644074</v>
      </c>
      <c r="Y10" s="286">
        <f t="shared" si="33"/>
        <v>0</v>
      </c>
      <c r="Z10" s="286">
        <f t="shared" si="33"/>
        <v>21624.394138518503</v>
      </c>
      <c r="AA10" s="287">
        <f t="shared" si="33"/>
        <v>0</v>
      </c>
      <c r="AB10" s="286">
        <f t="shared" si="33"/>
        <v>0</v>
      </c>
      <c r="AC10" s="286">
        <f t="shared" si="33"/>
        <v>0</v>
      </c>
      <c r="AD10" s="286">
        <f t="shared" si="33"/>
        <v>0</v>
      </c>
      <c r="AE10" s="286">
        <f t="shared" si="33"/>
        <v>861048</v>
      </c>
      <c r="AF10" s="240">
        <f t="shared" si="9"/>
        <v>0</v>
      </c>
      <c r="AG10" s="231"/>
      <c r="BC10" s="176">
        <f t="shared" ref="BC10:BV10" si="34">BC148+BC286+BC424</f>
        <v>0</v>
      </c>
      <c r="BD10" s="176">
        <f t="shared" si="34"/>
        <v>0</v>
      </c>
      <c r="BE10" s="176">
        <f t="shared" si="34"/>
        <v>0</v>
      </c>
      <c r="BF10" s="176">
        <f t="shared" si="34"/>
        <v>0</v>
      </c>
      <c r="BG10" s="176">
        <f t="shared" si="34"/>
        <v>0</v>
      </c>
      <c r="BH10" s="176">
        <f t="shared" si="34"/>
        <v>133190.22745052812</v>
      </c>
      <c r="BI10" s="176">
        <f t="shared" si="34"/>
        <v>0</v>
      </c>
      <c r="BJ10" s="176">
        <f t="shared" si="34"/>
        <v>0</v>
      </c>
      <c r="BK10" s="176">
        <f t="shared" si="34"/>
        <v>4591.4390620087843</v>
      </c>
      <c r="BL10" s="176">
        <f t="shared" si="34"/>
        <v>6111.6191821618413</v>
      </c>
      <c r="BM10" s="176">
        <f t="shared" si="34"/>
        <v>0</v>
      </c>
      <c r="BN10" s="176">
        <f t="shared" si="34"/>
        <v>0</v>
      </c>
      <c r="BO10" s="176">
        <f t="shared" si="34"/>
        <v>3416.4706600182208</v>
      </c>
      <c r="BP10" s="176">
        <f t="shared" si="34"/>
        <v>598.3189481255838</v>
      </c>
      <c r="BQ10" s="176">
        <f t="shared" si="34"/>
        <v>0</v>
      </c>
      <c r="BR10" s="176">
        <f t="shared" si="34"/>
        <v>2688.9246971574485</v>
      </c>
      <c r="BS10" s="227">
        <f t="shared" si="34"/>
        <v>0</v>
      </c>
      <c r="BT10" s="176">
        <f t="shared" si="34"/>
        <v>0</v>
      </c>
      <c r="BU10" s="176">
        <f t="shared" si="34"/>
        <v>0</v>
      </c>
      <c r="BV10" s="176">
        <f t="shared" si="34"/>
        <v>0</v>
      </c>
      <c r="BW10" s="176">
        <f t="shared" si="21"/>
        <v>150597</v>
      </c>
      <c r="BX10" s="203">
        <f t="shared" si="11"/>
        <v>0</v>
      </c>
      <c r="BY10" s="176">
        <f t="shared" ref="BY10:CR10" si="35">BY148+BY286+BY424</f>
        <v>0</v>
      </c>
      <c r="BZ10" s="176">
        <f t="shared" si="35"/>
        <v>0</v>
      </c>
      <c r="CA10" s="176">
        <f t="shared" si="35"/>
        <v>0</v>
      </c>
      <c r="CB10" s="176">
        <f t="shared" si="35"/>
        <v>0</v>
      </c>
      <c r="CC10" s="176">
        <f t="shared" si="35"/>
        <v>0</v>
      </c>
      <c r="CD10" s="176">
        <f t="shared" si="35"/>
        <v>393977.18376412371</v>
      </c>
      <c r="CE10" s="176">
        <f t="shared" si="35"/>
        <v>0</v>
      </c>
      <c r="CF10" s="176">
        <f t="shared" si="35"/>
        <v>0</v>
      </c>
      <c r="CG10" s="176">
        <f t="shared" si="35"/>
        <v>405.97836088874317</v>
      </c>
      <c r="CH10" s="176">
        <f t="shared" si="35"/>
        <v>3379.1965440702647</v>
      </c>
      <c r="CI10" s="176">
        <f t="shared" si="35"/>
        <v>0</v>
      </c>
      <c r="CJ10" s="176">
        <f t="shared" si="35"/>
        <v>0</v>
      </c>
      <c r="CK10" s="176">
        <f t="shared" si="35"/>
        <v>302.08680543216281</v>
      </c>
      <c r="CL10" s="176">
        <f t="shared" si="35"/>
        <v>52.903793901694335</v>
      </c>
      <c r="CM10" s="176">
        <f t="shared" si="35"/>
        <v>0</v>
      </c>
      <c r="CN10" s="176">
        <f t="shared" si="35"/>
        <v>14715.650731583435</v>
      </c>
      <c r="CO10" s="227">
        <f t="shared" si="35"/>
        <v>0</v>
      </c>
      <c r="CP10" s="176">
        <f t="shared" si="35"/>
        <v>0</v>
      </c>
      <c r="CQ10" s="176">
        <f t="shared" si="35"/>
        <v>0</v>
      </c>
      <c r="CR10" s="176">
        <f t="shared" si="35"/>
        <v>0</v>
      </c>
      <c r="CS10" s="210">
        <f t="shared" si="23"/>
        <v>412832.99999999994</v>
      </c>
      <c r="CT10" s="218">
        <f t="shared" si="13"/>
        <v>0</v>
      </c>
      <c r="CU10" s="176">
        <f t="shared" ref="CU10:DN10" si="36">CU148+CU286+CU424</f>
        <v>0</v>
      </c>
      <c r="CV10" s="176">
        <f t="shared" si="36"/>
        <v>0</v>
      </c>
      <c r="CW10" s="176">
        <f t="shared" si="36"/>
        <v>0</v>
      </c>
      <c r="CX10" s="176">
        <f t="shared" si="36"/>
        <v>0</v>
      </c>
      <c r="CY10" s="176">
        <f t="shared" si="36"/>
        <v>0</v>
      </c>
      <c r="CZ10" s="176">
        <f t="shared" si="36"/>
        <v>190111.48687242216</v>
      </c>
      <c r="DA10" s="176">
        <f t="shared" si="36"/>
        <v>0</v>
      </c>
      <c r="DB10" s="176">
        <f t="shared" si="36"/>
        <v>0</v>
      </c>
      <c r="DC10" s="176">
        <f t="shared" si="36"/>
        <v>6591.269049826903</v>
      </c>
      <c r="DD10" s="176">
        <f t="shared" si="36"/>
        <v>8611.9521368515598</v>
      </c>
      <c r="DE10" s="176">
        <f t="shared" si="36"/>
        <v>0</v>
      </c>
      <c r="DF10" s="176">
        <f t="shared" si="36"/>
        <v>0</v>
      </c>
      <c r="DG10" s="176">
        <f t="shared" si="36"/>
        <v>4904.5358147838806</v>
      </c>
      <c r="DH10" s="176">
        <f t="shared" si="36"/>
        <v>858.92050650014789</v>
      </c>
      <c r="DI10" s="176">
        <f t="shared" si="36"/>
        <v>0</v>
      </c>
      <c r="DJ10" s="176">
        <f t="shared" si="36"/>
        <v>3035.8356196153418</v>
      </c>
      <c r="DK10" s="227">
        <f t="shared" si="36"/>
        <v>0</v>
      </c>
      <c r="DL10" s="176">
        <f t="shared" si="36"/>
        <v>0</v>
      </c>
      <c r="DM10" s="176">
        <f t="shared" si="36"/>
        <v>0</v>
      </c>
      <c r="DN10" s="176">
        <f t="shared" si="36"/>
        <v>0</v>
      </c>
      <c r="DO10" s="176">
        <f t="shared" si="25"/>
        <v>214113.99999999997</v>
      </c>
      <c r="DP10" s="224">
        <f t="shared" si="15"/>
        <v>0</v>
      </c>
      <c r="DQ10" s="176">
        <f t="shared" ref="DQ10:EJ10" si="37">DQ148+DQ286+DQ424</f>
        <v>0</v>
      </c>
      <c r="DR10" s="176">
        <f t="shared" si="37"/>
        <v>0</v>
      </c>
      <c r="DS10" s="176">
        <f t="shared" si="37"/>
        <v>0</v>
      </c>
      <c r="DT10" s="176">
        <f t="shared" si="37"/>
        <v>0</v>
      </c>
      <c r="DU10" s="176">
        <f t="shared" si="37"/>
        <v>0</v>
      </c>
      <c r="DV10" s="176">
        <f t="shared" si="37"/>
        <v>74143.079064210935</v>
      </c>
      <c r="DW10" s="176">
        <f t="shared" si="37"/>
        <v>0</v>
      </c>
      <c r="DX10" s="176">
        <f t="shared" si="37"/>
        <v>0</v>
      </c>
      <c r="DY10" s="176">
        <f t="shared" si="37"/>
        <v>2570.5729943749066</v>
      </c>
      <c r="DZ10" s="176">
        <f t="shared" si="37"/>
        <v>3358.6360661340782</v>
      </c>
      <c r="EA10" s="176">
        <f t="shared" si="37"/>
        <v>0</v>
      </c>
      <c r="EB10" s="176">
        <f t="shared" si="37"/>
        <v>0</v>
      </c>
      <c r="EC10" s="176">
        <f t="shared" si="37"/>
        <v>1912.7526459808319</v>
      </c>
      <c r="ED10" s="176">
        <f t="shared" si="37"/>
        <v>334.97613913698149</v>
      </c>
      <c r="EE10" s="176">
        <f t="shared" si="37"/>
        <v>0</v>
      </c>
      <c r="EF10" s="176">
        <f t="shared" si="37"/>
        <v>1183.9830901622765</v>
      </c>
      <c r="EG10" s="227">
        <f t="shared" si="37"/>
        <v>0</v>
      </c>
      <c r="EH10" s="176">
        <f t="shared" si="37"/>
        <v>0</v>
      </c>
      <c r="EI10" s="176">
        <f t="shared" si="37"/>
        <v>0</v>
      </c>
      <c r="EJ10" s="176">
        <f t="shared" si="37"/>
        <v>0</v>
      </c>
      <c r="EK10" s="176">
        <f t="shared" si="27"/>
        <v>83504</v>
      </c>
      <c r="EL10" s="224">
        <f t="shared" si="17"/>
        <v>0</v>
      </c>
    </row>
    <row r="11" spans="1:142" ht="47.25" x14ac:dyDescent="0.25">
      <c r="A11" s="40" t="s">
        <v>148</v>
      </c>
      <c r="B11" s="14" t="s">
        <v>147</v>
      </c>
      <c r="C11" s="14" t="s">
        <v>165</v>
      </c>
      <c r="D11" s="71">
        <f t="shared" si="18"/>
        <v>0</v>
      </c>
      <c r="E11" s="71">
        <f t="shared" si="18"/>
        <v>0</v>
      </c>
      <c r="F11" s="127">
        <f t="shared" si="7"/>
        <v>0</v>
      </c>
      <c r="G11" s="53">
        <f t="shared" si="18"/>
        <v>0</v>
      </c>
      <c r="H11" s="71">
        <f t="shared" si="18"/>
        <v>0</v>
      </c>
      <c r="I11" s="112">
        <f t="shared" si="18"/>
        <v>0</v>
      </c>
      <c r="J11" s="127">
        <f t="shared" si="18"/>
        <v>0</v>
      </c>
      <c r="K11" s="286">
        <f t="shared" si="18"/>
        <v>0</v>
      </c>
      <c r="L11" s="286">
        <f t="shared" si="18"/>
        <v>0</v>
      </c>
      <c r="M11" s="286">
        <f t="shared" si="18"/>
        <v>0</v>
      </c>
      <c r="N11" s="286">
        <f t="shared" si="18"/>
        <v>0</v>
      </c>
      <c r="O11" s="286">
        <f t="shared" ref="O11:AE11" si="38">O149+O287+O425</f>
        <v>0</v>
      </c>
      <c r="P11" s="286">
        <f t="shared" si="38"/>
        <v>0</v>
      </c>
      <c r="Q11" s="286">
        <f t="shared" si="38"/>
        <v>0</v>
      </c>
      <c r="R11" s="286">
        <f t="shared" si="38"/>
        <v>0</v>
      </c>
      <c r="S11" s="286">
        <f t="shared" si="38"/>
        <v>0</v>
      </c>
      <c r="T11" s="286">
        <f t="shared" si="38"/>
        <v>0</v>
      </c>
      <c r="U11" s="286">
        <f t="shared" si="38"/>
        <v>0</v>
      </c>
      <c r="V11" s="286">
        <f t="shared" si="38"/>
        <v>0</v>
      </c>
      <c r="W11" s="286">
        <f t="shared" si="38"/>
        <v>0</v>
      </c>
      <c r="X11" s="286">
        <f t="shared" si="38"/>
        <v>0</v>
      </c>
      <c r="Y11" s="286">
        <f t="shared" si="38"/>
        <v>0</v>
      </c>
      <c r="Z11" s="286">
        <f t="shared" si="38"/>
        <v>0</v>
      </c>
      <c r="AA11" s="287">
        <f t="shared" si="38"/>
        <v>0</v>
      </c>
      <c r="AB11" s="286">
        <f t="shared" si="38"/>
        <v>0</v>
      </c>
      <c r="AC11" s="286">
        <f t="shared" si="38"/>
        <v>0</v>
      </c>
      <c r="AD11" s="286">
        <f t="shared" si="38"/>
        <v>0</v>
      </c>
      <c r="AE11" s="286">
        <f t="shared" si="38"/>
        <v>0</v>
      </c>
      <c r="AF11" s="240">
        <f t="shared" si="9"/>
        <v>0</v>
      </c>
      <c r="AG11" s="231"/>
      <c r="BC11" s="176">
        <f t="shared" ref="BC11:BV11" si="39">BC149+BC287+BC425</f>
        <v>0</v>
      </c>
      <c r="BD11" s="176">
        <f t="shared" si="39"/>
        <v>0</v>
      </c>
      <c r="BE11" s="176">
        <f t="shared" si="39"/>
        <v>0</v>
      </c>
      <c r="BF11" s="176">
        <f t="shared" si="39"/>
        <v>0</v>
      </c>
      <c r="BG11" s="176">
        <f t="shared" si="39"/>
        <v>0</v>
      </c>
      <c r="BH11" s="176">
        <f t="shared" si="39"/>
        <v>0</v>
      </c>
      <c r="BI11" s="176">
        <f t="shared" si="39"/>
        <v>0</v>
      </c>
      <c r="BJ11" s="176">
        <f t="shared" si="39"/>
        <v>0</v>
      </c>
      <c r="BK11" s="176">
        <f t="shared" si="39"/>
        <v>0</v>
      </c>
      <c r="BL11" s="176">
        <f t="shared" si="39"/>
        <v>0</v>
      </c>
      <c r="BM11" s="176">
        <f t="shared" si="39"/>
        <v>0</v>
      </c>
      <c r="BN11" s="176">
        <f t="shared" si="39"/>
        <v>0</v>
      </c>
      <c r="BO11" s="176">
        <f t="shared" si="39"/>
        <v>0</v>
      </c>
      <c r="BP11" s="176">
        <f t="shared" si="39"/>
        <v>0</v>
      </c>
      <c r="BQ11" s="176">
        <f t="shared" si="39"/>
        <v>0</v>
      </c>
      <c r="BR11" s="176">
        <f t="shared" si="39"/>
        <v>0</v>
      </c>
      <c r="BS11" s="227">
        <f t="shared" si="39"/>
        <v>0</v>
      </c>
      <c r="BT11" s="176">
        <f t="shared" si="39"/>
        <v>0</v>
      </c>
      <c r="BU11" s="176">
        <f t="shared" si="39"/>
        <v>0</v>
      </c>
      <c r="BV11" s="176">
        <f t="shared" si="39"/>
        <v>0</v>
      </c>
      <c r="BW11" s="176">
        <f t="shared" si="21"/>
        <v>0</v>
      </c>
      <c r="BX11" s="203">
        <f t="shared" si="11"/>
        <v>0</v>
      </c>
      <c r="BY11" s="176">
        <f t="shared" ref="BY11:CR11" si="40">BY149+BY287+BY425</f>
        <v>0</v>
      </c>
      <c r="BZ11" s="176">
        <f t="shared" si="40"/>
        <v>0</v>
      </c>
      <c r="CA11" s="176">
        <f t="shared" si="40"/>
        <v>0</v>
      </c>
      <c r="CB11" s="176">
        <f t="shared" si="40"/>
        <v>0</v>
      </c>
      <c r="CC11" s="176">
        <f t="shared" si="40"/>
        <v>0</v>
      </c>
      <c r="CD11" s="176">
        <f t="shared" si="40"/>
        <v>0</v>
      </c>
      <c r="CE11" s="176">
        <f t="shared" si="40"/>
        <v>0</v>
      </c>
      <c r="CF11" s="176">
        <f t="shared" si="40"/>
        <v>0</v>
      </c>
      <c r="CG11" s="176">
        <f t="shared" si="40"/>
        <v>0</v>
      </c>
      <c r="CH11" s="176">
        <f t="shared" si="40"/>
        <v>0</v>
      </c>
      <c r="CI11" s="176">
        <f t="shared" si="40"/>
        <v>0</v>
      </c>
      <c r="CJ11" s="176">
        <f t="shared" si="40"/>
        <v>0</v>
      </c>
      <c r="CK11" s="176">
        <f t="shared" si="40"/>
        <v>0</v>
      </c>
      <c r="CL11" s="176">
        <f t="shared" si="40"/>
        <v>0</v>
      </c>
      <c r="CM11" s="176">
        <f t="shared" si="40"/>
        <v>0</v>
      </c>
      <c r="CN11" s="176">
        <f t="shared" si="40"/>
        <v>0</v>
      </c>
      <c r="CO11" s="227">
        <f t="shared" si="40"/>
        <v>0</v>
      </c>
      <c r="CP11" s="176">
        <f t="shared" si="40"/>
        <v>0</v>
      </c>
      <c r="CQ11" s="176">
        <f t="shared" si="40"/>
        <v>0</v>
      </c>
      <c r="CR11" s="176">
        <f t="shared" si="40"/>
        <v>0</v>
      </c>
      <c r="CS11" s="210">
        <f t="shared" si="23"/>
        <v>0</v>
      </c>
      <c r="CT11" s="218">
        <f t="shared" si="13"/>
        <v>0</v>
      </c>
      <c r="CU11" s="176">
        <f t="shared" ref="CU11:DN11" si="41">CU149+CU287+CU425</f>
        <v>0</v>
      </c>
      <c r="CV11" s="176">
        <f t="shared" si="41"/>
        <v>0</v>
      </c>
      <c r="CW11" s="176">
        <f t="shared" si="41"/>
        <v>0</v>
      </c>
      <c r="CX11" s="176">
        <f t="shared" si="41"/>
        <v>0</v>
      </c>
      <c r="CY11" s="176">
        <f t="shared" si="41"/>
        <v>0</v>
      </c>
      <c r="CZ11" s="176">
        <f t="shared" si="41"/>
        <v>0</v>
      </c>
      <c r="DA11" s="176">
        <f t="shared" si="41"/>
        <v>0</v>
      </c>
      <c r="DB11" s="176">
        <f t="shared" si="41"/>
        <v>0</v>
      </c>
      <c r="DC11" s="176">
        <f t="shared" si="41"/>
        <v>0</v>
      </c>
      <c r="DD11" s="176">
        <f t="shared" si="41"/>
        <v>0</v>
      </c>
      <c r="DE11" s="176">
        <f t="shared" si="41"/>
        <v>0</v>
      </c>
      <c r="DF11" s="176">
        <f t="shared" si="41"/>
        <v>0</v>
      </c>
      <c r="DG11" s="176">
        <f t="shared" si="41"/>
        <v>0</v>
      </c>
      <c r="DH11" s="176">
        <f t="shared" si="41"/>
        <v>0</v>
      </c>
      <c r="DI11" s="176">
        <f t="shared" si="41"/>
        <v>0</v>
      </c>
      <c r="DJ11" s="176">
        <f t="shared" si="41"/>
        <v>0</v>
      </c>
      <c r="DK11" s="227">
        <f t="shared" si="41"/>
        <v>0</v>
      </c>
      <c r="DL11" s="176">
        <f t="shared" si="41"/>
        <v>0</v>
      </c>
      <c r="DM11" s="176">
        <f t="shared" si="41"/>
        <v>0</v>
      </c>
      <c r="DN11" s="176">
        <f t="shared" si="41"/>
        <v>0</v>
      </c>
      <c r="DO11" s="176">
        <f t="shared" si="25"/>
        <v>0</v>
      </c>
      <c r="DP11" s="224">
        <f t="shared" si="15"/>
        <v>0</v>
      </c>
      <c r="DQ11" s="176">
        <f t="shared" ref="DQ11:EJ11" si="42">DQ149+DQ287+DQ425</f>
        <v>0</v>
      </c>
      <c r="DR11" s="176">
        <f t="shared" si="42"/>
        <v>0</v>
      </c>
      <c r="DS11" s="176">
        <f t="shared" si="42"/>
        <v>0</v>
      </c>
      <c r="DT11" s="176">
        <f t="shared" si="42"/>
        <v>0</v>
      </c>
      <c r="DU11" s="176">
        <f t="shared" si="42"/>
        <v>0</v>
      </c>
      <c r="DV11" s="176">
        <f t="shared" si="42"/>
        <v>0</v>
      </c>
      <c r="DW11" s="176">
        <f t="shared" si="42"/>
        <v>0</v>
      </c>
      <c r="DX11" s="176">
        <f t="shared" si="42"/>
        <v>0</v>
      </c>
      <c r="DY11" s="176">
        <f t="shared" si="42"/>
        <v>0</v>
      </c>
      <c r="DZ11" s="176">
        <f t="shared" si="42"/>
        <v>0</v>
      </c>
      <c r="EA11" s="176">
        <f t="shared" si="42"/>
        <v>0</v>
      </c>
      <c r="EB11" s="176">
        <f t="shared" si="42"/>
        <v>0</v>
      </c>
      <c r="EC11" s="176">
        <f t="shared" si="42"/>
        <v>0</v>
      </c>
      <c r="ED11" s="176">
        <f t="shared" si="42"/>
        <v>0</v>
      </c>
      <c r="EE11" s="176">
        <f t="shared" si="42"/>
        <v>0</v>
      </c>
      <c r="EF11" s="176">
        <f t="shared" si="42"/>
        <v>0</v>
      </c>
      <c r="EG11" s="227">
        <f t="shared" si="42"/>
        <v>0</v>
      </c>
      <c r="EH11" s="176">
        <f t="shared" si="42"/>
        <v>0</v>
      </c>
      <c r="EI11" s="176">
        <f t="shared" si="42"/>
        <v>0</v>
      </c>
      <c r="EJ11" s="176">
        <f t="shared" si="42"/>
        <v>0</v>
      </c>
      <c r="EK11" s="176">
        <f t="shared" si="27"/>
        <v>0</v>
      </c>
      <c r="EL11" s="224">
        <f t="shared" si="17"/>
        <v>0</v>
      </c>
    </row>
    <row r="12" spans="1:142" ht="15.75" x14ac:dyDescent="0.25">
      <c r="A12" s="41" t="s">
        <v>78</v>
      </c>
      <c r="B12" s="15" t="s">
        <v>17</v>
      </c>
      <c r="C12" s="15" t="s">
        <v>78</v>
      </c>
      <c r="D12" s="72">
        <f t="shared" si="18"/>
        <v>81448</v>
      </c>
      <c r="E12" s="72">
        <f t="shared" si="18"/>
        <v>74754</v>
      </c>
      <c r="F12" s="128">
        <f t="shared" si="7"/>
        <v>156202</v>
      </c>
      <c r="G12" s="54">
        <f t="shared" si="18"/>
        <v>150624</v>
      </c>
      <c r="H12" s="72">
        <f t="shared" si="18"/>
        <v>46693</v>
      </c>
      <c r="I12" s="113">
        <f t="shared" si="18"/>
        <v>197317</v>
      </c>
      <c r="J12" s="128">
        <f t="shared" si="18"/>
        <v>353519</v>
      </c>
      <c r="K12" s="286">
        <f t="shared" si="18"/>
        <v>0</v>
      </c>
      <c r="L12" s="286">
        <f t="shared" si="18"/>
        <v>700.63694267515928</v>
      </c>
      <c r="M12" s="286">
        <f t="shared" si="18"/>
        <v>190448.97293974549</v>
      </c>
      <c r="N12" s="286">
        <f t="shared" si="18"/>
        <v>5762.4929570096392</v>
      </c>
      <c r="O12" s="286">
        <f t="shared" ref="O12:AE12" si="43">O150+O288+O426</f>
        <v>0</v>
      </c>
      <c r="P12" s="286">
        <f t="shared" si="43"/>
        <v>12872.482546201232</v>
      </c>
      <c r="Q12" s="286">
        <f t="shared" si="43"/>
        <v>0</v>
      </c>
      <c r="R12" s="286">
        <f t="shared" si="43"/>
        <v>0</v>
      </c>
      <c r="S12" s="286">
        <f t="shared" si="43"/>
        <v>98689.03285420945</v>
      </c>
      <c r="T12" s="286">
        <f t="shared" si="43"/>
        <v>4903.8028747433264</v>
      </c>
      <c r="U12" s="286">
        <f t="shared" si="43"/>
        <v>0</v>
      </c>
      <c r="V12" s="286">
        <f t="shared" si="43"/>
        <v>0</v>
      </c>
      <c r="W12" s="286">
        <f t="shared" si="43"/>
        <v>25131.989733059549</v>
      </c>
      <c r="X12" s="286">
        <f t="shared" si="43"/>
        <v>11944.712355641586</v>
      </c>
      <c r="Y12" s="286">
        <f t="shared" si="43"/>
        <v>0</v>
      </c>
      <c r="Z12" s="286">
        <f t="shared" si="43"/>
        <v>3064.8767967145791</v>
      </c>
      <c r="AA12" s="287">
        <f t="shared" si="43"/>
        <v>0</v>
      </c>
      <c r="AB12" s="286">
        <f t="shared" si="43"/>
        <v>0</v>
      </c>
      <c r="AC12" s="286">
        <f t="shared" si="43"/>
        <v>0</v>
      </c>
      <c r="AD12" s="286">
        <f t="shared" si="43"/>
        <v>0</v>
      </c>
      <c r="AE12" s="286">
        <f t="shared" si="43"/>
        <v>353519</v>
      </c>
      <c r="AF12" s="240">
        <f t="shared" si="9"/>
        <v>0</v>
      </c>
      <c r="AG12" s="231"/>
      <c r="BC12" s="176">
        <f t="shared" ref="BC12:BV12" si="44">BC150+BC288+BC426</f>
        <v>0</v>
      </c>
      <c r="BD12" s="176">
        <f t="shared" si="44"/>
        <v>0</v>
      </c>
      <c r="BE12" s="176">
        <f t="shared" si="44"/>
        <v>39135.178644763859</v>
      </c>
      <c r="BF12" s="176">
        <f t="shared" si="44"/>
        <v>501.73305954825463</v>
      </c>
      <c r="BG12" s="176">
        <f t="shared" si="44"/>
        <v>0</v>
      </c>
      <c r="BH12" s="176">
        <f t="shared" si="44"/>
        <v>3512.1314168377826</v>
      </c>
      <c r="BI12" s="176">
        <f t="shared" si="44"/>
        <v>0</v>
      </c>
      <c r="BJ12" s="176">
        <f t="shared" si="44"/>
        <v>0</v>
      </c>
      <c r="BK12" s="176">
        <f t="shared" si="44"/>
        <v>26926.340862423</v>
      </c>
      <c r="BL12" s="176">
        <f t="shared" si="44"/>
        <v>1337.9548254620124</v>
      </c>
      <c r="BM12" s="176">
        <f t="shared" si="44"/>
        <v>0</v>
      </c>
      <c r="BN12" s="176">
        <f t="shared" si="44"/>
        <v>0</v>
      </c>
      <c r="BO12" s="176">
        <f t="shared" si="44"/>
        <v>6857.0184804928131</v>
      </c>
      <c r="BP12" s="176">
        <f t="shared" si="44"/>
        <v>2341.4209445585216</v>
      </c>
      <c r="BQ12" s="176">
        <f t="shared" si="44"/>
        <v>0</v>
      </c>
      <c r="BR12" s="176">
        <f t="shared" si="44"/>
        <v>836.22176591375762</v>
      </c>
      <c r="BS12" s="227">
        <f t="shared" si="44"/>
        <v>0</v>
      </c>
      <c r="BT12" s="176">
        <f t="shared" si="44"/>
        <v>0</v>
      </c>
      <c r="BU12" s="176">
        <f t="shared" si="44"/>
        <v>0</v>
      </c>
      <c r="BV12" s="176">
        <f t="shared" si="44"/>
        <v>0</v>
      </c>
      <c r="BW12" s="176">
        <f t="shared" si="21"/>
        <v>81447.999999999985</v>
      </c>
      <c r="BX12" s="203">
        <f t="shared" si="11"/>
        <v>0</v>
      </c>
      <c r="BY12" s="176">
        <f t="shared" ref="BY12:CR12" si="45">BY150+BY288+BY426</f>
        <v>0</v>
      </c>
      <c r="BZ12" s="176">
        <f t="shared" si="45"/>
        <v>700.63694267515928</v>
      </c>
      <c r="CA12" s="176">
        <f t="shared" si="45"/>
        <v>56504.393884304009</v>
      </c>
      <c r="CB12" s="176">
        <f t="shared" si="45"/>
        <v>4045.2547639911586</v>
      </c>
      <c r="CC12" s="176">
        <f t="shared" si="45"/>
        <v>0</v>
      </c>
      <c r="CD12" s="176">
        <f t="shared" si="45"/>
        <v>851.81519507186863</v>
      </c>
      <c r="CE12" s="176">
        <f t="shared" si="45"/>
        <v>0</v>
      </c>
      <c r="CF12" s="176">
        <f t="shared" si="45"/>
        <v>0</v>
      </c>
      <c r="CG12" s="176">
        <f t="shared" si="45"/>
        <v>6530.5831622176593</v>
      </c>
      <c r="CH12" s="176">
        <f t="shared" si="45"/>
        <v>324.50102669404521</v>
      </c>
      <c r="CI12" s="176">
        <f t="shared" si="45"/>
        <v>0</v>
      </c>
      <c r="CJ12" s="176">
        <f t="shared" si="45"/>
        <v>0</v>
      </c>
      <c r="CK12" s="176">
        <f t="shared" si="45"/>
        <v>1663.0677618069815</v>
      </c>
      <c r="CL12" s="176">
        <f t="shared" si="45"/>
        <v>3930.9341215553436</v>
      </c>
      <c r="CM12" s="176">
        <f t="shared" si="45"/>
        <v>0</v>
      </c>
      <c r="CN12" s="176">
        <f t="shared" si="45"/>
        <v>202.81314168377821</v>
      </c>
      <c r="CO12" s="227">
        <f t="shared" si="45"/>
        <v>0</v>
      </c>
      <c r="CP12" s="176">
        <f t="shared" si="45"/>
        <v>0</v>
      </c>
      <c r="CQ12" s="176">
        <f t="shared" si="45"/>
        <v>0</v>
      </c>
      <c r="CR12" s="176">
        <f t="shared" si="45"/>
        <v>0</v>
      </c>
      <c r="CS12" s="210">
        <f t="shared" si="23"/>
        <v>74754</v>
      </c>
      <c r="CT12" s="218">
        <f t="shared" si="13"/>
        <v>0</v>
      </c>
      <c r="CU12" s="176">
        <f t="shared" ref="CU12:DN12" si="46">CU150+CU288+CU426</f>
        <v>0</v>
      </c>
      <c r="CV12" s="176">
        <f t="shared" si="46"/>
        <v>0</v>
      </c>
      <c r="CW12" s="176">
        <f t="shared" si="46"/>
        <v>72373.749486652974</v>
      </c>
      <c r="CX12" s="176">
        <f t="shared" si="46"/>
        <v>927.86858316221765</v>
      </c>
      <c r="CY12" s="176">
        <f t="shared" si="46"/>
        <v>0</v>
      </c>
      <c r="CZ12" s="176">
        <f t="shared" si="46"/>
        <v>6495.0800821355233</v>
      </c>
      <c r="DA12" s="176">
        <f t="shared" si="46"/>
        <v>0</v>
      </c>
      <c r="DB12" s="176">
        <f t="shared" si="46"/>
        <v>0</v>
      </c>
      <c r="DC12" s="176">
        <f t="shared" si="46"/>
        <v>49795.613963039017</v>
      </c>
      <c r="DD12" s="176">
        <f t="shared" si="46"/>
        <v>2474.3162217659137</v>
      </c>
      <c r="DE12" s="176">
        <f t="shared" si="46"/>
        <v>0</v>
      </c>
      <c r="DF12" s="176">
        <f t="shared" si="46"/>
        <v>0</v>
      </c>
      <c r="DG12" s="176">
        <f t="shared" si="46"/>
        <v>12680.870636550308</v>
      </c>
      <c r="DH12" s="176">
        <f t="shared" si="46"/>
        <v>4330.0533880903486</v>
      </c>
      <c r="DI12" s="176">
        <f t="shared" si="46"/>
        <v>0</v>
      </c>
      <c r="DJ12" s="176">
        <f t="shared" si="46"/>
        <v>1546.4476386036961</v>
      </c>
      <c r="DK12" s="227">
        <f t="shared" si="46"/>
        <v>0</v>
      </c>
      <c r="DL12" s="176">
        <f t="shared" si="46"/>
        <v>0</v>
      </c>
      <c r="DM12" s="176">
        <f t="shared" si="46"/>
        <v>0</v>
      </c>
      <c r="DN12" s="176">
        <f t="shared" si="46"/>
        <v>0</v>
      </c>
      <c r="DO12" s="176">
        <f t="shared" si="25"/>
        <v>150623.99999999997</v>
      </c>
      <c r="DP12" s="224">
        <f t="shared" si="15"/>
        <v>0</v>
      </c>
      <c r="DQ12" s="176">
        <f t="shared" ref="DQ12:EJ12" si="47">DQ150+DQ288+DQ426</f>
        <v>0</v>
      </c>
      <c r="DR12" s="176">
        <f t="shared" si="47"/>
        <v>0</v>
      </c>
      <c r="DS12" s="176">
        <f t="shared" si="47"/>
        <v>22435.650924024641</v>
      </c>
      <c r="DT12" s="176">
        <f t="shared" si="47"/>
        <v>287.63655030800822</v>
      </c>
      <c r="DU12" s="176">
        <f t="shared" si="47"/>
        <v>0</v>
      </c>
      <c r="DV12" s="176">
        <f t="shared" si="47"/>
        <v>2013.4558521560575</v>
      </c>
      <c r="DW12" s="176">
        <f t="shared" si="47"/>
        <v>0</v>
      </c>
      <c r="DX12" s="176">
        <f t="shared" si="47"/>
        <v>0</v>
      </c>
      <c r="DY12" s="176">
        <f t="shared" si="47"/>
        <v>15436.494866529774</v>
      </c>
      <c r="DZ12" s="176">
        <f t="shared" si="47"/>
        <v>767.03080082135523</v>
      </c>
      <c r="EA12" s="176">
        <f t="shared" si="47"/>
        <v>0</v>
      </c>
      <c r="EB12" s="176">
        <f t="shared" si="47"/>
        <v>0</v>
      </c>
      <c r="EC12" s="176">
        <f t="shared" si="47"/>
        <v>3931.0328542094453</v>
      </c>
      <c r="ED12" s="176">
        <f t="shared" si="47"/>
        <v>1342.3039014373717</v>
      </c>
      <c r="EE12" s="176">
        <f t="shared" si="47"/>
        <v>0</v>
      </c>
      <c r="EF12" s="176">
        <f t="shared" si="47"/>
        <v>479.394250513347</v>
      </c>
      <c r="EG12" s="227">
        <f t="shared" si="47"/>
        <v>0</v>
      </c>
      <c r="EH12" s="176">
        <f t="shared" si="47"/>
        <v>0</v>
      </c>
      <c r="EI12" s="176">
        <f t="shared" si="47"/>
        <v>0</v>
      </c>
      <c r="EJ12" s="176">
        <f t="shared" si="47"/>
        <v>0</v>
      </c>
      <c r="EK12" s="176">
        <f t="shared" si="27"/>
        <v>46692.999999999993</v>
      </c>
      <c r="EL12" s="224">
        <f t="shared" si="17"/>
        <v>0</v>
      </c>
    </row>
    <row r="13" spans="1:142" ht="15.75" x14ac:dyDescent="0.25">
      <c r="A13" s="39" t="s">
        <v>0</v>
      </c>
      <c r="B13" s="13" t="s">
        <v>4</v>
      </c>
      <c r="C13" s="13" t="s">
        <v>9</v>
      </c>
      <c r="D13" s="70">
        <f t="shared" si="18"/>
        <v>50895</v>
      </c>
      <c r="E13" s="70">
        <f t="shared" si="18"/>
        <v>5311</v>
      </c>
      <c r="F13" s="126">
        <f t="shared" si="7"/>
        <v>56206</v>
      </c>
      <c r="G13" s="52">
        <f t="shared" si="18"/>
        <v>82028.100000000006</v>
      </c>
      <c r="H13" s="70">
        <f t="shared" si="18"/>
        <v>43474.89</v>
      </c>
      <c r="I13" s="111">
        <f t="shared" si="18"/>
        <v>125502.99</v>
      </c>
      <c r="J13" s="126">
        <f t="shared" si="18"/>
        <v>181708.99</v>
      </c>
      <c r="K13" s="286">
        <f t="shared" si="18"/>
        <v>0</v>
      </c>
      <c r="L13" s="286">
        <f t="shared" si="18"/>
        <v>0</v>
      </c>
      <c r="M13" s="286">
        <f t="shared" si="18"/>
        <v>0</v>
      </c>
      <c r="N13" s="286">
        <f t="shared" si="18"/>
        <v>0</v>
      </c>
      <c r="O13" s="286">
        <f t="shared" ref="O13:AE13" si="48">O151+O289+O427</f>
        <v>0</v>
      </c>
      <c r="P13" s="286">
        <f t="shared" si="48"/>
        <v>0</v>
      </c>
      <c r="Q13" s="286">
        <f t="shared" si="48"/>
        <v>0</v>
      </c>
      <c r="R13" s="286">
        <f t="shared" si="48"/>
        <v>0</v>
      </c>
      <c r="S13" s="286">
        <f t="shared" si="48"/>
        <v>0</v>
      </c>
      <c r="T13" s="286">
        <f t="shared" si="48"/>
        <v>0</v>
      </c>
      <c r="U13" s="286">
        <f t="shared" si="48"/>
        <v>1269.6563875625945</v>
      </c>
      <c r="V13" s="286">
        <f t="shared" si="48"/>
        <v>165626.67575754045</v>
      </c>
      <c r="W13" s="286">
        <f t="shared" si="48"/>
        <v>0</v>
      </c>
      <c r="X13" s="286">
        <f t="shared" si="48"/>
        <v>14812.657854896937</v>
      </c>
      <c r="Y13" s="286">
        <f t="shared" si="48"/>
        <v>0</v>
      </c>
      <c r="Z13" s="286">
        <f t="shared" si="48"/>
        <v>0</v>
      </c>
      <c r="AA13" s="287">
        <f t="shared" si="48"/>
        <v>0</v>
      </c>
      <c r="AB13" s="286">
        <f t="shared" si="48"/>
        <v>0</v>
      </c>
      <c r="AC13" s="286">
        <f t="shared" si="48"/>
        <v>0</v>
      </c>
      <c r="AD13" s="286">
        <f t="shared" si="48"/>
        <v>0</v>
      </c>
      <c r="AE13" s="286">
        <f t="shared" si="48"/>
        <v>181708.99</v>
      </c>
      <c r="AF13" s="240">
        <f t="shared" si="9"/>
        <v>0</v>
      </c>
      <c r="AG13" s="231"/>
      <c r="BC13" s="176">
        <f t="shared" ref="BC13:BV13" si="49">BC151+BC289+BC427</f>
        <v>0</v>
      </c>
      <c r="BD13" s="176">
        <f t="shared" si="49"/>
        <v>0</v>
      </c>
      <c r="BE13" s="176">
        <f t="shared" si="49"/>
        <v>0</v>
      </c>
      <c r="BF13" s="176">
        <f t="shared" si="49"/>
        <v>0</v>
      </c>
      <c r="BG13" s="176">
        <f t="shared" si="49"/>
        <v>0</v>
      </c>
      <c r="BH13" s="176">
        <f t="shared" si="49"/>
        <v>0</v>
      </c>
      <c r="BI13" s="176">
        <f t="shared" si="49"/>
        <v>0</v>
      </c>
      <c r="BJ13" s="176">
        <f t="shared" si="49"/>
        <v>0</v>
      </c>
      <c r="BK13" s="176">
        <f t="shared" si="49"/>
        <v>0</v>
      </c>
      <c r="BL13" s="176">
        <f t="shared" si="49"/>
        <v>0</v>
      </c>
      <c r="BM13" s="176">
        <f t="shared" si="49"/>
        <v>355.6189588913474</v>
      </c>
      <c r="BN13" s="176">
        <f t="shared" si="49"/>
        <v>46390.493187376262</v>
      </c>
      <c r="BO13" s="176">
        <f t="shared" si="49"/>
        <v>0</v>
      </c>
      <c r="BP13" s="176">
        <f t="shared" si="49"/>
        <v>4148.8878537323862</v>
      </c>
      <c r="BQ13" s="176">
        <f t="shared" si="49"/>
        <v>0</v>
      </c>
      <c r="BR13" s="176">
        <f t="shared" si="49"/>
        <v>0</v>
      </c>
      <c r="BS13" s="227">
        <f t="shared" si="49"/>
        <v>0</v>
      </c>
      <c r="BT13" s="176">
        <f t="shared" si="49"/>
        <v>0</v>
      </c>
      <c r="BU13" s="176">
        <f t="shared" si="49"/>
        <v>0</v>
      </c>
      <c r="BV13" s="176">
        <f t="shared" si="49"/>
        <v>0</v>
      </c>
      <c r="BW13" s="176">
        <f t="shared" si="21"/>
        <v>50894.999999999993</v>
      </c>
      <c r="BX13" s="203">
        <f t="shared" si="11"/>
        <v>0</v>
      </c>
      <c r="BY13" s="176">
        <f t="shared" ref="BY13:CR13" si="50">BY151+BY289+BY427</f>
        <v>0</v>
      </c>
      <c r="BZ13" s="176">
        <f t="shared" si="50"/>
        <v>0</v>
      </c>
      <c r="CA13" s="176">
        <f t="shared" si="50"/>
        <v>0</v>
      </c>
      <c r="CB13" s="176">
        <f t="shared" si="50"/>
        <v>0</v>
      </c>
      <c r="CC13" s="176">
        <f t="shared" si="50"/>
        <v>0</v>
      </c>
      <c r="CD13" s="176">
        <f t="shared" si="50"/>
        <v>0</v>
      </c>
      <c r="CE13" s="176">
        <f t="shared" si="50"/>
        <v>0</v>
      </c>
      <c r="CF13" s="176">
        <f t="shared" si="50"/>
        <v>0</v>
      </c>
      <c r="CG13" s="176">
        <f t="shared" si="50"/>
        <v>0</v>
      </c>
      <c r="CH13" s="176">
        <f t="shared" si="50"/>
        <v>0</v>
      </c>
      <c r="CI13" s="176">
        <f t="shared" si="50"/>
        <v>37.109584255269596</v>
      </c>
      <c r="CJ13" s="176">
        <f t="shared" si="50"/>
        <v>4840.9452660999186</v>
      </c>
      <c r="CK13" s="176">
        <f t="shared" si="50"/>
        <v>0</v>
      </c>
      <c r="CL13" s="176">
        <f t="shared" si="50"/>
        <v>432.94514964481198</v>
      </c>
      <c r="CM13" s="176">
        <f t="shared" si="50"/>
        <v>0</v>
      </c>
      <c r="CN13" s="176">
        <f t="shared" si="50"/>
        <v>0</v>
      </c>
      <c r="CO13" s="227">
        <f t="shared" si="50"/>
        <v>0</v>
      </c>
      <c r="CP13" s="176">
        <f t="shared" si="50"/>
        <v>0</v>
      </c>
      <c r="CQ13" s="176">
        <f t="shared" si="50"/>
        <v>0</v>
      </c>
      <c r="CR13" s="176">
        <f t="shared" si="50"/>
        <v>0</v>
      </c>
      <c r="CS13" s="210">
        <f t="shared" si="23"/>
        <v>5311</v>
      </c>
      <c r="CT13" s="218">
        <f t="shared" si="13"/>
        <v>0</v>
      </c>
      <c r="CU13" s="176">
        <f t="shared" ref="CU13:DN13" si="51">CU151+CU289+CU427</f>
        <v>0</v>
      </c>
      <c r="CV13" s="176">
        <f t="shared" si="51"/>
        <v>0</v>
      </c>
      <c r="CW13" s="176">
        <f t="shared" si="51"/>
        <v>0</v>
      </c>
      <c r="CX13" s="176">
        <f t="shared" si="51"/>
        <v>0</v>
      </c>
      <c r="CY13" s="176">
        <f t="shared" si="51"/>
        <v>0</v>
      </c>
      <c r="CZ13" s="176">
        <f t="shared" si="51"/>
        <v>0</v>
      </c>
      <c r="DA13" s="176">
        <f t="shared" si="51"/>
        <v>0</v>
      </c>
      <c r="DB13" s="176">
        <f t="shared" si="51"/>
        <v>0</v>
      </c>
      <c r="DC13" s="176">
        <f t="shared" si="51"/>
        <v>0</v>
      </c>
      <c r="DD13" s="176">
        <f t="shared" si="51"/>
        <v>0</v>
      </c>
      <c r="DE13" s="176">
        <f t="shared" si="51"/>
        <v>573.15546756725291</v>
      </c>
      <c r="DF13" s="176">
        <f t="shared" si="51"/>
        <v>74768.130744148133</v>
      </c>
      <c r="DG13" s="176">
        <f t="shared" si="51"/>
        <v>0</v>
      </c>
      <c r="DH13" s="176">
        <f t="shared" si="51"/>
        <v>6686.8137882846167</v>
      </c>
      <c r="DI13" s="176">
        <f t="shared" si="51"/>
        <v>0</v>
      </c>
      <c r="DJ13" s="176">
        <f t="shared" si="51"/>
        <v>0</v>
      </c>
      <c r="DK13" s="227">
        <f t="shared" si="51"/>
        <v>0</v>
      </c>
      <c r="DL13" s="176">
        <f t="shared" si="51"/>
        <v>0</v>
      </c>
      <c r="DM13" s="176">
        <f t="shared" si="51"/>
        <v>0</v>
      </c>
      <c r="DN13" s="176">
        <f t="shared" si="51"/>
        <v>0</v>
      </c>
      <c r="DO13" s="176">
        <f t="shared" si="25"/>
        <v>82028.100000000006</v>
      </c>
      <c r="DP13" s="224">
        <f t="shared" si="15"/>
        <v>0</v>
      </c>
      <c r="DQ13" s="176">
        <f t="shared" ref="DQ13:EJ13" si="52">DQ151+DQ289+DQ427</f>
        <v>0</v>
      </c>
      <c r="DR13" s="176">
        <f t="shared" si="52"/>
        <v>0</v>
      </c>
      <c r="DS13" s="176">
        <f t="shared" si="52"/>
        <v>0</v>
      </c>
      <c r="DT13" s="176">
        <f t="shared" si="52"/>
        <v>0</v>
      </c>
      <c r="DU13" s="176">
        <f t="shared" si="52"/>
        <v>0</v>
      </c>
      <c r="DV13" s="176">
        <f t="shared" si="52"/>
        <v>0</v>
      </c>
      <c r="DW13" s="176">
        <f t="shared" si="52"/>
        <v>0</v>
      </c>
      <c r="DX13" s="176">
        <f t="shared" si="52"/>
        <v>0</v>
      </c>
      <c r="DY13" s="176">
        <f t="shared" si="52"/>
        <v>0</v>
      </c>
      <c r="DZ13" s="176">
        <f t="shared" si="52"/>
        <v>0</v>
      </c>
      <c r="EA13" s="176">
        <f t="shared" si="52"/>
        <v>303.77237684872483</v>
      </c>
      <c r="EB13" s="176">
        <f t="shared" si="52"/>
        <v>39627.106559916152</v>
      </c>
      <c r="EC13" s="176">
        <f t="shared" si="52"/>
        <v>0</v>
      </c>
      <c r="ED13" s="176">
        <f t="shared" si="52"/>
        <v>3544.0110632351229</v>
      </c>
      <c r="EE13" s="176">
        <f t="shared" si="52"/>
        <v>0</v>
      </c>
      <c r="EF13" s="176">
        <f t="shared" si="52"/>
        <v>0</v>
      </c>
      <c r="EG13" s="227">
        <f t="shared" si="52"/>
        <v>0</v>
      </c>
      <c r="EH13" s="176">
        <f t="shared" si="52"/>
        <v>0</v>
      </c>
      <c r="EI13" s="176">
        <f t="shared" si="52"/>
        <v>0</v>
      </c>
      <c r="EJ13" s="176">
        <f t="shared" si="52"/>
        <v>0</v>
      </c>
      <c r="EK13" s="176">
        <f t="shared" si="27"/>
        <v>43474.89</v>
      </c>
      <c r="EL13" s="224">
        <f t="shared" si="17"/>
        <v>0</v>
      </c>
    </row>
    <row r="14" spans="1:142" ht="15.75" x14ac:dyDescent="0.25">
      <c r="A14" s="42" t="s">
        <v>0</v>
      </c>
      <c r="B14" s="16" t="s">
        <v>4</v>
      </c>
      <c r="C14" s="16" t="s">
        <v>0</v>
      </c>
      <c r="D14" s="73">
        <f t="shared" si="18"/>
        <v>116263</v>
      </c>
      <c r="E14" s="73">
        <f t="shared" si="18"/>
        <v>91569</v>
      </c>
      <c r="F14" s="129">
        <f t="shared" si="7"/>
        <v>207832</v>
      </c>
      <c r="G14" s="55">
        <f t="shared" si="18"/>
        <v>203891.95</v>
      </c>
      <c r="H14" s="73">
        <f t="shared" si="18"/>
        <v>107627.93</v>
      </c>
      <c r="I14" s="114">
        <f t="shared" si="18"/>
        <v>311519.88</v>
      </c>
      <c r="J14" s="129">
        <f t="shared" si="18"/>
        <v>519351.88</v>
      </c>
      <c r="K14" s="286">
        <f t="shared" si="18"/>
        <v>0</v>
      </c>
      <c r="L14" s="286">
        <f t="shared" si="18"/>
        <v>0</v>
      </c>
      <c r="M14" s="286">
        <f t="shared" si="18"/>
        <v>2086.2924780450553</v>
      </c>
      <c r="N14" s="286">
        <f t="shared" si="18"/>
        <v>0</v>
      </c>
      <c r="O14" s="286">
        <f t="shared" ref="O14:AE14" si="53">O152+O290+O428</f>
        <v>0</v>
      </c>
      <c r="P14" s="286">
        <f t="shared" si="53"/>
        <v>0</v>
      </c>
      <c r="Q14" s="286">
        <f t="shared" si="53"/>
        <v>0</v>
      </c>
      <c r="R14" s="286">
        <f t="shared" si="53"/>
        <v>0</v>
      </c>
      <c r="S14" s="286">
        <f t="shared" si="53"/>
        <v>6739.7507567278335</v>
      </c>
      <c r="T14" s="286">
        <f t="shared" si="53"/>
        <v>0</v>
      </c>
      <c r="U14" s="286">
        <f t="shared" si="53"/>
        <v>42936.782692317109</v>
      </c>
      <c r="V14" s="286">
        <f t="shared" si="53"/>
        <v>436163.33976217848</v>
      </c>
      <c r="W14" s="286">
        <f t="shared" si="53"/>
        <v>391.17983963344784</v>
      </c>
      <c r="X14" s="286">
        <f t="shared" si="53"/>
        <v>31034.534471098061</v>
      </c>
      <c r="Y14" s="286">
        <f t="shared" si="53"/>
        <v>0</v>
      </c>
      <c r="Z14" s="286">
        <f t="shared" si="53"/>
        <v>0</v>
      </c>
      <c r="AA14" s="287">
        <f t="shared" si="53"/>
        <v>0</v>
      </c>
      <c r="AB14" s="286">
        <f t="shared" si="53"/>
        <v>0</v>
      </c>
      <c r="AC14" s="286">
        <f t="shared" si="53"/>
        <v>0</v>
      </c>
      <c r="AD14" s="286">
        <f t="shared" si="53"/>
        <v>0</v>
      </c>
      <c r="AE14" s="286">
        <f t="shared" si="53"/>
        <v>519351.87999999995</v>
      </c>
      <c r="AF14" s="240">
        <f t="shared" si="9"/>
        <v>0</v>
      </c>
      <c r="AG14" s="231"/>
      <c r="BC14" s="176">
        <f t="shared" ref="BC14:BV14" si="54">BC152+BC290+BC428</f>
        <v>0</v>
      </c>
      <c r="BD14" s="176">
        <f t="shared" si="54"/>
        <v>0</v>
      </c>
      <c r="BE14" s="176">
        <f t="shared" si="54"/>
        <v>0</v>
      </c>
      <c r="BF14" s="176">
        <f t="shared" si="54"/>
        <v>0</v>
      </c>
      <c r="BG14" s="176">
        <f t="shared" si="54"/>
        <v>0</v>
      </c>
      <c r="BH14" s="176">
        <f t="shared" si="54"/>
        <v>0</v>
      </c>
      <c r="BI14" s="176">
        <f t="shared" si="54"/>
        <v>0</v>
      </c>
      <c r="BJ14" s="176">
        <f t="shared" si="54"/>
        <v>0</v>
      </c>
      <c r="BK14" s="176">
        <f t="shared" si="54"/>
        <v>715.02575858224179</v>
      </c>
      <c r="BL14" s="176">
        <f t="shared" si="54"/>
        <v>0</v>
      </c>
      <c r="BM14" s="176">
        <f t="shared" si="54"/>
        <v>11741.157616315757</v>
      </c>
      <c r="BN14" s="176">
        <f t="shared" si="54"/>
        <v>96938.806049246254</v>
      </c>
      <c r="BO14" s="176">
        <f t="shared" si="54"/>
        <v>0</v>
      </c>
      <c r="BP14" s="176">
        <f t="shared" si="54"/>
        <v>6868.0105758557429</v>
      </c>
      <c r="BQ14" s="176">
        <f t="shared" si="54"/>
        <v>0</v>
      </c>
      <c r="BR14" s="176">
        <f t="shared" si="54"/>
        <v>0</v>
      </c>
      <c r="BS14" s="227">
        <f t="shared" si="54"/>
        <v>0</v>
      </c>
      <c r="BT14" s="176">
        <f t="shared" si="54"/>
        <v>0</v>
      </c>
      <c r="BU14" s="176">
        <f t="shared" si="54"/>
        <v>0</v>
      </c>
      <c r="BV14" s="176">
        <f t="shared" si="54"/>
        <v>0</v>
      </c>
      <c r="BW14" s="176">
        <f t="shared" si="21"/>
        <v>116263</v>
      </c>
      <c r="BX14" s="203">
        <f t="shared" si="11"/>
        <v>0</v>
      </c>
      <c r="BY14" s="176">
        <f t="shared" ref="BY14:CR14" si="55">BY152+BY290+BY428</f>
        <v>0</v>
      </c>
      <c r="BZ14" s="176">
        <f t="shared" si="55"/>
        <v>0</v>
      </c>
      <c r="CA14" s="176">
        <f t="shared" si="55"/>
        <v>2086.2924780450553</v>
      </c>
      <c r="CB14" s="176">
        <f t="shared" si="55"/>
        <v>0</v>
      </c>
      <c r="CC14" s="176">
        <f t="shared" si="55"/>
        <v>0</v>
      </c>
      <c r="CD14" s="176">
        <f t="shared" si="55"/>
        <v>0</v>
      </c>
      <c r="CE14" s="176">
        <f t="shared" si="55"/>
        <v>0</v>
      </c>
      <c r="CF14" s="176">
        <f t="shared" si="55"/>
        <v>0</v>
      </c>
      <c r="CG14" s="176">
        <f t="shared" si="55"/>
        <v>4296.5158082125199</v>
      </c>
      <c r="CH14" s="176">
        <f t="shared" si="55"/>
        <v>0</v>
      </c>
      <c r="CI14" s="176">
        <f t="shared" si="55"/>
        <v>2817.3796080295942</v>
      </c>
      <c r="CJ14" s="176">
        <f t="shared" si="55"/>
        <v>74411.01243203631</v>
      </c>
      <c r="CK14" s="176">
        <f t="shared" si="55"/>
        <v>391.17983963344784</v>
      </c>
      <c r="CL14" s="176">
        <f t="shared" si="55"/>
        <v>7566.6198340430792</v>
      </c>
      <c r="CM14" s="176">
        <f t="shared" si="55"/>
        <v>0</v>
      </c>
      <c r="CN14" s="176">
        <f t="shared" si="55"/>
        <v>0</v>
      </c>
      <c r="CO14" s="227">
        <f t="shared" si="55"/>
        <v>0</v>
      </c>
      <c r="CP14" s="176">
        <f t="shared" si="55"/>
        <v>0</v>
      </c>
      <c r="CQ14" s="176">
        <f t="shared" si="55"/>
        <v>0</v>
      </c>
      <c r="CR14" s="176">
        <f t="shared" si="55"/>
        <v>0</v>
      </c>
      <c r="CS14" s="210">
        <f t="shared" si="23"/>
        <v>91569.000000000015</v>
      </c>
      <c r="CT14" s="218">
        <f t="shared" si="13"/>
        <v>0</v>
      </c>
      <c r="CU14" s="176">
        <f t="shared" ref="CU14:DN14" si="56">CU152+CU290+CU428</f>
        <v>0</v>
      </c>
      <c r="CV14" s="176">
        <f t="shared" si="56"/>
        <v>0</v>
      </c>
      <c r="CW14" s="176">
        <f t="shared" si="56"/>
        <v>0</v>
      </c>
      <c r="CX14" s="176">
        <f t="shared" si="56"/>
        <v>0</v>
      </c>
      <c r="CY14" s="176">
        <f t="shared" si="56"/>
        <v>0</v>
      </c>
      <c r="CZ14" s="176">
        <f t="shared" si="56"/>
        <v>0</v>
      </c>
      <c r="DA14" s="176">
        <f t="shared" si="56"/>
        <v>0</v>
      </c>
      <c r="DB14" s="176">
        <f t="shared" si="56"/>
        <v>0</v>
      </c>
      <c r="DC14" s="176">
        <f t="shared" si="56"/>
        <v>1129.548504339491</v>
      </c>
      <c r="DD14" s="176">
        <f t="shared" si="56"/>
        <v>0</v>
      </c>
      <c r="DE14" s="176">
        <f t="shared" si="56"/>
        <v>18547.873087845237</v>
      </c>
      <c r="DF14" s="176">
        <f t="shared" si="56"/>
        <v>173364.91777402806</v>
      </c>
      <c r="DG14" s="176">
        <f t="shared" si="56"/>
        <v>0</v>
      </c>
      <c r="DH14" s="176">
        <f t="shared" si="56"/>
        <v>10849.610633787215</v>
      </c>
      <c r="DI14" s="176">
        <f t="shared" si="56"/>
        <v>0</v>
      </c>
      <c r="DJ14" s="176">
        <f t="shared" si="56"/>
        <v>0</v>
      </c>
      <c r="DK14" s="227">
        <f t="shared" si="56"/>
        <v>0</v>
      </c>
      <c r="DL14" s="176">
        <f t="shared" si="56"/>
        <v>0</v>
      </c>
      <c r="DM14" s="176">
        <f t="shared" si="56"/>
        <v>0</v>
      </c>
      <c r="DN14" s="176">
        <f t="shared" si="56"/>
        <v>0</v>
      </c>
      <c r="DO14" s="176">
        <f t="shared" si="25"/>
        <v>203891.94999999998</v>
      </c>
      <c r="DP14" s="224">
        <f t="shared" si="15"/>
        <v>0</v>
      </c>
      <c r="DQ14" s="176">
        <f t="shared" ref="DQ14:EJ14" si="57">DQ152+DQ290+DQ428</f>
        <v>0</v>
      </c>
      <c r="DR14" s="176">
        <f t="shared" si="57"/>
        <v>0</v>
      </c>
      <c r="DS14" s="176">
        <f t="shared" si="57"/>
        <v>0</v>
      </c>
      <c r="DT14" s="176">
        <f t="shared" si="57"/>
        <v>0</v>
      </c>
      <c r="DU14" s="176">
        <f t="shared" si="57"/>
        <v>0</v>
      </c>
      <c r="DV14" s="176">
        <f t="shared" si="57"/>
        <v>0</v>
      </c>
      <c r="DW14" s="176">
        <f t="shared" si="57"/>
        <v>0</v>
      </c>
      <c r="DX14" s="176">
        <f t="shared" si="57"/>
        <v>0</v>
      </c>
      <c r="DY14" s="176">
        <f t="shared" si="57"/>
        <v>598.66068559358064</v>
      </c>
      <c r="DZ14" s="176">
        <f t="shared" si="57"/>
        <v>0</v>
      </c>
      <c r="EA14" s="176">
        <f t="shared" si="57"/>
        <v>9830.3723801265187</v>
      </c>
      <c r="EB14" s="176">
        <f t="shared" si="57"/>
        <v>91448.603506867861</v>
      </c>
      <c r="EC14" s="176">
        <f t="shared" si="57"/>
        <v>0</v>
      </c>
      <c r="ED14" s="176">
        <f t="shared" si="57"/>
        <v>5750.2934274120244</v>
      </c>
      <c r="EE14" s="176">
        <f t="shared" si="57"/>
        <v>0</v>
      </c>
      <c r="EF14" s="176">
        <f t="shared" si="57"/>
        <v>0</v>
      </c>
      <c r="EG14" s="227">
        <f t="shared" si="57"/>
        <v>0</v>
      </c>
      <c r="EH14" s="176">
        <f t="shared" si="57"/>
        <v>0</v>
      </c>
      <c r="EI14" s="176">
        <f t="shared" si="57"/>
        <v>0</v>
      </c>
      <c r="EJ14" s="176">
        <f t="shared" si="57"/>
        <v>0</v>
      </c>
      <c r="EK14" s="176">
        <f t="shared" si="27"/>
        <v>107627.92999999998</v>
      </c>
      <c r="EL14" s="224">
        <f t="shared" si="17"/>
        <v>0</v>
      </c>
    </row>
    <row r="15" spans="1:142" ht="15.75" x14ac:dyDescent="0.25">
      <c r="A15" s="42" t="s">
        <v>0</v>
      </c>
      <c r="B15" s="16" t="s">
        <v>1</v>
      </c>
      <c r="C15" s="16" t="s">
        <v>2</v>
      </c>
      <c r="D15" s="73">
        <f t="shared" si="18"/>
        <v>124554</v>
      </c>
      <c r="E15" s="73">
        <f t="shared" si="18"/>
        <v>272624</v>
      </c>
      <c r="F15" s="129">
        <f t="shared" si="7"/>
        <v>397178</v>
      </c>
      <c r="G15" s="55">
        <f t="shared" si="18"/>
        <v>169196.45</v>
      </c>
      <c r="H15" s="73">
        <f t="shared" si="18"/>
        <v>89639.63</v>
      </c>
      <c r="I15" s="114">
        <f t="shared" si="18"/>
        <v>258836.08000000002</v>
      </c>
      <c r="J15" s="129">
        <f t="shared" si="18"/>
        <v>656014.08000000007</v>
      </c>
      <c r="K15" s="286">
        <f t="shared" si="18"/>
        <v>0</v>
      </c>
      <c r="L15" s="286">
        <f t="shared" si="18"/>
        <v>0</v>
      </c>
      <c r="M15" s="286">
        <f t="shared" si="18"/>
        <v>0</v>
      </c>
      <c r="N15" s="286">
        <f t="shared" si="18"/>
        <v>0</v>
      </c>
      <c r="O15" s="286">
        <f t="shared" ref="O15:AE15" si="58">O153+O291+O429</f>
        <v>0</v>
      </c>
      <c r="P15" s="286">
        <f t="shared" si="58"/>
        <v>0</v>
      </c>
      <c r="Q15" s="286">
        <f t="shared" si="58"/>
        <v>0</v>
      </c>
      <c r="R15" s="286">
        <f t="shared" si="58"/>
        <v>0</v>
      </c>
      <c r="S15" s="286">
        <f t="shared" si="58"/>
        <v>0</v>
      </c>
      <c r="T15" s="286">
        <f t="shared" si="58"/>
        <v>0</v>
      </c>
      <c r="U15" s="286">
        <f t="shared" si="58"/>
        <v>609164.77260484803</v>
      </c>
      <c r="V15" s="286">
        <f t="shared" si="58"/>
        <v>0</v>
      </c>
      <c r="W15" s="286">
        <f t="shared" si="58"/>
        <v>32164.385271258179</v>
      </c>
      <c r="X15" s="286">
        <f t="shared" si="58"/>
        <v>14684.922123893806</v>
      </c>
      <c r="Y15" s="286">
        <f t="shared" si="58"/>
        <v>0</v>
      </c>
      <c r="Z15" s="286">
        <f t="shared" si="58"/>
        <v>0</v>
      </c>
      <c r="AA15" s="287">
        <f t="shared" si="58"/>
        <v>0</v>
      </c>
      <c r="AB15" s="286">
        <f t="shared" si="58"/>
        <v>0</v>
      </c>
      <c r="AC15" s="286">
        <f t="shared" si="58"/>
        <v>0</v>
      </c>
      <c r="AD15" s="286">
        <f t="shared" si="58"/>
        <v>0</v>
      </c>
      <c r="AE15" s="286">
        <f t="shared" si="58"/>
        <v>656014.07999999996</v>
      </c>
      <c r="AF15" s="240">
        <f t="shared" si="9"/>
        <v>0</v>
      </c>
      <c r="AG15" s="231"/>
      <c r="BC15" s="176">
        <f t="shared" ref="BC15:BV15" si="59">BC153+BC291+BC429</f>
        <v>0</v>
      </c>
      <c r="BD15" s="176">
        <f t="shared" si="59"/>
        <v>0</v>
      </c>
      <c r="BE15" s="176">
        <f t="shared" si="59"/>
        <v>0</v>
      </c>
      <c r="BF15" s="176">
        <f t="shared" si="59"/>
        <v>0</v>
      </c>
      <c r="BG15" s="176">
        <f t="shared" si="59"/>
        <v>0</v>
      </c>
      <c r="BH15" s="176">
        <f t="shared" si="59"/>
        <v>0</v>
      </c>
      <c r="BI15" s="176">
        <f t="shared" si="59"/>
        <v>0</v>
      </c>
      <c r="BJ15" s="176">
        <f t="shared" si="59"/>
        <v>0</v>
      </c>
      <c r="BK15" s="176">
        <f t="shared" si="59"/>
        <v>0</v>
      </c>
      <c r="BL15" s="176">
        <f t="shared" si="59"/>
        <v>0</v>
      </c>
      <c r="BM15" s="176">
        <f t="shared" si="59"/>
        <v>116218.8858214698</v>
      </c>
      <c r="BN15" s="176">
        <f t="shared" si="59"/>
        <v>0</v>
      </c>
      <c r="BO15" s="176">
        <f t="shared" si="59"/>
        <v>4635.715210978582</v>
      </c>
      <c r="BP15" s="176">
        <f t="shared" si="59"/>
        <v>3699.3989675516227</v>
      </c>
      <c r="BQ15" s="176">
        <f t="shared" si="59"/>
        <v>0</v>
      </c>
      <c r="BR15" s="176">
        <f t="shared" si="59"/>
        <v>0</v>
      </c>
      <c r="BS15" s="227">
        <f t="shared" si="59"/>
        <v>0</v>
      </c>
      <c r="BT15" s="176">
        <f t="shared" si="59"/>
        <v>0</v>
      </c>
      <c r="BU15" s="176">
        <f t="shared" si="59"/>
        <v>0</v>
      </c>
      <c r="BV15" s="176">
        <f t="shared" si="59"/>
        <v>0</v>
      </c>
      <c r="BW15" s="176">
        <f t="shared" si="21"/>
        <v>124554</v>
      </c>
      <c r="BX15" s="203">
        <f t="shared" si="11"/>
        <v>0</v>
      </c>
      <c r="BY15" s="176">
        <f t="shared" ref="BY15:CR15" si="60">BY153+BY291+BY429</f>
        <v>0</v>
      </c>
      <c r="BZ15" s="176">
        <f t="shared" si="60"/>
        <v>0</v>
      </c>
      <c r="CA15" s="176">
        <f t="shared" si="60"/>
        <v>0</v>
      </c>
      <c r="CB15" s="176">
        <f t="shared" si="60"/>
        <v>0</v>
      </c>
      <c r="CC15" s="176">
        <f t="shared" si="60"/>
        <v>0</v>
      </c>
      <c r="CD15" s="176">
        <f t="shared" si="60"/>
        <v>0</v>
      </c>
      <c r="CE15" s="176">
        <f t="shared" si="60"/>
        <v>0</v>
      </c>
      <c r="CF15" s="176">
        <f t="shared" si="60"/>
        <v>0</v>
      </c>
      <c r="CG15" s="176">
        <f t="shared" si="60"/>
        <v>0</v>
      </c>
      <c r="CH15" s="176">
        <f t="shared" si="60"/>
        <v>0</v>
      </c>
      <c r="CI15" s="176">
        <f t="shared" si="60"/>
        <v>249414.92881877648</v>
      </c>
      <c r="CJ15" s="176">
        <f t="shared" si="60"/>
        <v>0</v>
      </c>
      <c r="CK15" s="176">
        <f t="shared" si="60"/>
        <v>22615.914839040659</v>
      </c>
      <c r="CL15" s="176">
        <f t="shared" si="60"/>
        <v>593.15634218289085</v>
      </c>
      <c r="CM15" s="176">
        <f t="shared" si="60"/>
        <v>0</v>
      </c>
      <c r="CN15" s="176">
        <f t="shared" si="60"/>
        <v>0</v>
      </c>
      <c r="CO15" s="227">
        <f t="shared" si="60"/>
        <v>0</v>
      </c>
      <c r="CP15" s="176">
        <f t="shared" si="60"/>
        <v>0</v>
      </c>
      <c r="CQ15" s="176">
        <f t="shared" si="60"/>
        <v>0</v>
      </c>
      <c r="CR15" s="176">
        <f t="shared" si="60"/>
        <v>0</v>
      </c>
      <c r="CS15" s="210">
        <f t="shared" si="23"/>
        <v>272624</v>
      </c>
      <c r="CT15" s="218">
        <f t="shared" si="13"/>
        <v>0</v>
      </c>
      <c r="CU15" s="176">
        <f t="shared" ref="CU15:DN15" si="61">CU153+CU291+CU429</f>
        <v>0</v>
      </c>
      <c r="CV15" s="176">
        <f t="shared" si="61"/>
        <v>0</v>
      </c>
      <c r="CW15" s="176">
        <f t="shared" si="61"/>
        <v>0</v>
      </c>
      <c r="CX15" s="176">
        <f t="shared" si="61"/>
        <v>0</v>
      </c>
      <c r="CY15" s="176">
        <f t="shared" si="61"/>
        <v>0</v>
      </c>
      <c r="CZ15" s="176">
        <f t="shared" si="61"/>
        <v>0</v>
      </c>
      <c r="DA15" s="176">
        <f t="shared" si="61"/>
        <v>0</v>
      </c>
      <c r="DB15" s="176">
        <f t="shared" si="61"/>
        <v>0</v>
      </c>
      <c r="DC15" s="176">
        <f t="shared" si="61"/>
        <v>0</v>
      </c>
      <c r="DD15" s="176">
        <f t="shared" si="61"/>
        <v>0</v>
      </c>
      <c r="DE15" s="176">
        <f t="shared" si="61"/>
        <v>159193.10232300885</v>
      </c>
      <c r="DF15" s="176">
        <f t="shared" si="61"/>
        <v>0</v>
      </c>
      <c r="DG15" s="176">
        <f t="shared" si="61"/>
        <v>3210.9511061946905</v>
      </c>
      <c r="DH15" s="176">
        <f t="shared" si="61"/>
        <v>6792.3965707964608</v>
      </c>
      <c r="DI15" s="176">
        <f t="shared" si="61"/>
        <v>0</v>
      </c>
      <c r="DJ15" s="176">
        <f t="shared" si="61"/>
        <v>0</v>
      </c>
      <c r="DK15" s="227">
        <f t="shared" si="61"/>
        <v>0</v>
      </c>
      <c r="DL15" s="176">
        <f t="shared" si="61"/>
        <v>0</v>
      </c>
      <c r="DM15" s="176">
        <f t="shared" si="61"/>
        <v>0</v>
      </c>
      <c r="DN15" s="176">
        <f t="shared" si="61"/>
        <v>0</v>
      </c>
      <c r="DO15" s="176">
        <f t="shared" si="25"/>
        <v>169196.45</v>
      </c>
      <c r="DP15" s="224">
        <f t="shared" si="15"/>
        <v>0</v>
      </c>
      <c r="DQ15" s="176">
        <f t="shared" ref="DQ15:EJ15" si="62">DQ153+DQ291+DQ429</f>
        <v>0</v>
      </c>
      <c r="DR15" s="176">
        <f t="shared" si="62"/>
        <v>0</v>
      </c>
      <c r="DS15" s="176">
        <f t="shared" si="62"/>
        <v>0</v>
      </c>
      <c r="DT15" s="176">
        <f t="shared" si="62"/>
        <v>0</v>
      </c>
      <c r="DU15" s="176">
        <f t="shared" si="62"/>
        <v>0</v>
      </c>
      <c r="DV15" s="176">
        <f t="shared" si="62"/>
        <v>0</v>
      </c>
      <c r="DW15" s="176">
        <f t="shared" si="62"/>
        <v>0</v>
      </c>
      <c r="DX15" s="176">
        <f t="shared" si="62"/>
        <v>0</v>
      </c>
      <c r="DY15" s="176">
        <f t="shared" si="62"/>
        <v>0</v>
      </c>
      <c r="DZ15" s="176">
        <f t="shared" si="62"/>
        <v>0</v>
      </c>
      <c r="EA15" s="176">
        <f t="shared" si="62"/>
        <v>84337.85564159292</v>
      </c>
      <c r="EB15" s="176">
        <f t="shared" si="62"/>
        <v>0</v>
      </c>
      <c r="EC15" s="176">
        <f t="shared" si="62"/>
        <v>1701.804115044248</v>
      </c>
      <c r="ED15" s="176">
        <f t="shared" si="62"/>
        <v>3599.9702433628322</v>
      </c>
      <c r="EE15" s="176">
        <f t="shared" si="62"/>
        <v>0</v>
      </c>
      <c r="EF15" s="176">
        <f t="shared" si="62"/>
        <v>0</v>
      </c>
      <c r="EG15" s="227">
        <f t="shared" si="62"/>
        <v>0</v>
      </c>
      <c r="EH15" s="176">
        <f t="shared" si="62"/>
        <v>0</v>
      </c>
      <c r="EI15" s="176">
        <f t="shared" si="62"/>
        <v>0</v>
      </c>
      <c r="EJ15" s="176">
        <f t="shared" si="62"/>
        <v>0</v>
      </c>
      <c r="EK15" s="176">
        <f t="shared" si="27"/>
        <v>89639.62999999999</v>
      </c>
      <c r="EL15" s="224">
        <f t="shared" si="17"/>
        <v>0</v>
      </c>
    </row>
    <row r="16" spans="1:142" ht="31.5" x14ac:dyDescent="0.25">
      <c r="A16" s="42" t="s">
        <v>0</v>
      </c>
      <c r="B16" s="16" t="s">
        <v>1</v>
      </c>
      <c r="C16" s="16" t="s">
        <v>3</v>
      </c>
      <c r="D16" s="73">
        <f t="shared" si="18"/>
        <v>69440</v>
      </c>
      <c r="E16" s="73">
        <f t="shared" si="18"/>
        <v>2609</v>
      </c>
      <c r="F16" s="129">
        <f t="shared" si="7"/>
        <v>72049</v>
      </c>
      <c r="G16" s="55">
        <f t="shared" si="18"/>
        <v>143798</v>
      </c>
      <c r="H16" s="73">
        <f t="shared" si="18"/>
        <v>76178.45</v>
      </c>
      <c r="I16" s="114">
        <f t="shared" si="18"/>
        <v>219976.45</v>
      </c>
      <c r="J16" s="129">
        <f t="shared" si="18"/>
        <v>292025.45</v>
      </c>
      <c r="K16" s="286">
        <f t="shared" si="18"/>
        <v>0</v>
      </c>
      <c r="L16" s="286">
        <f t="shared" si="18"/>
        <v>0</v>
      </c>
      <c r="M16" s="286">
        <f t="shared" si="18"/>
        <v>0</v>
      </c>
      <c r="N16" s="286">
        <f t="shared" si="18"/>
        <v>0</v>
      </c>
      <c r="O16" s="286">
        <f t="shared" ref="O16:AE16" si="63">O154+O292+O430</f>
        <v>0</v>
      </c>
      <c r="P16" s="286">
        <f t="shared" si="63"/>
        <v>0</v>
      </c>
      <c r="Q16" s="286">
        <f t="shared" si="63"/>
        <v>0</v>
      </c>
      <c r="R16" s="286">
        <f t="shared" si="63"/>
        <v>0</v>
      </c>
      <c r="S16" s="286">
        <f t="shared" si="63"/>
        <v>0</v>
      </c>
      <c r="T16" s="286">
        <f t="shared" si="63"/>
        <v>0</v>
      </c>
      <c r="U16" s="286">
        <f t="shared" si="63"/>
        <v>276720.92832782731</v>
      </c>
      <c r="V16" s="286">
        <f t="shared" si="63"/>
        <v>0</v>
      </c>
      <c r="W16" s="286">
        <f t="shared" si="63"/>
        <v>9794.8949721158642</v>
      </c>
      <c r="X16" s="286">
        <f t="shared" si="63"/>
        <v>5509.6267000568296</v>
      </c>
      <c r="Y16" s="286">
        <f t="shared" si="63"/>
        <v>0</v>
      </c>
      <c r="Z16" s="286">
        <f t="shared" si="63"/>
        <v>0</v>
      </c>
      <c r="AA16" s="287">
        <f t="shared" si="63"/>
        <v>0</v>
      </c>
      <c r="AB16" s="286">
        <f t="shared" si="63"/>
        <v>0</v>
      </c>
      <c r="AC16" s="286">
        <f t="shared" si="63"/>
        <v>0</v>
      </c>
      <c r="AD16" s="286">
        <f t="shared" si="63"/>
        <v>0</v>
      </c>
      <c r="AE16" s="286">
        <f t="shared" si="63"/>
        <v>292025.45</v>
      </c>
      <c r="AF16" s="240">
        <f t="shared" si="9"/>
        <v>0</v>
      </c>
      <c r="AG16" s="231"/>
      <c r="BC16" s="176">
        <f t="shared" ref="BC16:BV16" si="64">BC154+BC292+BC430</f>
        <v>0</v>
      </c>
      <c r="BD16" s="176">
        <f t="shared" si="64"/>
        <v>0</v>
      </c>
      <c r="BE16" s="176">
        <f t="shared" si="64"/>
        <v>0</v>
      </c>
      <c r="BF16" s="176">
        <f t="shared" si="64"/>
        <v>0</v>
      </c>
      <c r="BG16" s="176">
        <f t="shared" si="64"/>
        <v>0</v>
      </c>
      <c r="BH16" s="176">
        <f t="shared" si="64"/>
        <v>0</v>
      </c>
      <c r="BI16" s="176">
        <f t="shared" si="64"/>
        <v>0</v>
      </c>
      <c r="BJ16" s="176">
        <f t="shared" si="64"/>
        <v>0</v>
      </c>
      <c r="BK16" s="176">
        <f t="shared" si="64"/>
        <v>0</v>
      </c>
      <c r="BL16" s="176">
        <f t="shared" si="64"/>
        <v>0</v>
      </c>
      <c r="BM16" s="176">
        <f t="shared" si="64"/>
        <v>65767.868156870769</v>
      </c>
      <c r="BN16" s="176">
        <f t="shared" si="64"/>
        <v>0</v>
      </c>
      <c r="BO16" s="176">
        <f t="shared" si="64"/>
        <v>2350.1646439961432</v>
      </c>
      <c r="BP16" s="176">
        <f t="shared" si="64"/>
        <v>1321.9671991330808</v>
      </c>
      <c r="BQ16" s="176">
        <f t="shared" si="64"/>
        <v>0</v>
      </c>
      <c r="BR16" s="176">
        <f t="shared" si="64"/>
        <v>0</v>
      </c>
      <c r="BS16" s="227">
        <f t="shared" si="64"/>
        <v>0</v>
      </c>
      <c r="BT16" s="176">
        <f t="shared" si="64"/>
        <v>0</v>
      </c>
      <c r="BU16" s="176">
        <f t="shared" si="64"/>
        <v>0</v>
      </c>
      <c r="BV16" s="176">
        <f t="shared" si="64"/>
        <v>0</v>
      </c>
      <c r="BW16" s="176">
        <f t="shared" si="21"/>
        <v>69440</v>
      </c>
      <c r="BX16" s="203">
        <f t="shared" si="11"/>
        <v>0</v>
      </c>
      <c r="BY16" s="176">
        <f t="shared" ref="BY16:CR16" si="65">BY154+BY292+BY430</f>
        <v>0</v>
      </c>
      <c r="BZ16" s="176">
        <f t="shared" si="65"/>
        <v>0</v>
      </c>
      <c r="CA16" s="176">
        <f t="shared" si="65"/>
        <v>0</v>
      </c>
      <c r="CB16" s="176">
        <f t="shared" si="65"/>
        <v>0</v>
      </c>
      <c r="CC16" s="176">
        <f t="shared" si="65"/>
        <v>0</v>
      </c>
      <c r="CD16" s="176">
        <f t="shared" si="65"/>
        <v>0</v>
      </c>
      <c r="CE16" s="176">
        <f t="shared" si="65"/>
        <v>0</v>
      </c>
      <c r="CF16" s="176">
        <f t="shared" si="65"/>
        <v>0</v>
      </c>
      <c r="CG16" s="176">
        <f t="shared" si="65"/>
        <v>0</v>
      </c>
      <c r="CH16" s="176">
        <f t="shared" si="65"/>
        <v>0</v>
      </c>
      <c r="CI16" s="176">
        <f t="shared" si="65"/>
        <v>2471.030645467682</v>
      </c>
      <c r="CJ16" s="176">
        <f t="shared" si="65"/>
        <v>0</v>
      </c>
      <c r="CK16" s="176">
        <f t="shared" si="65"/>
        <v>88.30039683447491</v>
      </c>
      <c r="CL16" s="176">
        <f t="shared" si="65"/>
        <v>49.668957697842849</v>
      </c>
      <c r="CM16" s="176">
        <f t="shared" si="65"/>
        <v>0</v>
      </c>
      <c r="CN16" s="176">
        <f t="shared" si="65"/>
        <v>0</v>
      </c>
      <c r="CO16" s="227">
        <f t="shared" si="65"/>
        <v>0</v>
      </c>
      <c r="CP16" s="176">
        <f t="shared" si="65"/>
        <v>0</v>
      </c>
      <c r="CQ16" s="176">
        <f t="shared" si="65"/>
        <v>0</v>
      </c>
      <c r="CR16" s="176">
        <f t="shared" si="65"/>
        <v>0</v>
      </c>
      <c r="CS16" s="210">
        <f t="shared" si="23"/>
        <v>2609</v>
      </c>
      <c r="CT16" s="218">
        <f t="shared" si="13"/>
        <v>0</v>
      </c>
      <c r="CU16" s="176">
        <f t="shared" ref="CU16:DN16" si="66">CU154+CU292+CU430</f>
        <v>0</v>
      </c>
      <c r="CV16" s="176">
        <f t="shared" si="66"/>
        <v>0</v>
      </c>
      <c r="CW16" s="176">
        <f t="shared" si="66"/>
        <v>0</v>
      </c>
      <c r="CX16" s="176">
        <f t="shared" si="66"/>
        <v>0</v>
      </c>
      <c r="CY16" s="176">
        <f t="shared" si="66"/>
        <v>0</v>
      </c>
      <c r="CZ16" s="176">
        <f t="shared" si="66"/>
        <v>0</v>
      </c>
      <c r="DA16" s="176">
        <f t="shared" si="66"/>
        <v>0</v>
      </c>
      <c r="DB16" s="176">
        <f t="shared" si="66"/>
        <v>0</v>
      </c>
      <c r="DC16" s="176">
        <f t="shared" si="66"/>
        <v>0</v>
      </c>
      <c r="DD16" s="176">
        <f t="shared" si="66"/>
        <v>0</v>
      </c>
      <c r="DE16" s="176">
        <f t="shared" si="66"/>
        <v>136285.30687940447</v>
      </c>
      <c r="DF16" s="176">
        <f t="shared" si="66"/>
        <v>0</v>
      </c>
      <c r="DG16" s="176">
        <f t="shared" si="66"/>
        <v>4808.1241380949323</v>
      </c>
      <c r="DH16" s="176">
        <f t="shared" si="66"/>
        <v>2704.568982500592</v>
      </c>
      <c r="DI16" s="176">
        <f t="shared" si="66"/>
        <v>0</v>
      </c>
      <c r="DJ16" s="176">
        <f t="shared" si="66"/>
        <v>0</v>
      </c>
      <c r="DK16" s="227">
        <f t="shared" si="66"/>
        <v>0</v>
      </c>
      <c r="DL16" s="176">
        <f t="shared" si="66"/>
        <v>0</v>
      </c>
      <c r="DM16" s="176">
        <f t="shared" si="66"/>
        <v>0</v>
      </c>
      <c r="DN16" s="176">
        <f t="shared" si="66"/>
        <v>0</v>
      </c>
      <c r="DO16" s="176">
        <f t="shared" si="25"/>
        <v>143797.99999999997</v>
      </c>
      <c r="DP16" s="224">
        <f t="shared" si="15"/>
        <v>0</v>
      </c>
      <c r="DQ16" s="176">
        <f t="shared" ref="DQ16:EJ16" si="67">DQ154+DQ292+DQ430</f>
        <v>0</v>
      </c>
      <c r="DR16" s="176">
        <f t="shared" si="67"/>
        <v>0</v>
      </c>
      <c r="DS16" s="176">
        <f t="shared" si="67"/>
        <v>0</v>
      </c>
      <c r="DT16" s="176">
        <f t="shared" si="67"/>
        <v>0</v>
      </c>
      <c r="DU16" s="176">
        <f t="shared" si="67"/>
        <v>0</v>
      </c>
      <c r="DV16" s="176">
        <f t="shared" si="67"/>
        <v>0</v>
      </c>
      <c r="DW16" s="176">
        <f t="shared" si="67"/>
        <v>0</v>
      </c>
      <c r="DX16" s="176">
        <f t="shared" si="67"/>
        <v>0</v>
      </c>
      <c r="DY16" s="176">
        <f t="shared" si="67"/>
        <v>0</v>
      </c>
      <c r="DZ16" s="176">
        <f t="shared" si="67"/>
        <v>0</v>
      </c>
      <c r="EA16" s="176">
        <f t="shared" si="67"/>
        <v>72196.722646084367</v>
      </c>
      <c r="EB16" s="176">
        <f t="shared" si="67"/>
        <v>0</v>
      </c>
      <c r="EC16" s="176">
        <f t="shared" si="67"/>
        <v>2548.3057931903136</v>
      </c>
      <c r="ED16" s="176">
        <f t="shared" si="67"/>
        <v>1433.4215607253138</v>
      </c>
      <c r="EE16" s="176">
        <f t="shared" si="67"/>
        <v>0</v>
      </c>
      <c r="EF16" s="176">
        <f t="shared" si="67"/>
        <v>0</v>
      </c>
      <c r="EG16" s="227">
        <f t="shared" si="67"/>
        <v>0</v>
      </c>
      <c r="EH16" s="176">
        <f t="shared" si="67"/>
        <v>0</v>
      </c>
      <c r="EI16" s="176">
        <f t="shared" si="67"/>
        <v>0</v>
      </c>
      <c r="EJ16" s="176">
        <f t="shared" si="67"/>
        <v>0</v>
      </c>
      <c r="EK16" s="176">
        <f t="shared" si="27"/>
        <v>76178.45</v>
      </c>
      <c r="EL16" s="224">
        <f t="shared" si="17"/>
        <v>0</v>
      </c>
    </row>
    <row r="17" spans="1:142" ht="31.5" x14ac:dyDescent="0.25">
      <c r="A17" s="42" t="s">
        <v>0</v>
      </c>
      <c r="B17" s="16" t="s">
        <v>1</v>
      </c>
      <c r="C17" s="16" t="s">
        <v>5</v>
      </c>
      <c r="D17" s="73">
        <f t="shared" si="18"/>
        <v>216190</v>
      </c>
      <c r="E17" s="73">
        <f t="shared" si="18"/>
        <v>1309831</v>
      </c>
      <c r="F17" s="129">
        <f t="shared" si="7"/>
        <v>1526021</v>
      </c>
      <c r="G17" s="55">
        <f t="shared" si="18"/>
        <v>296881.2</v>
      </c>
      <c r="H17" s="73">
        <f t="shared" si="18"/>
        <v>157161.84</v>
      </c>
      <c r="I17" s="114">
        <f t="shared" si="18"/>
        <v>454043.04000000004</v>
      </c>
      <c r="J17" s="129">
        <f t="shared" si="18"/>
        <v>1980064.04</v>
      </c>
      <c r="K17" s="286">
        <f t="shared" si="18"/>
        <v>0</v>
      </c>
      <c r="L17" s="286">
        <f t="shared" si="18"/>
        <v>0</v>
      </c>
      <c r="M17" s="286">
        <f t="shared" si="18"/>
        <v>0</v>
      </c>
      <c r="N17" s="286">
        <f t="shared" si="18"/>
        <v>0</v>
      </c>
      <c r="O17" s="286">
        <f t="shared" ref="O17:AE17" si="68">O155+O293+O431</f>
        <v>0</v>
      </c>
      <c r="P17" s="286">
        <f t="shared" si="68"/>
        <v>0</v>
      </c>
      <c r="Q17" s="286">
        <f t="shared" si="68"/>
        <v>0</v>
      </c>
      <c r="R17" s="286">
        <f t="shared" si="68"/>
        <v>0</v>
      </c>
      <c r="S17" s="286">
        <f t="shared" si="68"/>
        <v>16039.194573059114</v>
      </c>
      <c r="T17" s="286">
        <f t="shared" si="68"/>
        <v>0</v>
      </c>
      <c r="U17" s="286">
        <f t="shared" si="68"/>
        <v>1930931.9987366064</v>
      </c>
      <c r="V17" s="286">
        <f t="shared" si="68"/>
        <v>7304.3642309657644</v>
      </c>
      <c r="W17" s="286">
        <f t="shared" si="68"/>
        <v>10954.012451859848</v>
      </c>
      <c r="X17" s="286">
        <f t="shared" si="68"/>
        <v>10824.671364244028</v>
      </c>
      <c r="Y17" s="286">
        <f t="shared" si="68"/>
        <v>0</v>
      </c>
      <c r="Z17" s="286">
        <f t="shared" si="68"/>
        <v>0</v>
      </c>
      <c r="AA17" s="287">
        <f t="shared" si="68"/>
        <v>0</v>
      </c>
      <c r="AB17" s="286">
        <f t="shared" si="68"/>
        <v>4009.7986432647785</v>
      </c>
      <c r="AC17" s="286">
        <f t="shared" si="68"/>
        <v>0</v>
      </c>
      <c r="AD17" s="286">
        <f t="shared" si="68"/>
        <v>0</v>
      </c>
      <c r="AE17" s="286">
        <f t="shared" si="68"/>
        <v>1980064.04</v>
      </c>
      <c r="AF17" s="240">
        <f t="shared" si="9"/>
        <v>0</v>
      </c>
      <c r="AG17" s="231"/>
      <c r="BC17" s="176">
        <f t="shared" ref="BC17:BV17" si="69">BC155+BC293+BC431</f>
        <v>0</v>
      </c>
      <c r="BD17" s="176">
        <f t="shared" si="69"/>
        <v>0</v>
      </c>
      <c r="BE17" s="176">
        <f t="shared" si="69"/>
        <v>0</v>
      </c>
      <c r="BF17" s="176">
        <f t="shared" si="69"/>
        <v>0</v>
      </c>
      <c r="BG17" s="176">
        <f t="shared" si="69"/>
        <v>0</v>
      </c>
      <c r="BH17" s="176">
        <f t="shared" si="69"/>
        <v>0</v>
      </c>
      <c r="BI17" s="176">
        <f t="shared" si="69"/>
        <v>0</v>
      </c>
      <c r="BJ17" s="176">
        <f t="shared" si="69"/>
        <v>0</v>
      </c>
      <c r="BK17" s="176">
        <f t="shared" si="69"/>
        <v>0</v>
      </c>
      <c r="BL17" s="176">
        <f t="shared" si="69"/>
        <v>0</v>
      </c>
      <c r="BM17" s="176">
        <f t="shared" si="69"/>
        <v>209414.50008516436</v>
      </c>
      <c r="BN17" s="176">
        <f t="shared" si="69"/>
        <v>2209.4021461420543</v>
      </c>
      <c r="BO17" s="176">
        <f t="shared" si="69"/>
        <v>2909.0461590870377</v>
      </c>
      <c r="BP17" s="176">
        <f t="shared" si="69"/>
        <v>1657.0516096065408</v>
      </c>
      <c r="BQ17" s="176">
        <f t="shared" si="69"/>
        <v>0</v>
      </c>
      <c r="BR17" s="176">
        <f t="shared" si="69"/>
        <v>0</v>
      </c>
      <c r="BS17" s="227">
        <f t="shared" si="69"/>
        <v>0</v>
      </c>
      <c r="BT17" s="176">
        <f t="shared" si="69"/>
        <v>0</v>
      </c>
      <c r="BU17" s="176">
        <f t="shared" si="69"/>
        <v>0</v>
      </c>
      <c r="BV17" s="176">
        <f t="shared" si="69"/>
        <v>0</v>
      </c>
      <c r="BW17" s="176">
        <f t="shared" si="21"/>
        <v>216190</v>
      </c>
      <c r="BX17" s="203">
        <f t="shared" si="11"/>
        <v>0</v>
      </c>
      <c r="BY17" s="176">
        <f t="shared" ref="BY17:CR17" si="70">BY155+BY293+BY431</f>
        <v>0</v>
      </c>
      <c r="BZ17" s="176">
        <f t="shared" si="70"/>
        <v>0</v>
      </c>
      <c r="CA17" s="176">
        <f t="shared" si="70"/>
        <v>0</v>
      </c>
      <c r="CB17" s="176">
        <f t="shared" si="70"/>
        <v>0</v>
      </c>
      <c r="CC17" s="176">
        <f t="shared" si="70"/>
        <v>0</v>
      </c>
      <c r="CD17" s="176">
        <f t="shared" si="70"/>
        <v>0</v>
      </c>
      <c r="CE17" s="176">
        <f t="shared" si="70"/>
        <v>0</v>
      </c>
      <c r="CF17" s="176">
        <f t="shared" si="70"/>
        <v>0</v>
      </c>
      <c r="CG17" s="176">
        <f t="shared" si="70"/>
        <v>16039.194573059114</v>
      </c>
      <c r="CH17" s="176">
        <f t="shared" si="70"/>
        <v>0</v>
      </c>
      <c r="CI17" s="176">
        <f t="shared" si="70"/>
        <v>1281267.1262310708</v>
      </c>
      <c r="CJ17" s="176">
        <f t="shared" si="70"/>
        <v>597.35309146653037</v>
      </c>
      <c r="CK17" s="176">
        <f t="shared" si="70"/>
        <v>2123.1144515191909</v>
      </c>
      <c r="CL17" s="176">
        <f t="shared" si="70"/>
        <v>5794.4130096196022</v>
      </c>
      <c r="CM17" s="176">
        <f t="shared" si="70"/>
        <v>0</v>
      </c>
      <c r="CN17" s="176">
        <f t="shared" si="70"/>
        <v>0</v>
      </c>
      <c r="CO17" s="227">
        <f t="shared" si="70"/>
        <v>0</v>
      </c>
      <c r="CP17" s="176">
        <f t="shared" si="70"/>
        <v>4009.7986432647785</v>
      </c>
      <c r="CQ17" s="176">
        <f t="shared" si="70"/>
        <v>0</v>
      </c>
      <c r="CR17" s="176">
        <f t="shared" si="70"/>
        <v>0</v>
      </c>
      <c r="CS17" s="210">
        <f t="shared" si="23"/>
        <v>1309831</v>
      </c>
      <c r="CT17" s="218">
        <f t="shared" si="13"/>
        <v>0</v>
      </c>
      <c r="CU17" s="176">
        <f t="shared" ref="CU17:DN17" si="71">CU155+CU293+CU431</f>
        <v>0</v>
      </c>
      <c r="CV17" s="176">
        <f t="shared" si="71"/>
        <v>0</v>
      </c>
      <c r="CW17" s="176">
        <f t="shared" si="71"/>
        <v>0</v>
      </c>
      <c r="CX17" s="176">
        <f t="shared" si="71"/>
        <v>0</v>
      </c>
      <c r="CY17" s="176">
        <f t="shared" si="71"/>
        <v>0</v>
      </c>
      <c r="CZ17" s="176">
        <f t="shared" si="71"/>
        <v>0</v>
      </c>
      <c r="DA17" s="176">
        <f t="shared" si="71"/>
        <v>0</v>
      </c>
      <c r="DB17" s="176">
        <f t="shared" si="71"/>
        <v>0</v>
      </c>
      <c r="DC17" s="176">
        <f t="shared" si="71"/>
        <v>0</v>
      </c>
      <c r="DD17" s="176">
        <f t="shared" si="71"/>
        <v>0</v>
      </c>
      <c r="DE17" s="176">
        <f t="shared" si="71"/>
        <v>287866.38467041391</v>
      </c>
      <c r="DF17" s="176">
        <f t="shared" si="71"/>
        <v>2939.6136944302502</v>
      </c>
      <c r="DG17" s="176">
        <f t="shared" si="71"/>
        <v>3870.4913643331629</v>
      </c>
      <c r="DH17" s="176">
        <f t="shared" si="71"/>
        <v>2204.710270822688</v>
      </c>
      <c r="DI17" s="176">
        <f t="shared" si="71"/>
        <v>0</v>
      </c>
      <c r="DJ17" s="176">
        <f t="shared" si="71"/>
        <v>0</v>
      </c>
      <c r="DK17" s="227">
        <f t="shared" si="71"/>
        <v>0</v>
      </c>
      <c r="DL17" s="176">
        <f t="shared" si="71"/>
        <v>0</v>
      </c>
      <c r="DM17" s="176">
        <f t="shared" si="71"/>
        <v>0</v>
      </c>
      <c r="DN17" s="176">
        <f t="shared" si="71"/>
        <v>0</v>
      </c>
      <c r="DO17" s="176">
        <f t="shared" si="25"/>
        <v>296881.2</v>
      </c>
      <c r="DP17" s="224">
        <f t="shared" si="15"/>
        <v>0</v>
      </c>
      <c r="DQ17" s="176">
        <f t="shared" ref="DQ17:EJ17" si="72">DQ155+DQ293+DQ431</f>
        <v>0</v>
      </c>
      <c r="DR17" s="176">
        <f t="shared" si="72"/>
        <v>0</v>
      </c>
      <c r="DS17" s="176">
        <f t="shared" si="72"/>
        <v>0</v>
      </c>
      <c r="DT17" s="176">
        <f t="shared" si="72"/>
        <v>0</v>
      </c>
      <c r="DU17" s="176">
        <f t="shared" si="72"/>
        <v>0</v>
      </c>
      <c r="DV17" s="176">
        <f t="shared" si="72"/>
        <v>0</v>
      </c>
      <c r="DW17" s="176">
        <f t="shared" si="72"/>
        <v>0</v>
      </c>
      <c r="DX17" s="176">
        <f t="shared" si="72"/>
        <v>0</v>
      </c>
      <c r="DY17" s="176">
        <f t="shared" si="72"/>
        <v>0</v>
      </c>
      <c r="DZ17" s="176">
        <f t="shared" si="72"/>
        <v>0</v>
      </c>
      <c r="EA17" s="176">
        <f t="shared" si="72"/>
        <v>152383.98774995742</v>
      </c>
      <c r="EB17" s="176">
        <f t="shared" si="72"/>
        <v>1557.9952989269289</v>
      </c>
      <c r="EC17" s="176">
        <f t="shared" si="72"/>
        <v>2051.3604769204562</v>
      </c>
      <c r="ED17" s="176">
        <f t="shared" si="72"/>
        <v>1168.4964741951967</v>
      </c>
      <c r="EE17" s="176">
        <f t="shared" si="72"/>
        <v>0</v>
      </c>
      <c r="EF17" s="176">
        <f t="shared" si="72"/>
        <v>0</v>
      </c>
      <c r="EG17" s="227">
        <f t="shared" si="72"/>
        <v>0</v>
      </c>
      <c r="EH17" s="176">
        <f t="shared" si="72"/>
        <v>0</v>
      </c>
      <c r="EI17" s="176">
        <f t="shared" si="72"/>
        <v>0</v>
      </c>
      <c r="EJ17" s="176">
        <f t="shared" si="72"/>
        <v>0</v>
      </c>
      <c r="EK17" s="176">
        <f t="shared" si="27"/>
        <v>157161.84</v>
      </c>
      <c r="EL17" s="224">
        <f t="shared" si="17"/>
        <v>0</v>
      </c>
    </row>
    <row r="18" spans="1:142" ht="31.5" x14ac:dyDescent="0.25">
      <c r="A18" s="42" t="s">
        <v>0</v>
      </c>
      <c r="B18" s="16" t="s">
        <v>1</v>
      </c>
      <c r="C18" s="16" t="s">
        <v>6</v>
      </c>
      <c r="D18" s="73">
        <f t="shared" si="18"/>
        <v>39945</v>
      </c>
      <c r="E18" s="73">
        <f t="shared" si="18"/>
        <v>2792</v>
      </c>
      <c r="F18" s="129">
        <f t="shared" si="7"/>
        <v>42737</v>
      </c>
      <c r="G18" s="55">
        <f t="shared" si="18"/>
        <v>84257.75</v>
      </c>
      <c r="H18" s="73">
        <f t="shared" si="18"/>
        <v>44575.82</v>
      </c>
      <c r="I18" s="114">
        <f t="shared" si="18"/>
        <v>128833.57</v>
      </c>
      <c r="J18" s="129">
        <f t="shared" si="18"/>
        <v>171570.57</v>
      </c>
      <c r="K18" s="286">
        <f t="shared" si="18"/>
        <v>0</v>
      </c>
      <c r="L18" s="286">
        <f t="shared" si="18"/>
        <v>0</v>
      </c>
      <c r="M18" s="286">
        <f t="shared" si="18"/>
        <v>0</v>
      </c>
      <c r="N18" s="286">
        <f t="shared" si="18"/>
        <v>0</v>
      </c>
      <c r="O18" s="286">
        <f t="shared" ref="O18:AE18" si="73">O156+O294+O432</f>
        <v>0</v>
      </c>
      <c r="P18" s="286">
        <f t="shared" si="73"/>
        <v>0</v>
      </c>
      <c r="Q18" s="286">
        <f t="shared" si="73"/>
        <v>0</v>
      </c>
      <c r="R18" s="286">
        <f t="shared" si="73"/>
        <v>0</v>
      </c>
      <c r="S18" s="286">
        <f t="shared" si="73"/>
        <v>0</v>
      </c>
      <c r="T18" s="286">
        <f t="shared" si="73"/>
        <v>0</v>
      </c>
      <c r="U18" s="286">
        <f t="shared" si="73"/>
        <v>169517.64729528537</v>
      </c>
      <c r="V18" s="286">
        <f t="shared" si="73"/>
        <v>0</v>
      </c>
      <c r="W18" s="286">
        <f t="shared" si="73"/>
        <v>2052.9227047146405</v>
      </c>
      <c r="X18" s="286">
        <f t="shared" si="73"/>
        <v>0</v>
      </c>
      <c r="Y18" s="286">
        <f t="shared" si="73"/>
        <v>0</v>
      </c>
      <c r="Z18" s="286">
        <f t="shared" si="73"/>
        <v>0</v>
      </c>
      <c r="AA18" s="287">
        <f t="shared" si="73"/>
        <v>0</v>
      </c>
      <c r="AB18" s="286">
        <f t="shared" si="73"/>
        <v>0</v>
      </c>
      <c r="AC18" s="286">
        <f t="shared" si="73"/>
        <v>0</v>
      </c>
      <c r="AD18" s="286">
        <f t="shared" si="73"/>
        <v>0</v>
      </c>
      <c r="AE18" s="286">
        <f t="shared" si="73"/>
        <v>171570.57</v>
      </c>
      <c r="AF18" s="240">
        <f t="shared" si="9"/>
        <v>0</v>
      </c>
      <c r="AG18" s="231"/>
      <c r="BC18" s="176">
        <f t="shared" ref="BC18:BV18" si="74">BC156+BC294+BC432</f>
        <v>0</v>
      </c>
      <c r="BD18" s="176">
        <f t="shared" si="74"/>
        <v>0</v>
      </c>
      <c r="BE18" s="176">
        <f t="shared" si="74"/>
        <v>0</v>
      </c>
      <c r="BF18" s="176">
        <f t="shared" si="74"/>
        <v>0</v>
      </c>
      <c r="BG18" s="176">
        <f t="shared" si="74"/>
        <v>0</v>
      </c>
      <c r="BH18" s="176">
        <f t="shared" si="74"/>
        <v>0</v>
      </c>
      <c r="BI18" s="176">
        <f t="shared" si="74"/>
        <v>0</v>
      </c>
      <c r="BJ18" s="176">
        <f t="shared" si="74"/>
        <v>0</v>
      </c>
      <c r="BK18" s="176">
        <f t="shared" si="74"/>
        <v>0</v>
      </c>
      <c r="BL18" s="176">
        <f t="shared" si="74"/>
        <v>0</v>
      </c>
      <c r="BM18" s="176">
        <f t="shared" si="74"/>
        <v>39449.404466501241</v>
      </c>
      <c r="BN18" s="176">
        <f t="shared" si="74"/>
        <v>0</v>
      </c>
      <c r="BO18" s="176">
        <f t="shared" si="74"/>
        <v>495.59553349875932</v>
      </c>
      <c r="BP18" s="176">
        <f t="shared" si="74"/>
        <v>0</v>
      </c>
      <c r="BQ18" s="176">
        <f t="shared" si="74"/>
        <v>0</v>
      </c>
      <c r="BR18" s="176">
        <f t="shared" si="74"/>
        <v>0</v>
      </c>
      <c r="BS18" s="227">
        <f t="shared" si="74"/>
        <v>0</v>
      </c>
      <c r="BT18" s="176">
        <f t="shared" si="74"/>
        <v>0</v>
      </c>
      <c r="BU18" s="176">
        <f t="shared" si="74"/>
        <v>0</v>
      </c>
      <c r="BV18" s="176">
        <f t="shared" si="74"/>
        <v>0</v>
      </c>
      <c r="BW18" s="176">
        <f t="shared" si="21"/>
        <v>39945</v>
      </c>
      <c r="BX18" s="203">
        <f t="shared" si="11"/>
        <v>0</v>
      </c>
      <c r="BY18" s="176">
        <f t="shared" ref="BY18:CR18" si="75">BY156+BY294+BY432</f>
        <v>0</v>
      </c>
      <c r="BZ18" s="176">
        <f t="shared" si="75"/>
        <v>0</v>
      </c>
      <c r="CA18" s="176">
        <f t="shared" si="75"/>
        <v>0</v>
      </c>
      <c r="CB18" s="176">
        <f t="shared" si="75"/>
        <v>0</v>
      </c>
      <c r="CC18" s="176">
        <f t="shared" si="75"/>
        <v>0</v>
      </c>
      <c r="CD18" s="176">
        <f t="shared" si="75"/>
        <v>0</v>
      </c>
      <c r="CE18" s="176">
        <f t="shared" si="75"/>
        <v>0</v>
      </c>
      <c r="CF18" s="176">
        <f t="shared" si="75"/>
        <v>0</v>
      </c>
      <c r="CG18" s="176">
        <f t="shared" si="75"/>
        <v>0</v>
      </c>
      <c r="CH18" s="176">
        <f t="shared" si="75"/>
        <v>0</v>
      </c>
      <c r="CI18" s="176">
        <f t="shared" si="75"/>
        <v>2757.3598014888339</v>
      </c>
      <c r="CJ18" s="176">
        <f t="shared" si="75"/>
        <v>0</v>
      </c>
      <c r="CK18" s="176">
        <f t="shared" si="75"/>
        <v>34.640198511166254</v>
      </c>
      <c r="CL18" s="176">
        <f t="shared" si="75"/>
        <v>0</v>
      </c>
      <c r="CM18" s="176">
        <f t="shared" si="75"/>
        <v>0</v>
      </c>
      <c r="CN18" s="176">
        <f t="shared" si="75"/>
        <v>0</v>
      </c>
      <c r="CO18" s="227">
        <f t="shared" si="75"/>
        <v>0</v>
      </c>
      <c r="CP18" s="176">
        <f t="shared" si="75"/>
        <v>0</v>
      </c>
      <c r="CQ18" s="176">
        <f t="shared" si="75"/>
        <v>0</v>
      </c>
      <c r="CR18" s="176">
        <f t="shared" si="75"/>
        <v>0</v>
      </c>
      <c r="CS18" s="210">
        <f t="shared" si="23"/>
        <v>2792</v>
      </c>
      <c r="CT18" s="218">
        <f t="shared" si="13"/>
        <v>0</v>
      </c>
      <c r="CU18" s="176">
        <f t="shared" ref="CU18:DN18" si="76">CU156+CU294+CU432</f>
        <v>0</v>
      </c>
      <c r="CV18" s="176">
        <f t="shared" si="76"/>
        <v>0</v>
      </c>
      <c r="CW18" s="176">
        <f t="shared" si="76"/>
        <v>0</v>
      </c>
      <c r="CX18" s="176">
        <f t="shared" si="76"/>
        <v>0</v>
      </c>
      <c r="CY18" s="176">
        <f t="shared" si="76"/>
        <v>0</v>
      </c>
      <c r="CZ18" s="176">
        <f t="shared" si="76"/>
        <v>0</v>
      </c>
      <c r="DA18" s="176">
        <f t="shared" si="76"/>
        <v>0</v>
      </c>
      <c r="DB18" s="176">
        <f t="shared" si="76"/>
        <v>0</v>
      </c>
      <c r="DC18" s="176">
        <f t="shared" si="76"/>
        <v>0</v>
      </c>
      <c r="DD18" s="176">
        <f t="shared" si="76"/>
        <v>0</v>
      </c>
      <c r="DE18" s="176">
        <f t="shared" si="76"/>
        <v>83262.529776674943</v>
      </c>
      <c r="DF18" s="176">
        <f t="shared" si="76"/>
        <v>0</v>
      </c>
      <c r="DG18" s="176">
        <f t="shared" si="76"/>
        <v>995.22022332506208</v>
      </c>
      <c r="DH18" s="176">
        <f t="shared" si="76"/>
        <v>0</v>
      </c>
      <c r="DI18" s="176">
        <f t="shared" si="76"/>
        <v>0</v>
      </c>
      <c r="DJ18" s="176">
        <f t="shared" si="76"/>
        <v>0</v>
      </c>
      <c r="DK18" s="227">
        <f t="shared" si="76"/>
        <v>0</v>
      </c>
      <c r="DL18" s="176">
        <f t="shared" si="76"/>
        <v>0</v>
      </c>
      <c r="DM18" s="176">
        <f t="shared" si="76"/>
        <v>0</v>
      </c>
      <c r="DN18" s="176">
        <f t="shared" si="76"/>
        <v>0</v>
      </c>
      <c r="DO18" s="176">
        <f t="shared" si="25"/>
        <v>84257.75</v>
      </c>
      <c r="DP18" s="224">
        <f t="shared" si="15"/>
        <v>0</v>
      </c>
      <c r="DQ18" s="176">
        <f t="shared" ref="DQ18:EJ18" si="77">DQ156+DQ294+DQ432</f>
        <v>0</v>
      </c>
      <c r="DR18" s="176">
        <f t="shared" si="77"/>
        <v>0</v>
      </c>
      <c r="DS18" s="176">
        <f t="shared" si="77"/>
        <v>0</v>
      </c>
      <c r="DT18" s="176">
        <f t="shared" si="77"/>
        <v>0</v>
      </c>
      <c r="DU18" s="176">
        <f t="shared" si="77"/>
        <v>0</v>
      </c>
      <c r="DV18" s="176">
        <f t="shared" si="77"/>
        <v>0</v>
      </c>
      <c r="DW18" s="176">
        <f t="shared" si="77"/>
        <v>0</v>
      </c>
      <c r="DX18" s="176">
        <f t="shared" si="77"/>
        <v>0</v>
      </c>
      <c r="DY18" s="176">
        <f t="shared" si="77"/>
        <v>0</v>
      </c>
      <c r="DZ18" s="176">
        <f t="shared" si="77"/>
        <v>0</v>
      </c>
      <c r="EA18" s="176">
        <f t="shared" si="77"/>
        <v>44048.353250620348</v>
      </c>
      <c r="EB18" s="176">
        <f t="shared" si="77"/>
        <v>0</v>
      </c>
      <c r="EC18" s="176">
        <f t="shared" si="77"/>
        <v>527.46674937965258</v>
      </c>
      <c r="ED18" s="176">
        <f t="shared" si="77"/>
        <v>0</v>
      </c>
      <c r="EE18" s="176">
        <f t="shared" si="77"/>
        <v>0</v>
      </c>
      <c r="EF18" s="176">
        <f t="shared" si="77"/>
        <v>0</v>
      </c>
      <c r="EG18" s="227">
        <f t="shared" si="77"/>
        <v>0</v>
      </c>
      <c r="EH18" s="176">
        <f t="shared" si="77"/>
        <v>0</v>
      </c>
      <c r="EI18" s="176">
        <f t="shared" si="77"/>
        <v>0</v>
      </c>
      <c r="EJ18" s="176">
        <f t="shared" si="77"/>
        <v>0</v>
      </c>
      <c r="EK18" s="176">
        <f t="shared" si="27"/>
        <v>44575.82</v>
      </c>
      <c r="EL18" s="224">
        <f t="shared" si="17"/>
        <v>0</v>
      </c>
    </row>
    <row r="19" spans="1:142" ht="15.75" x14ac:dyDescent="0.25">
      <c r="A19" s="42" t="s">
        <v>0</v>
      </c>
      <c r="B19" s="16" t="s">
        <v>1</v>
      </c>
      <c r="C19" s="16" t="s">
        <v>7</v>
      </c>
      <c r="D19" s="73">
        <f t="shared" si="18"/>
        <v>109010</v>
      </c>
      <c r="E19" s="73">
        <f t="shared" si="18"/>
        <v>100867</v>
      </c>
      <c r="F19" s="129">
        <f t="shared" si="7"/>
        <v>209877</v>
      </c>
      <c r="G19" s="55">
        <f t="shared" si="18"/>
        <v>169670</v>
      </c>
      <c r="H19" s="73">
        <f t="shared" si="18"/>
        <v>89774.86</v>
      </c>
      <c r="I19" s="114">
        <f t="shared" si="18"/>
        <v>259444.86</v>
      </c>
      <c r="J19" s="129">
        <f t="shared" si="18"/>
        <v>469321.86</v>
      </c>
      <c r="K19" s="286">
        <f t="shared" si="18"/>
        <v>0</v>
      </c>
      <c r="L19" s="286">
        <f t="shared" si="18"/>
        <v>0</v>
      </c>
      <c r="M19" s="286">
        <f t="shared" si="18"/>
        <v>0</v>
      </c>
      <c r="N19" s="286">
        <f t="shared" si="18"/>
        <v>783.90045708481455</v>
      </c>
      <c r="O19" s="286">
        <f t="shared" ref="O19:AE19" si="78">O157+O295+O433</f>
        <v>0</v>
      </c>
      <c r="P19" s="286">
        <f t="shared" si="78"/>
        <v>719.90858303707455</v>
      </c>
      <c r="Q19" s="286">
        <f t="shared" si="78"/>
        <v>0</v>
      </c>
      <c r="R19" s="286">
        <f t="shared" si="78"/>
        <v>0</v>
      </c>
      <c r="S19" s="286">
        <f t="shared" si="78"/>
        <v>0</v>
      </c>
      <c r="T19" s="286">
        <f t="shared" si="78"/>
        <v>0</v>
      </c>
      <c r="U19" s="286">
        <f t="shared" si="78"/>
        <v>405172.18841564248</v>
      </c>
      <c r="V19" s="286">
        <f t="shared" si="78"/>
        <v>0</v>
      </c>
      <c r="W19" s="286">
        <f t="shared" si="78"/>
        <v>0</v>
      </c>
      <c r="X19" s="286">
        <f t="shared" si="78"/>
        <v>61781.972244591161</v>
      </c>
      <c r="Y19" s="286">
        <f t="shared" si="78"/>
        <v>0</v>
      </c>
      <c r="Z19" s="286">
        <f t="shared" si="78"/>
        <v>863.89029964448957</v>
      </c>
      <c r="AA19" s="287">
        <f t="shared" si="78"/>
        <v>0</v>
      </c>
      <c r="AB19" s="286">
        <f t="shared" si="78"/>
        <v>0</v>
      </c>
      <c r="AC19" s="286">
        <f t="shared" si="78"/>
        <v>0</v>
      </c>
      <c r="AD19" s="286">
        <f t="shared" si="78"/>
        <v>0</v>
      </c>
      <c r="AE19" s="286">
        <f t="shared" si="78"/>
        <v>469321.86</v>
      </c>
      <c r="AF19" s="240">
        <f t="shared" si="9"/>
        <v>0</v>
      </c>
      <c r="AG19" s="231"/>
      <c r="BC19" s="176">
        <f t="shared" ref="BC19:BV19" si="79">BC157+BC295+BC433</f>
        <v>0</v>
      </c>
      <c r="BD19" s="176">
        <f t="shared" si="79"/>
        <v>0</v>
      </c>
      <c r="BE19" s="176">
        <f t="shared" si="79"/>
        <v>0</v>
      </c>
      <c r="BF19" s="176">
        <f t="shared" si="79"/>
        <v>0</v>
      </c>
      <c r="BG19" s="176">
        <f t="shared" si="79"/>
        <v>0</v>
      </c>
      <c r="BH19" s="176">
        <f t="shared" si="79"/>
        <v>0</v>
      </c>
      <c r="BI19" s="176">
        <f t="shared" si="79"/>
        <v>0</v>
      </c>
      <c r="BJ19" s="176">
        <f t="shared" si="79"/>
        <v>0</v>
      </c>
      <c r="BK19" s="176">
        <f t="shared" si="79"/>
        <v>0</v>
      </c>
      <c r="BL19" s="176">
        <f t="shared" si="79"/>
        <v>0</v>
      </c>
      <c r="BM19" s="176">
        <f t="shared" si="79"/>
        <v>92340.971428571429</v>
      </c>
      <c r="BN19" s="176">
        <f t="shared" si="79"/>
        <v>0</v>
      </c>
      <c r="BO19" s="176">
        <f t="shared" si="79"/>
        <v>0</v>
      </c>
      <c r="BP19" s="176">
        <f t="shared" si="79"/>
        <v>16669.028571428571</v>
      </c>
      <c r="BQ19" s="176">
        <f t="shared" si="79"/>
        <v>0</v>
      </c>
      <c r="BR19" s="176">
        <f t="shared" si="79"/>
        <v>0</v>
      </c>
      <c r="BS19" s="227">
        <f t="shared" si="79"/>
        <v>0</v>
      </c>
      <c r="BT19" s="176">
        <f t="shared" si="79"/>
        <v>0</v>
      </c>
      <c r="BU19" s="176">
        <f t="shared" si="79"/>
        <v>0</v>
      </c>
      <c r="BV19" s="176">
        <f t="shared" si="79"/>
        <v>0</v>
      </c>
      <c r="BW19" s="176">
        <f t="shared" si="21"/>
        <v>109010</v>
      </c>
      <c r="BX19" s="203">
        <f t="shared" si="11"/>
        <v>0</v>
      </c>
      <c r="BY19" s="176">
        <f t="shared" ref="BY19:CR19" si="80">BY157+BY295+BY433</f>
        <v>0</v>
      </c>
      <c r="BZ19" s="176">
        <f t="shared" si="80"/>
        <v>0</v>
      </c>
      <c r="CA19" s="176">
        <f t="shared" si="80"/>
        <v>0</v>
      </c>
      <c r="CB19" s="176">
        <f t="shared" si="80"/>
        <v>783.90045708481455</v>
      </c>
      <c r="CC19" s="176">
        <f t="shared" si="80"/>
        <v>0</v>
      </c>
      <c r="CD19" s="176">
        <f t="shared" si="80"/>
        <v>719.90858303707455</v>
      </c>
      <c r="CE19" s="176">
        <f t="shared" si="80"/>
        <v>0</v>
      </c>
      <c r="CF19" s="176">
        <f t="shared" si="80"/>
        <v>0</v>
      </c>
      <c r="CG19" s="176">
        <f t="shared" si="80"/>
        <v>0</v>
      </c>
      <c r="CH19" s="176">
        <f t="shared" si="80"/>
        <v>0</v>
      </c>
      <c r="CI19" s="176">
        <f t="shared" si="80"/>
        <v>91665.855387071031</v>
      </c>
      <c r="CJ19" s="176">
        <f t="shared" si="80"/>
        <v>0</v>
      </c>
      <c r="CK19" s="176">
        <f t="shared" si="80"/>
        <v>0</v>
      </c>
      <c r="CL19" s="176">
        <f t="shared" si="80"/>
        <v>6833.4452731625915</v>
      </c>
      <c r="CM19" s="176">
        <f t="shared" si="80"/>
        <v>0</v>
      </c>
      <c r="CN19" s="176">
        <f t="shared" si="80"/>
        <v>863.89029964448957</v>
      </c>
      <c r="CO19" s="227">
        <f t="shared" si="80"/>
        <v>0</v>
      </c>
      <c r="CP19" s="176">
        <f t="shared" si="80"/>
        <v>0</v>
      </c>
      <c r="CQ19" s="176">
        <f t="shared" si="80"/>
        <v>0</v>
      </c>
      <c r="CR19" s="176">
        <f t="shared" si="80"/>
        <v>0</v>
      </c>
      <c r="CS19" s="210">
        <f t="shared" si="23"/>
        <v>100867.00000000001</v>
      </c>
      <c r="CT19" s="218">
        <f t="shared" si="13"/>
        <v>0</v>
      </c>
      <c r="CU19" s="176">
        <f t="shared" ref="CU19:DN19" si="81">CU157+CU295+CU433</f>
        <v>0</v>
      </c>
      <c r="CV19" s="176">
        <f t="shared" si="81"/>
        <v>0</v>
      </c>
      <c r="CW19" s="176">
        <f t="shared" si="81"/>
        <v>0</v>
      </c>
      <c r="CX19" s="176">
        <f t="shared" si="81"/>
        <v>0</v>
      </c>
      <c r="CY19" s="176">
        <f t="shared" si="81"/>
        <v>0</v>
      </c>
      <c r="CZ19" s="176">
        <f t="shared" si="81"/>
        <v>0</v>
      </c>
      <c r="DA19" s="176">
        <f t="shared" si="81"/>
        <v>0</v>
      </c>
      <c r="DB19" s="176">
        <f t="shared" si="81"/>
        <v>0</v>
      </c>
      <c r="DC19" s="176">
        <f t="shared" si="81"/>
        <v>0</v>
      </c>
      <c r="DD19" s="176">
        <f t="shared" si="81"/>
        <v>0</v>
      </c>
      <c r="DE19" s="176">
        <f t="shared" si="81"/>
        <v>144650.72</v>
      </c>
      <c r="DF19" s="176">
        <f t="shared" si="81"/>
        <v>0</v>
      </c>
      <c r="DG19" s="176">
        <f t="shared" si="81"/>
        <v>0</v>
      </c>
      <c r="DH19" s="176">
        <f t="shared" si="81"/>
        <v>25019.279999999999</v>
      </c>
      <c r="DI19" s="176">
        <f t="shared" si="81"/>
        <v>0</v>
      </c>
      <c r="DJ19" s="176">
        <f t="shared" si="81"/>
        <v>0</v>
      </c>
      <c r="DK19" s="227">
        <f t="shared" si="81"/>
        <v>0</v>
      </c>
      <c r="DL19" s="176">
        <f t="shared" si="81"/>
        <v>0</v>
      </c>
      <c r="DM19" s="176">
        <f t="shared" si="81"/>
        <v>0</v>
      </c>
      <c r="DN19" s="176">
        <f t="shared" si="81"/>
        <v>0</v>
      </c>
      <c r="DO19" s="176">
        <f t="shared" si="25"/>
        <v>169670</v>
      </c>
      <c r="DP19" s="224">
        <f t="shared" si="15"/>
        <v>0</v>
      </c>
      <c r="DQ19" s="176">
        <f t="shared" ref="DQ19:EJ19" si="82">DQ157+DQ295+DQ433</f>
        <v>0</v>
      </c>
      <c r="DR19" s="176">
        <f t="shared" si="82"/>
        <v>0</v>
      </c>
      <c r="DS19" s="176">
        <f t="shared" si="82"/>
        <v>0</v>
      </c>
      <c r="DT19" s="176">
        <f t="shared" si="82"/>
        <v>0</v>
      </c>
      <c r="DU19" s="176">
        <f t="shared" si="82"/>
        <v>0</v>
      </c>
      <c r="DV19" s="176">
        <f t="shared" si="82"/>
        <v>0</v>
      </c>
      <c r="DW19" s="176">
        <f t="shared" si="82"/>
        <v>0</v>
      </c>
      <c r="DX19" s="176">
        <f t="shared" si="82"/>
        <v>0</v>
      </c>
      <c r="DY19" s="176">
        <f t="shared" si="82"/>
        <v>0</v>
      </c>
      <c r="DZ19" s="176">
        <f t="shared" si="82"/>
        <v>0</v>
      </c>
      <c r="EA19" s="176">
        <f t="shared" si="82"/>
        <v>76514.641600000003</v>
      </c>
      <c r="EB19" s="176">
        <f t="shared" si="82"/>
        <v>0</v>
      </c>
      <c r="EC19" s="176">
        <f t="shared" si="82"/>
        <v>0</v>
      </c>
      <c r="ED19" s="176">
        <f t="shared" si="82"/>
        <v>13260.2184</v>
      </c>
      <c r="EE19" s="176">
        <f t="shared" si="82"/>
        <v>0</v>
      </c>
      <c r="EF19" s="176">
        <f t="shared" si="82"/>
        <v>0</v>
      </c>
      <c r="EG19" s="227">
        <f t="shared" si="82"/>
        <v>0</v>
      </c>
      <c r="EH19" s="176">
        <f t="shared" si="82"/>
        <v>0</v>
      </c>
      <c r="EI19" s="176">
        <f t="shared" si="82"/>
        <v>0</v>
      </c>
      <c r="EJ19" s="176">
        <f t="shared" si="82"/>
        <v>0</v>
      </c>
      <c r="EK19" s="176">
        <f t="shared" si="27"/>
        <v>89774.86</v>
      </c>
      <c r="EL19" s="224">
        <f t="shared" si="17"/>
        <v>0</v>
      </c>
    </row>
    <row r="20" spans="1:142" ht="15.75" x14ac:dyDescent="0.25">
      <c r="A20" s="42" t="s">
        <v>0</v>
      </c>
      <c r="B20" s="16" t="s">
        <v>1</v>
      </c>
      <c r="C20" s="16" t="s">
        <v>8</v>
      </c>
      <c r="D20" s="73">
        <f t="shared" si="18"/>
        <v>71535</v>
      </c>
      <c r="E20" s="73">
        <f t="shared" si="18"/>
        <v>440778</v>
      </c>
      <c r="F20" s="129">
        <f t="shared" si="7"/>
        <v>512313</v>
      </c>
      <c r="G20" s="55">
        <f t="shared" si="18"/>
        <v>121887.55</v>
      </c>
      <c r="H20" s="73">
        <f t="shared" si="18"/>
        <v>64393.81</v>
      </c>
      <c r="I20" s="114">
        <f t="shared" si="18"/>
        <v>186281.36</v>
      </c>
      <c r="J20" s="129">
        <f t="shared" si="18"/>
        <v>698594.36</v>
      </c>
      <c r="K20" s="286">
        <f t="shared" si="18"/>
        <v>0</v>
      </c>
      <c r="L20" s="286">
        <f t="shared" si="18"/>
        <v>0</v>
      </c>
      <c r="M20" s="286">
        <f t="shared" si="18"/>
        <v>0</v>
      </c>
      <c r="N20" s="286">
        <f t="shared" si="18"/>
        <v>0</v>
      </c>
      <c r="O20" s="286">
        <f t="shared" ref="O20:AE20" si="83">O158+O296+O434</f>
        <v>0</v>
      </c>
      <c r="P20" s="286">
        <f t="shared" si="83"/>
        <v>0</v>
      </c>
      <c r="Q20" s="286">
        <f t="shared" si="83"/>
        <v>0</v>
      </c>
      <c r="R20" s="286">
        <f t="shared" si="83"/>
        <v>0</v>
      </c>
      <c r="S20" s="286">
        <f t="shared" si="83"/>
        <v>0</v>
      </c>
      <c r="T20" s="286">
        <f t="shared" si="83"/>
        <v>1522.0543713062971</v>
      </c>
      <c r="U20" s="286">
        <f t="shared" si="83"/>
        <v>694687.75378031377</v>
      </c>
      <c r="V20" s="286">
        <f t="shared" si="83"/>
        <v>0</v>
      </c>
      <c r="W20" s="286">
        <f t="shared" si="83"/>
        <v>101.4702914204198</v>
      </c>
      <c r="X20" s="286">
        <f t="shared" si="83"/>
        <v>2283.0815569594456</v>
      </c>
      <c r="Y20" s="286">
        <f t="shared" si="83"/>
        <v>0</v>
      </c>
      <c r="Z20" s="286">
        <f t="shared" si="83"/>
        <v>0</v>
      </c>
      <c r="AA20" s="287">
        <f t="shared" si="83"/>
        <v>0</v>
      </c>
      <c r="AB20" s="286">
        <f t="shared" si="83"/>
        <v>0</v>
      </c>
      <c r="AC20" s="286">
        <f t="shared" si="83"/>
        <v>0</v>
      </c>
      <c r="AD20" s="286">
        <f t="shared" si="83"/>
        <v>0</v>
      </c>
      <c r="AE20" s="286">
        <f t="shared" si="83"/>
        <v>698594.36</v>
      </c>
      <c r="AF20" s="240">
        <f t="shared" si="9"/>
        <v>0</v>
      </c>
      <c r="AG20" s="231"/>
      <c r="BC20" s="176">
        <f t="shared" ref="BC20:BV20" si="84">BC158+BC296+BC434</f>
        <v>0</v>
      </c>
      <c r="BD20" s="176">
        <f t="shared" si="84"/>
        <v>0</v>
      </c>
      <c r="BE20" s="176">
        <f t="shared" si="84"/>
        <v>0</v>
      </c>
      <c r="BF20" s="176">
        <f t="shared" si="84"/>
        <v>0</v>
      </c>
      <c r="BG20" s="176">
        <f t="shared" si="84"/>
        <v>0</v>
      </c>
      <c r="BH20" s="176">
        <f t="shared" si="84"/>
        <v>0</v>
      </c>
      <c r="BI20" s="176">
        <f t="shared" si="84"/>
        <v>0</v>
      </c>
      <c r="BJ20" s="176">
        <f t="shared" si="84"/>
        <v>0</v>
      </c>
      <c r="BK20" s="176">
        <f t="shared" si="84"/>
        <v>0</v>
      </c>
      <c r="BL20" s="176">
        <f t="shared" si="84"/>
        <v>437.34460974118605</v>
      </c>
      <c r="BM20" s="176">
        <f t="shared" si="84"/>
        <v>70412.482168330956</v>
      </c>
      <c r="BN20" s="176">
        <f t="shared" si="84"/>
        <v>0</v>
      </c>
      <c r="BO20" s="176">
        <f t="shared" si="84"/>
        <v>29.156307316079069</v>
      </c>
      <c r="BP20" s="176">
        <f t="shared" si="84"/>
        <v>656.01691461177904</v>
      </c>
      <c r="BQ20" s="176">
        <f t="shared" si="84"/>
        <v>0</v>
      </c>
      <c r="BR20" s="176">
        <f t="shared" si="84"/>
        <v>0</v>
      </c>
      <c r="BS20" s="227">
        <f t="shared" si="84"/>
        <v>0</v>
      </c>
      <c r="BT20" s="176">
        <f t="shared" si="84"/>
        <v>0</v>
      </c>
      <c r="BU20" s="176">
        <f t="shared" si="84"/>
        <v>0</v>
      </c>
      <c r="BV20" s="176">
        <f t="shared" si="84"/>
        <v>0</v>
      </c>
      <c r="BW20" s="176">
        <f t="shared" si="21"/>
        <v>71535</v>
      </c>
      <c r="BX20" s="203">
        <f t="shared" si="11"/>
        <v>0</v>
      </c>
      <c r="BY20" s="176">
        <f t="shared" ref="BY20:CR20" si="85">BY158+BY296+BY434</f>
        <v>0</v>
      </c>
      <c r="BZ20" s="176">
        <f t="shared" si="85"/>
        <v>0</v>
      </c>
      <c r="CA20" s="176">
        <f t="shared" si="85"/>
        <v>0</v>
      </c>
      <c r="CB20" s="176">
        <f t="shared" si="85"/>
        <v>0</v>
      </c>
      <c r="CC20" s="176">
        <f t="shared" si="85"/>
        <v>0</v>
      </c>
      <c r="CD20" s="176">
        <f t="shared" si="85"/>
        <v>0</v>
      </c>
      <c r="CE20" s="176">
        <f t="shared" si="85"/>
        <v>0</v>
      </c>
      <c r="CF20" s="176">
        <f t="shared" si="85"/>
        <v>0</v>
      </c>
      <c r="CG20" s="176">
        <f t="shared" si="85"/>
        <v>0</v>
      </c>
      <c r="CH20" s="176">
        <f t="shared" si="85"/>
        <v>40.949663745669454</v>
      </c>
      <c r="CI20" s="176">
        <f t="shared" si="85"/>
        <v>440672.89586305281</v>
      </c>
      <c r="CJ20" s="176">
        <f t="shared" si="85"/>
        <v>0</v>
      </c>
      <c r="CK20" s="176">
        <f t="shared" si="85"/>
        <v>2.7299775830446298</v>
      </c>
      <c r="CL20" s="176">
        <f t="shared" si="85"/>
        <v>61.424495618504174</v>
      </c>
      <c r="CM20" s="176">
        <f t="shared" si="85"/>
        <v>0</v>
      </c>
      <c r="CN20" s="176">
        <f t="shared" si="85"/>
        <v>0</v>
      </c>
      <c r="CO20" s="227">
        <f t="shared" si="85"/>
        <v>0</v>
      </c>
      <c r="CP20" s="176">
        <f t="shared" si="85"/>
        <v>0</v>
      </c>
      <c r="CQ20" s="176">
        <f t="shared" si="85"/>
        <v>0</v>
      </c>
      <c r="CR20" s="176">
        <f t="shared" si="85"/>
        <v>0</v>
      </c>
      <c r="CS20" s="210">
        <f t="shared" si="23"/>
        <v>440778</v>
      </c>
      <c r="CT20" s="218">
        <f t="shared" si="13"/>
        <v>0</v>
      </c>
      <c r="CU20" s="176">
        <f t="shared" ref="CU20:DN20" si="86">CU158+CU296+CU434</f>
        <v>0</v>
      </c>
      <c r="CV20" s="176">
        <f t="shared" si="86"/>
        <v>0</v>
      </c>
      <c r="CW20" s="176">
        <f t="shared" si="86"/>
        <v>0</v>
      </c>
      <c r="CX20" s="176">
        <f t="shared" si="86"/>
        <v>0</v>
      </c>
      <c r="CY20" s="176">
        <f t="shared" si="86"/>
        <v>0</v>
      </c>
      <c r="CZ20" s="176">
        <f t="shared" si="86"/>
        <v>0</v>
      </c>
      <c r="DA20" s="176">
        <f t="shared" si="86"/>
        <v>0</v>
      </c>
      <c r="DB20" s="176">
        <f t="shared" si="86"/>
        <v>0</v>
      </c>
      <c r="DC20" s="176">
        <f t="shared" si="86"/>
        <v>0</v>
      </c>
      <c r="DD20" s="176">
        <f t="shared" si="86"/>
        <v>682.19614835948641</v>
      </c>
      <c r="DE20" s="176">
        <f t="shared" si="86"/>
        <v>120136.57988587732</v>
      </c>
      <c r="DF20" s="176">
        <f t="shared" si="86"/>
        <v>0</v>
      </c>
      <c r="DG20" s="176">
        <f t="shared" si="86"/>
        <v>45.479743223965762</v>
      </c>
      <c r="DH20" s="176">
        <f t="shared" si="86"/>
        <v>1023.2942225392297</v>
      </c>
      <c r="DI20" s="176">
        <f t="shared" si="86"/>
        <v>0</v>
      </c>
      <c r="DJ20" s="176">
        <f t="shared" si="86"/>
        <v>0</v>
      </c>
      <c r="DK20" s="227">
        <f t="shared" si="86"/>
        <v>0</v>
      </c>
      <c r="DL20" s="176">
        <f t="shared" si="86"/>
        <v>0</v>
      </c>
      <c r="DM20" s="176">
        <f t="shared" si="86"/>
        <v>0</v>
      </c>
      <c r="DN20" s="176">
        <f t="shared" si="86"/>
        <v>0</v>
      </c>
      <c r="DO20" s="176">
        <f t="shared" si="25"/>
        <v>121887.55000000002</v>
      </c>
      <c r="DP20" s="224">
        <f t="shared" si="15"/>
        <v>0</v>
      </c>
      <c r="DQ20" s="176">
        <f t="shared" ref="DQ20:EJ20" si="87">DQ158+DQ296+DQ434</f>
        <v>0</v>
      </c>
      <c r="DR20" s="176">
        <f t="shared" si="87"/>
        <v>0</v>
      </c>
      <c r="DS20" s="176">
        <f t="shared" si="87"/>
        <v>0</v>
      </c>
      <c r="DT20" s="176">
        <f t="shared" si="87"/>
        <v>0</v>
      </c>
      <c r="DU20" s="176">
        <f t="shared" si="87"/>
        <v>0</v>
      </c>
      <c r="DV20" s="176">
        <f t="shared" si="87"/>
        <v>0</v>
      </c>
      <c r="DW20" s="176">
        <f t="shared" si="87"/>
        <v>0</v>
      </c>
      <c r="DX20" s="176">
        <f t="shared" si="87"/>
        <v>0</v>
      </c>
      <c r="DY20" s="176">
        <f t="shared" si="87"/>
        <v>0</v>
      </c>
      <c r="DZ20" s="176">
        <f t="shared" si="87"/>
        <v>361.56394945995515</v>
      </c>
      <c r="EA20" s="176">
        <f t="shared" si="87"/>
        <v>63465.795863052779</v>
      </c>
      <c r="EB20" s="176">
        <f t="shared" si="87"/>
        <v>0</v>
      </c>
      <c r="EC20" s="176">
        <f t="shared" si="87"/>
        <v>24.104263297330341</v>
      </c>
      <c r="ED20" s="176">
        <f t="shared" si="87"/>
        <v>542.3459241899327</v>
      </c>
      <c r="EE20" s="176">
        <f t="shared" si="87"/>
        <v>0</v>
      </c>
      <c r="EF20" s="176">
        <f t="shared" si="87"/>
        <v>0</v>
      </c>
      <c r="EG20" s="227">
        <f t="shared" si="87"/>
        <v>0</v>
      </c>
      <c r="EH20" s="176">
        <f t="shared" si="87"/>
        <v>0</v>
      </c>
      <c r="EI20" s="176">
        <f t="shared" si="87"/>
        <v>0</v>
      </c>
      <c r="EJ20" s="176">
        <f t="shared" si="87"/>
        <v>0</v>
      </c>
      <c r="EK20" s="176">
        <f t="shared" si="27"/>
        <v>64393.81</v>
      </c>
      <c r="EL20" s="224">
        <f t="shared" si="17"/>
        <v>0</v>
      </c>
    </row>
    <row r="21" spans="1:142" ht="31.5" x14ac:dyDescent="0.25">
      <c r="A21" s="42" t="s">
        <v>0</v>
      </c>
      <c r="B21" s="16" t="s">
        <v>1</v>
      </c>
      <c r="C21" s="16" t="s">
        <v>10</v>
      </c>
      <c r="D21" s="73">
        <f t="shared" si="18"/>
        <v>29834</v>
      </c>
      <c r="E21" s="73">
        <f t="shared" si="18"/>
        <v>7176</v>
      </c>
      <c r="F21" s="129">
        <f t="shared" si="7"/>
        <v>37010</v>
      </c>
      <c r="G21" s="55">
        <f t="shared" si="18"/>
        <v>53488.55</v>
      </c>
      <c r="H21" s="73">
        <f t="shared" si="18"/>
        <v>28198.690000000002</v>
      </c>
      <c r="I21" s="114">
        <f t="shared" si="18"/>
        <v>81687.240000000005</v>
      </c>
      <c r="J21" s="129">
        <f t="shared" si="18"/>
        <v>118697.24</v>
      </c>
      <c r="K21" s="286">
        <f t="shared" si="18"/>
        <v>0</v>
      </c>
      <c r="L21" s="286">
        <f t="shared" si="18"/>
        <v>0</v>
      </c>
      <c r="M21" s="286">
        <f t="shared" si="18"/>
        <v>0</v>
      </c>
      <c r="N21" s="286">
        <f t="shared" si="18"/>
        <v>0</v>
      </c>
      <c r="O21" s="286">
        <f t="shared" ref="O21:AE21" si="88">O159+O297+O435</f>
        <v>0</v>
      </c>
      <c r="P21" s="286">
        <f t="shared" si="88"/>
        <v>0</v>
      </c>
      <c r="Q21" s="286">
        <f t="shared" si="88"/>
        <v>2964.0857473928163</v>
      </c>
      <c r="R21" s="286">
        <f t="shared" si="88"/>
        <v>0</v>
      </c>
      <c r="S21" s="286">
        <f t="shared" si="88"/>
        <v>0</v>
      </c>
      <c r="T21" s="286">
        <f t="shared" si="88"/>
        <v>0</v>
      </c>
      <c r="U21" s="286">
        <f t="shared" si="88"/>
        <v>109212.165608343</v>
      </c>
      <c r="V21" s="286">
        <f t="shared" si="88"/>
        <v>0</v>
      </c>
      <c r="W21" s="286">
        <f t="shared" si="88"/>
        <v>1778.4514484356896</v>
      </c>
      <c r="X21" s="286">
        <f t="shared" si="88"/>
        <v>4742.5371958285059</v>
      </c>
      <c r="Y21" s="286">
        <f t="shared" si="88"/>
        <v>0</v>
      </c>
      <c r="Z21" s="286">
        <f t="shared" si="88"/>
        <v>0</v>
      </c>
      <c r="AA21" s="287">
        <f t="shared" si="88"/>
        <v>0</v>
      </c>
      <c r="AB21" s="286">
        <f t="shared" si="88"/>
        <v>0</v>
      </c>
      <c r="AC21" s="286">
        <f t="shared" si="88"/>
        <v>0</v>
      </c>
      <c r="AD21" s="286">
        <f t="shared" si="88"/>
        <v>0</v>
      </c>
      <c r="AE21" s="286">
        <f t="shared" si="88"/>
        <v>118697.24000000002</v>
      </c>
      <c r="AF21" s="240">
        <f t="shared" si="9"/>
        <v>0</v>
      </c>
      <c r="AG21" s="231"/>
      <c r="BC21" s="176">
        <f t="shared" ref="BC21:BV21" si="89">BC159+BC297+BC435</f>
        <v>0</v>
      </c>
      <c r="BD21" s="176">
        <f t="shared" si="89"/>
        <v>0</v>
      </c>
      <c r="BE21" s="176">
        <f t="shared" si="89"/>
        <v>0</v>
      </c>
      <c r="BF21" s="176">
        <f t="shared" si="89"/>
        <v>0</v>
      </c>
      <c r="BG21" s="176">
        <f t="shared" si="89"/>
        <v>0</v>
      </c>
      <c r="BH21" s="176">
        <f t="shared" si="89"/>
        <v>0</v>
      </c>
      <c r="BI21" s="176">
        <f t="shared" si="89"/>
        <v>864.25260718424101</v>
      </c>
      <c r="BJ21" s="176">
        <f t="shared" si="89"/>
        <v>0</v>
      </c>
      <c r="BK21" s="176">
        <f t="shared" si="89"/>
        <v>0</v>
      </c>
      <c r="BL21" s="176">
        <f t="shared" si="89"/>
        <v>0</v>
      </c>
      <c r="BM21" s="176">
        <f t="shared" si="89"/>
        <v>27068.39165701043</v>
      </c>
      <c r="BN21" s="176">
        <f t="shared" si="89"/>
        <v>0</v>
      </c>
      <c r="BO21" s="176">
        <f t="shared" si="89"/>
        <v>518.55156431054468</v>
      </c>
      <c r="BP21" s="176">
        <f t="shared" si="89"/>
        <v>1382.8041714947858</v>
      </c>
      <c r="BQ21" s="176">
        <f t="shared" si="89"/>
        <v>0</v>
      </c>
      <c r="BR21" s="176">
        <f t="shared" si="89"/>
        <v>0</v>
      </c>
      <c r="BS21" s="227">
        <f t="shared" si="89"/>
        <v>0</v>
      </c>
      <c r="BT21" s="176">
        <f t="shared" si="89"/>
        <v>0</v>
      </c>
      <c r="BU21" s="176">
        <f t="shared" si="89"/>
        <v>0</v>
      </c>
      <c r="BV21" s="176">
        <f t="shared" si="89"/>
        <v>0</v>
      </c>
      <c r="BW21" s="176">
        <f t="shared" si="21"/>
        <v>29834.000000000004</v>
      </c>
      <c r="BX21" s="203">
        <f t="shared" si="11"/>
        <v>0</v>
      </c>
      <c r="BY21" s="176">
        <f t="shared" ref="BY21:CR21" si="90">BY159+BY297+BY435</f>
        <v>0</v>
      </c>
      <c r="BZ21" s="176">
        <f t="shared" si="90"/>
        <v>0</v>
      </c>
      <c r="CA21" s="176">
        <f t="shared" si="90"/>
        <v>0</v>
      </c>
      <c r="CB21" s="176">
        <f t="shared" si="90"/>
        <v>0</v>
      </c>
      <c r="CC21" s="176">
        <f t="shared" si="90"/>
        <v>0</v>
      </c>
      <c r="CD21" s="176">
        <f t="shared" si="90"/>
        <v>0</v>
      </c>
      <c r="CE21" s="176">
        <f t="shared" si="90"/>
        <v>61.877172653534188</v>
      </c>
      <c r="CF21" s="176">
        <f t="shared" si="90"/>
        <v>0</v>
      </c>
      <c r="CG21" s="176">
        <f t="shared" si="90"/>
        <v>0</v>
      </c>
      <c r="CH21" s="176">
        <f t="shared" si="90"/>
        <v>0</v>
      </c>
      <c r="CI21" s="176">
        <f t="shared" si="90"/>
        <v>6977.9930475086903</v>
      </c>
      <c r="CJ21" s="176">
        <f t="shared" si="90"/>
        <v>0</v>
      </c>
      <c r="CK21" s="176">
        <f t="shared" si="90"/>
        <v>37.126303592120514</v>
      </c>
      <c r="CL21" s="176">
        <f t="shared" si="90"/>
        <v>99.003476245654696</v>
      </c>
      <c r="CM21" s="176">
        <f t="shared" si="90"/>
        <v>0</v>
      </c>
      <c r="CN21" s="176">
        <f t="shared" si="90"/>
        <v>0</v>
      </c>
      <c r="CO21" s="227">
        <f t="shared" si="90"/>
        <v>0</v>
      </c>
      <c r="CP21" s="176">
        <f t="shared" si="90"/>
        <v>0</v>
      </c>
      <c r="CQ21" s="176">
        <f t="shared" si="90"/>
        <v>0</v>
      </c>
      <c r="CR21" s="176">
        <f t="shared" si="90"/>
        <v>0</v>
      </c>
      <c r="CS21" s="210">
        <f t="shared" si="23"/>
        <v>7175.9999999999991</v>
      </c>
      <c r="CT21" s="218">
        <f t="shared" si="13"/>
        <v>0</v>
      </c>
      <c r="CU21" s="176">
        <f t="shared" ref="CU21:DN21" si="91">CU159+CU297+CU435</f>
        <v>0</v>
      </c>
      <c r="CV21" s="176">
        <f t="shared" si="91"/>
        <v>0</v>
      </c>
      <c r="CW21" s="176">
        <f t="shared" si="91"/>
        <v>0</v>
      </c>
      <c r="CX21" s="176">
        <f t="shared" si="91"/>
        <v>0</v>
      </c>
      <c r="CY21" s="176">
        <f t="shared" si="91"/>
        <v>0</v>
      </c>
      <c r="CZ21" s="176">
        <f t="shared" si="91"/>
        <v>0</v>
      </c>
      <c r="DA21" s="176">
        <f t="shared" si="91"/>
        <v>1331.9973928157592</v>
      </c>
      <c r="DB21" s="176">
        <f t="shared" si="91"/>
        <v>0</v>
      </c>
      <c r="DC21" s="176">
        <f t="shared" si="91"/>
        <v>0</v>
      </c>
      <c r="DD21" s="176">
        <f t="shared" si="91"/>
        <v>0</v>
      </c>
      <c r="DE21" s="176">
        <f t="shared" si="91"/>
        <v>49226.158342989576</v>
      </c>
      <c r="DF21" s="176">
        <f t="shared" si="91"/>
        <v>0</v>
      </c>
      <c r="DG21" s="176">
        <f t="shared" si="91"/>
        <v>799.19843568945544</v>
      </c>
      <c r="DH21" s="176">
        <f t="shared" si="91"/>
        <v>2131.1958285052146</v>
      </c>
      <c r="DI21" s="176">
        <f t="shared" si="91"/>
        <v>0</v>
      </c>
      <c r="DJ21" s="176">
        <f t="shared" si="91"/>
        <v>0</v>
      </c>
      <c r="DK21" s="227">
        <f t="shared" si="91"/>
        <v>0</v>
      </c>
      <c r="DL21" s="176">
        <f t="shared" si="91"/>
        <v>0</v>
      </c>
      <c r="DM21" s="176">
        <f t="shared" si="91"/>
        <v>0</v>
      </c>
      <c r="DN21" s="176">
        <f t="shared" si="91"/>
        <v>0</v>
      </c>
      <c r="DO21" s="176">
        <f t="shared" si="25"/>
        <v>53488.55</v>
      </c>
      <c r="DP21" s="224">
        <f t="shared" si="15"/>
        <v>0</v>
      </c>
      <c r="DQ21" s="176">
        <f t="shared" ref="DQ21:EJ21" si="92">DQ159+DQ297+DQ435</f>
        <v>0</v>
      </c>
      <c r="DR21" s="176">
        <f t="shared" si="92"/>
        <v>0</v>
      </c>
      <c r="DS21" s="176">
        <f t="shared" si="92"/>
        <v>0</v>
      </c>
      <c r="DT21" s="176">
        <f t="shared" si="92"/>
        <v>0</v>
      </c>
      <c r="DU21" s="176">
        <f t="shared" si="92"/>
        <v>0</v>
      </c>
      <c r="DV21" s="176">
        <f t="shared" si="92"/>
        <v>0</v>
      </c>
      <c r="DW21" s="176">
        <f t="shared" si="92"/>
        <v>705.95857473928163</v>
      </c>
      <c r="DX21" s="176">
        <f t="shared" si="92"/>
        <v>0</v>
      </c>
      <c r="DY21" s="176">
        <f t="shared" si="92"/>
        <v>0</v>
      </c>
      <c r="DZ21" s="176">
        <f t="shared" si="92"/>
        <v>0</v>
      </c>
      <c r="EA21" s="176">
        <f t="shared" si="92"/>
        <v>25939.622560834301</v>
      </c>
      <c r="EB21" s="176">
        <f t="shared" si="92"/>
        <v>0</v>
      </c>
      <c r="EC21" s="176">
        <f t="shared" si="92"/>
        <v>423.57514484356903</v>
      </c>
      <c r="ED21" s="176">
        <f t="shared" si="92"/>
        <v>1129.5337195828506</v>
      </c>
      <c r="EE21" s="176">
        <f t="shared" si="92"/>
        <v>0</v>
      </c>
      <c r="EF21" s="176">
        <f t="shared" si="92"/>
        <v>0</v>
      </c>
      <c r="EG21" s="227">
        <f t="shared" si="92"/>
        <v>0</v>
      </c>
      <c r="EH21" s="176">
        <f t="shared" si="92"/>
        <v>0</v>
      </c>
      <c r="EI21" s="176">
        <f t="shared" si="92"/>
        <v>0</v>
      </c>
      <c r="EJ21" s="176">
        <f t="shared" si="92"/>
        <v>0</v>
      </c>
      <c r="EK21" s="176">
        <f t="shared" si="27"/>
        <v>28198.690000000002</v>
      </c>
      <c r="EL21" s="224">
        <f t="shared" si="17"/>
        <v>0</v>
      </c>
    </row>
    <row r="22" spans="1:142" ht="47.25" x14ac:dyDescent="0.25">
      <c r="A22" s="42" t="s">
        <v>0</v>
      </c>
      <c r="B22" s="16" t="s">
        <v>1</v>
      </c>
      <c r="C22" s="17" t="s">
        <v>166</v>
      </c>
      <c r="D22" s="73">
        <f t="shared" si="18"/>
        <v>0</v>
      </c>
      <c r="E22" s="74">
        <f t="shared" si="18"/>
        <v>0</v>
      </c>
      <c r="F22" s="130">
        <f t="shared" si="7"/>
        <v>0</v>
      </c>
      <c r="G22" s="56">
        <f t="shared" si="18"/>
        <v>0</v>
      </c>
      <c r="H22" s="74">
        <f t="shared" si="18"/>
        <v>0</v>
      </c>
      <c r="I22" s="115">
        <f t="shared" si="18"/>
        <v>0</v>
      </c>
      <c r="J22" s="130">
        <f t="shared" si="18"/>
        <v>0</v>
      </c>
      <c r="K22" s="286">
        <f t="shared" si="18"/>
        <v>0</v>
      </c>
      <c r="L22" s="286">
        <f t="shared" si="18"/>
        <v>0</v>
      </c>
      <c r="M22" s="286">
        <f t="shared" si="18"/>
        <v>0</v>
      </c>
      <c r="N22" s="286">
        <f t="shared" si="18"/>
        <v>0</v>
      </c>
      <c r="O22" s="286">
        <f t="shared" ref="O22:AE22" si="93">O160+O298+O436</f>
        <v>0</v>
      </c>
      <c r="P22" s="286">
        <f t="shared" si="93"/>
        <v>0</v>
      </c>
      <c r="Q22" s="286">
        <f t="shared" si="93"/>
        <v>0</v>
      </c>
      <c r="R22" s="286">
        <f t="shared" si="93"/>
        <v>0</v>
      </c>
      <c r="S22" s="286">
        <f t="shared" si="93"/>
        <v>0</v>
      </c>
      <c r="T22" s="286">
        <f t="shared" si="93"/>
        <v>0</v>
      </c>
      <c r="U22" s="286">
        <f t="shared" si="93"/>
        <v>0</v>
      </c>
      <c r="V22" s="286">
        <f t="shared" si="93"/>
        <v>0</v>
      </c>
      <c r="W22" s="286">
        <f t="shared" si="93"/>
        <v>0</v>
      </c>
      <c r="X22" s="286">
        <f t="shared" si="93"/>
        <v>0</v>
      </c>
      <c r="Y22" s="286">
        <f t="shared" si="93"/>
        <v>0</v>
      </c>
      <c r="Z22" s="286">
        <f t="shared" si="93"/>
        <v>0</v>
      </c>
      <c r="AA22" s="287">
        <f t="shared" si="93"/>
        <v>0</v>
      </c>
      <c r="AB22" s="286">
        <f t="shared" si="93"/>
        <v>0</v>
      </c>
      <c r="AC22" s="286">
        <f t="shared" si="93"/>
        <v>0</v>
      </c>
      <c r="AD22" s="286">
        <f t="shared" si="93"/>
        <v>0</v>
      </c>
      <c r="AE22" s="286">
        <f t="shared" si="93"/>
        <v>0</v>
      </c>
      <c r="AF22" s="240">
        <f t="shared" si="9"/>
        <v>0</v>
      </c>
      <c r="AG22" s="232"/>
      <c r="BC22" s="176">
        <f t="shared" ref="BC22:BV22" si="94">BC160+BC298+BC436</f>
        <v>0</v>
      </c>
      <c r="BD22" s="176">
        <f t="shared" si="94"/>
        <v>0</v>
      </c>
      <c r="BE22" s="176">
        <f t="shared" si="94"/>
        <v>0</v>
      </c>
      <c r="BF22" s="176">
        <f t="shared" si="94"/>
        <v>0</v>
      </c>
      <c r="BG22" s="176">
        <f t="shared" si="94"/>
        <v>0</v>
      </c>
      <c r="BH22" s="176">
        <f t="shared" si="94"/>
        <v>0</v>
      </c>
      <c r="BI22" s="176">
        <f t="shared" si="94"/>
        <v>0</v>
      </c>
      <c r="BJ22" s="176">
        <f t="shared" si="94"/>
        <v>0</v>
      </c>
      <c r="BK22" s="176">
        <f t="shared" si="94"/>
        <v>0</v>
      </c>
      <c r="BL22" s="176">
        <f t="shared" si="94"/>
        <v>0</v>
      </c>
      <c r="BM22" s="176">
        <f t="shared" si="94"/>
        <v>0</v>
      </c>
      <c r="BN22" s="176">
        <f t="shared" si="94"/>
        <v>0</v>
      </c>
      <c r="BO22" s="176">
        <f t="shared" si="94"/>
        <v>0</v>
      </c>
      <c r="BP22" s="176">
        <f t="shared" si="94"/>
        <v>0</v>
      </c>
      <c r="BQ22" s="176">
        <f t="shared" si="94"/>
        <v>0</v>
      </c>
      <c r="BR22" s="176">
        <f t="shared" si="94"/>
        <v>0</v>
      </c>
      <c r="BS22" s="227">
        <f t="shared" si="94"/>
        <v>0</v>
      </c>
      <c r="BT22" s="176">
        <f t="shared" si="94"/>
        <v>0</v>
      </c>
      <c r="BU22" s="176">
        <f t="shared" si="94"/>
        <v>0</v>
      </c>
      <c r="BV22" s="176">
        <f t="shared" si="94"/>
        <v>0</v>
      </c>
      <c r="BW22" s="176">
        <f t="shared" si="21"/>
        <v>0</v>
      </c>
      <c r="BX22" s="203">
        <f t="shared" si="11"/>
        <v>0</v>
      </c>
      <c r="BY22" s="176">
        <f t="shared" ref="BY22:CR22" si="95">BY160+BY298+BY436</f>
        <v>0</v>
      </c>
      <c r="BZ22" s="176">
        <f t="shared" si="95"/>
        <v>0</v>
      </c>
      <c r="CA22" s="176">
        <f t="shared" si="95"/>
        <v>0</v>
      </c>
      <c r="CB22" s="176">
        <f t="shared" si="95"/>
        <v>0</v>
      </c>
      <c r="CC22" s="176">
        <f t="shared" si="95"/>
        <v>0</v>
      </c>
      <c r="CD22" s="176">
        <f t="shared" si="95"/>
        <v>0</v>
      </c>
      <c r="CE22" s="176">
        <f t="shared" si="95"/>
        <v>0</v>
      </c>
      <c r="CF22" s="176">
        <f t="shared" si="95"/>
        <v>0</v>
      </c>
      <c r="CG22" s="176">
        <f t="shared" si="95"/>
        <v>0</v>
      </c>
      <c r="CH22" s="176">
        <f t="shared" si="95"/>
        <v>0</v>
      </c>
      <c r="CI22" s="176">
        <f t="shared" si="95"/>
        <v>0</v>
      </c>
      <c r="CJ22" s="176">
        <f t="shared" si="95"/>
        <v>0</v>
      </c>
      <c r="CK22" s="176">
        <f t="shared" si="95"/>
        <v>0</v>
      </c>
      <c r="CL22" s="176">
        <f t="shared" si="95"/>
        <v>0</v>
      </c>
      <c r="CM22" s="176">
        <f t="shared" si="95"/>
        <v>0</v>
      </c>
      <c r="CN22" s="176">
        <f t="shared" si="95"/>
        <v>0</v>
      </c>
      <c r="CO22" s="227">
        <f t="shared" si="95"/>
        <v>0</v>
      </c>
      <c r="CP22" s="176">
        <f t="shared" si="95"/>
        <v>0</v>
      </c>
      <c r="CQ22" s="176">
        <f t="shared" si="95"/>
        <v>0</v>
      </c>
      <c r="CR22" s="176">
        <f t="shared" si="95"/>
        <v>0</v>
      </c>
      <c r="CS22" s="210">
        <f t="shared" si="23"/>
        <v>0</v>
      </c>
      <c r="CT22" s="218">
        <f t="shared" si="13"/>
        <v>0</v>
      </c>
      <c r="CU22" s="176">
        <f t="shared" ref="CU22:DN22" si="96">CU160+CU298+CU436</f>
        <v>0</v>
      </c>
      <c r="CV22" s="176">
        <f t="shared" si="96"/>
        <v>0</v>
      </c>
      <c r="CW22" s="176">
        <f t="shared" si="96"/>
        <v>0</v>
      </c>
      <c r="CX22" s="176">
        <f t="shared" si="96"/>
        <v>0</v>
      </c>
      <c r="CY22" s="176">
        <f t="shared" si="96"/>
        <v>0</v>
      </c>
      <c r="CZ22" s="176">
        <f t="shared" si="96"/>
        <v>0</v>
      </c>
      <c r="DA22" s="176">
        <f t="shared" si="96"/>
        <v>0</v>
      </c>
      <c r="DB22" s="176">
        <f t="shared" si="96"/>
        <v>0</v>
      </c>
      <c r="DC22" s="176">
        <f t="shared" si="96"/>
        <v>0</v>
      </c>
      <c r="DD22" s="176">
        <f t="shared" si="96"/>
        <v>0</v>
      </c>
      <c r="DE22" s="176">
        <f t="shared" si="96"/>
        <v>0</v>
      </c>
      <c r="DF22" s="176">
        <f t="shared" si="96"/>
        <v>0</v>
      </c>
      <c r="DG22" s="176">
        <f t="shared" si="96"/>
        <v>0</v>
      </c>
      <c r="DH22" s="176">
        <f t="shared" si="96"/>
        <v>0</v>
      </c>
      <c r="DI22" s="176">
        <f t="shared" si="96"/>
        <v>0</v>
      </c>
      <c r="DJ22" s="176">
        <f t="shared" si="96"/>
        <v>0</v>
      </c>
      <c r="DK22" s="227">
        <f t="shared" si="96"/>
        <v>0</v>
      </c>
      <c r="DL22" s="176">
        <f t="shared" si="96"/>
        <v>0</v>
      </c>
      <c r="DM22" s="176">
        <f t="shared" si="96"/>
        <v>0</v>
      </c>
      <c r="DN22" s="176">
        <f t="shared" si="96"/>
        <v>0</v>
      </c>
      <c r="DO22" s="176">
        <f t="shared" si="25"/>
        <v>0</v>
      </c>
      <c r="DP22" s="224">
        <f t="shared" si="15"/>
        <v>0</v>
      </c>
      <c r="DQ22" s="176">
        <f t="shared" ref="DQ22:EJ22" si="97">DQ160+DQ298+DQ436</f>
        <v>0</v>
      </c>
      <c r="DR22" s="176">
        <f t="shared" si="97"/>
        <v>0</v>
      </c>
      <c r="DS22" s="176">
        <f t="shared" si="97"/>
        <v>0</v>
      </c>
      <c r="DT22" s="176">
        <f t="shared" si="97"/>
        <v>0</v>
      </c>
      <c r="DU22" s="176">
        <f t="shared" si="97"/>
        <v>0</v>
      </c>
      <c r="DV22" s="176">
        <f t="shared" si="97"/>
        <v>0</v>
      </c>
      <c r="DW22" s="176">
        <f t="shared" si="97"/>
        <v>0</v>
      </c>
      <c r="DX22" s="176">
        <f t="shared" si="97"/>
        <v>0</v>
      </c>
      <c r="DY22" s="176">
        <f t="shared" si="97"/>
        <v>0</v>
      </c>
      <c r="DZ22" s="176">
        <f t="shared" si="97"/>
        <v>0</v>
      </c>
      <c r="EA22" s="176">
        <f t="shared" si="97"/>
        <v>0</v>
      </c>
      <c r="EB22" s="176">
        <f t="shared" si="97"/>
        <v>0</v>
      </c>
      <c r="EC22" s="176">
        <f t="shared" si="97"/>
        <v>0</v>
      </c>
      <c r="ED22" s="176">
        <f t="shared" si="97"/>
        <v>0</v>
      </c>
      <c r="EE22" s="176">
        <f t="shared" si="97"/>
        <v>0</v>
      </c>
      <c r="EF22" s="176">
        <f t="shared" si="97"/>
        <v>0</v>
      </c>
      <c r="EG22" s="227">
        <f t="shared" si="97"/>
        <v>0</v>
      </c>
      <c r="EH22" s="176">
        <f t="shared" si="97"/>
        <v>0</v>
      </c>
      <c r="EI22" s="176">
        <f t="shared" si="97"/>
        <v>0</v>
      </c>
      <c r="EJ22" s="176">
        <f t="shared" si="97"/>
        <v>0</v>
      </c>
      <c r="EK22" s="176">
        <f t="shared" si="27"/>
        <v>0</v>
      </c>
      <c r="EL22" s="224">
        <f t="shared" si="17"/>
        <v>0</v>
      </c>
    </row>
    <row r="23" spans="1:142" ht="15.75" x14ac:dyDescent="0.25">
      <c r="A23" s="43" t="s">
        <v>149</v>
      </c>
      <c r="B23" s="18" t="s">
        <v>1</v>
      </c>
      <c r="C23" s="18" t="s">
        <v>158</v>
      </c>
      <c r="D23" s="75">
        <f t="shared" si="18"/>
        <v>36020</v>
      </c>
      <c r="E23" s="75">
        <f t="shared" si="18"/>
        <v>2281</v>
      </c>
      <c r="F23" s="131">
        <f t="shared" si="7"/>
        <v>38301</v>
      </c>
      <c r="G23" s="57">
        <f t="shared" si="18"/>
        <v>85481.95</v>
      </c>
      <c r="H23" s="75">
        <f t="shared" si="18"/>
        <v>43595.31</v>
      </c>
      <c r="I23" s="116">
        <f t="shared" si="18"/>
        <v>129077.26</v>
      </c>
      <c r="J23" s="131">
        <f t="shared" si="18"/>
        <v>167378.26</v>
      </c>
      <c r="K23" s="286">
        <f t="shared" si="18"/>
        <v>0</v>
      </c>
      <c r="L23" s="286">
        <f t="shared" si="18"/>
        <v>0</v>
      </c>
      <c r="M23" s="286">
        <f t="shared" si="18"/>
        <v>0</v>
      </c>
      <c r="N23" s="286">
        <f t="shared" si="18"/>
        <v>0</v>
      </c>
      <c r="O23" s="286">
        <f t="shared" ref="O23:AE23" si="98">O161+O299+O437</f>
        <v>0</v>
      </c>
      <c r="P23" s="286">
        <f t="shared" si="98"/>
        <v>0</v>
      </c>
      <c r="Q23" s="286">
        <f t="shared" si="98"/>
        <v>0</v>
      </c>
      <c r="R23" s="286">
        <f t="shared" si="98"/>
        <v>0</v>
      </c>
      <c r="S23" s="286">
        <f t="shared" si="98"/>
        <v>0</v>
      </c>
      <c r="T23" s="286">
        <f t="shared" si="98"/>
        <v>0</v>
      </c>
      <c r="U23" s="286">
        <f t="shared" si="98"/>
        <v>164332.94151771552</v>
      </c>
      <c r="V23" s="286">
        <f t="shared" si="98"/>
        <v>0</v>
      </c>
      <c r="W23" s="286">
        <f t="shared" si="98"/>
        <v>0</v>
      </c>
      <c r="X23" s="286">
        <f t="shared" si="98"/>
        <v>3045.318482284506</v>
      </c>
      <c r="Y23" s="286">
        <f t="shared" si="98"/>
        <v>0</v>
      </c>
      <c r="Z23" s="286">
        <f t="shared" si="98"/>
        <v>0</v>
      </c>
      <c r="AA23" s="287">
        <f t="shared" si="98"/>
        <v>0</v>
      </c>
      <c r="AB23" s="286">
        <f t="shared" si="98"/>
        <v>0</v>
      </c>
      <c r="AC23" s="286">
        <f t="shared" si="98"/>
        <v>0</v>
      </c>
      <c r="AD23" s="286">
        <f t="shared" si="98"/>
        <v>0</v>
      </c>
      <c r="AE23" s="286">
        <f t="shared" si="98"/>
        <v>167378.26</v>
      </c>
      <c r="AF23" s="240">
        <f t="shared" si="9"/>
        <v>0</v>
      </c>
      <c r="AG23" s="231"/>
      <c r="BC23" s="176">
        <f t="shared" ref="BC23:BV23" si="99">BC161+BC299+BC437</f>
        <v>0</v>
      </c>
      <c r="BD23" s="176">
        <f t="shared" si="99"/>
        <v>0</v>
      </c>
      <c r="BE23" s="176">
        <f t="shared" si="99"/>
        <v>0</v>
      </c>
      <c r="BF23" s="176">
        <f t="shared" si="99"/>
        <v>0</v>
      </c>
      <c r="BG23" s="176">
        <f t="shared" si="99"/>
        <v>0</v>
      </c>
      <c r="BH23" s="176">
        <f t="shared" si="99"/>
        <v>0</v>
      </c>
      <c r="BI23" s="176">
        <f t="shared" si="99"/>
        <v>0</v>
      </c>
      <c r="BJ23" s="176">
        <f t="shared" si="99"/>
        <v>0</v>
      </c>
      <c r="BK23" s="176">
        <f t="shared" si="99"/>
        <v>0</v>
      </c>
      <c r="BL23" s="176">
        <f t="shared" si="99"/>
        <v>0</v>
      </c>
      <c r="BM23" s="176">
        <f t="shared" si="99"/>
        <v>35305.695399259654</v>
      </c>
      <c r="BN23" s="176">
        <f t="shared" si="99"/>
        <v>0</v>
      </c>
      <c r="BO23" s="176">
        <f t="shared" si="99"/>
        <v>0</v>
      </c>
      <c r="BP23" s="176">
        <f t="shared" si="99"/>
        <v>714.30460074034909</v>
      </c>
      <c r="BQ23" s="176">
        <f t="shared" si="99"/>
        <v>0</v>
      </c>
      <c r="BR23" s="176">
        <f t="shared" si="99"/>
        <v>0</v>
      </c>
      <c r="BS23" s="227">
        <f t="shared" si="99"/>
        <v>0</v>
      </c>
      <c r="BT23" s="176">
        <f t="shared" si="99"/>
        <v>0</v>
      </c>
      <c r="BU23" s="176">
        <f t="shared" si="99"/>
        <v>0</v>
      </c>
      <c r="BV23" s="176">
        <f t="shared" si="99"/>
        <v>0</v>
      </c>
      <c r="BW23" s="176">
        <f t="shared" si="21"/>
        <v>36020</v>
      </c>
      <c r="BX23" s="203">
        <f t="shared" si="11"/>
        <v>0</v>
      </c>
      <c r="BY23" s="176">
        <f t="shared" ref="BY23:CR23" si="100">BY161+BY299+BY437</f>
        <v>0</v>
      </c>
      <c r="BZ23" s="176">
        <f t="shared" si="100"/>
        <v>0</v>
      </c>
      <c r="CA23" s="176">
        <f t="shared" si="100"/>
        <v>0</v>
      </c>
      <c r="CB23" s="176">
        <f t="shared" si="100"/>
        <v>0</v>
      </c>
      <c r="CC23" s="176">
        <f t="shared" si="100"/>
        <v>0</v>
      </c>
      <c r="CD23" s="176">
        <f t="shared" si="100"/>
        <v>0</v>
      </c>
      <c r="CE23" s="176">
        <f t="shared" si="100"/>
        <v>0</v>
      </c>
      <c r="CF23" s="176">
        <f t="shared" si="100"/>
        <v>0</v>
      </c>
      <c r="CG23" s="176">
        <f t="shared" si="100"/>
        <v>0</v>
      </c>
      <c r="CH23" s="176">
        <f t="shared" si="100"/>
        <v>0</v>
      </c>
      <c r="CI23" s="176">
        <f t="shared" si="100"/>
        <v>2235.7659968270755</v>
      </c>
      <c r="CJ23" s="176">
        <f t="shared" si="100"/>
        <v>0</v>
      </c>
      <c r="CK23" s="176">
        <f t="shared" si="100"/>
        <v>0</v>
      </c>
      <c r="CL23" s="176">
        <f t="shared" si="100"/>
        <v>45.234003172924382</v>
      </c>
      <c r="CM23" s="176">
        <f t="shared" si="100"/>
        <v>0</v>
      </c>
      <c r="CN23" s="176">
        <f t="shared" si="100"/>
        <v>0</v>
      </c>
      <c r="CO23" s="227">
        <f t="shared" si="100"/>
        <v>0</v>
      </c>
      <c r="CP23" s="176">
        <f t="shared" si="100"/>
        <v>0</v>
      </c>
      <c r="CQ23" s="176">
        <f t="shared" si="100"/>
        <v>0</v>
      </c>
      <c r="CR23" s="176">
        <f t="shared" si="100"/>
        <v>0</v>
      </c>
      <c r="CS23" s="210">
        <f t="shared" si="23"/>
        <v>2281</v>
      </c>
      <c r="CT23" s="218">
        <f t="shared" si="13"/>
        <v>0</v>
      </c>
      <c r="CU23" s="176">
        <f t="shared" ref="CU23:DN23" si="101">CU161+CU299+CU437</f>
        <v>0</v>
      </c>
      <c r="CV23" s="176">
        <f t="shared" si="101"/>
        <v>0</v>
      </c>
      <c r="CW23" s="176">
        <f t="shared" si="101"/>
        <v>0</v>
      </c>
      <c r="CX23" s="176">
        <f t="shared" si="101"/>
        <v>0</v>
      </c>
      <c r="CY23" s="176">
        <f t="shared" si="101"/>
        <v>0</v>
      </c>
      <c r="CZ23" s="176">
        <f t="shared" si="101"/>
        <v>0</v>
      </c>
      <c r="DA23" s="176">
        <f t="shared" si="101"/>
        <v>0</v>
      </c>
      <c r="DB23" s="176">
        <f t="shared" si="101"/>
        <v>0</v>
      </c>
      <c r="DC23" s="176">
        <f t="shared" si="101"/>
        <v>0</v>
      </c>
      <c r="DD23" s="176">
        <f t="shared" si="101"/>
        <v>0</v>
      </c>
      <c r="DE23" s="176">
        <f t="shared" si="101"/>
        <v>83968.188432046532</v>
      </c>
      <c r="DF23" s="176">
        <f t="shared" si="101"/>
        <v>0</v>
      </c>
      <c r="DG23" s="176">
        <f t="shared" si="101"/>
        <v>0</v>
      </c>
      <c r="DH23" s="176">
        <f t="shared" si="101"/>
        <v>1513.7615679534638</v>
      </c>
      <c r="DI23" s="176">
        <f t="shared" si="101"/>
        <v>0</v>
      </c>
      <c r="DJ23" s="176">
        <f t="shared" si="101"/>
        <v>0</v>
      </c>
      <c r="DK23" s="227">
        <f t="shared" si="101"/>
        <v>0</v>
      </c>
      <c r="DL23" s="176">
        <f t="shared" si="101"/>
        <v>0</v>
      </c>
      <c r="DM23" s="176">
        <f t="shared" si="101"/>
        <v>0</v>
      </c>
      <c r="DN23" s="176">
        <f t="shared" si="101"/>
        <v>0</v>
      </c>
      <c r="DO23" s="176">
        <f t="shared" si="25"/>
        <v>85481.95</v>
      </c>
      <c r="DP23" s="224">
        <f t="shared" si="15"/>
        <v>0</v>
      </c>
      <c r="DQ23" s="176">
        <f t="shared" ref="DQ23:EJ23" si="102">DQ161+DQ299+DQ437</f>
        <v>0</v>
      </c>
      <c r="DR23" s="176">
        <f t="shared" si="102"/>
        <v>0</v>
      </c>
      <c r="DS23" s="176">
        <f t="shared" si="102"/>
        <v>0</v>
      </c>
      <c r="DT23" s="176">
        <f t="shared" si="102"/>
        <v>0</v>
      </c>
      <c r="DU23" s="176">
        <f t="shared" si="102"/>
        <v>0</v>
      </c>
      <c r="DV23" s="176">
        <f t="shared" si="102"/>
        <v>0</v>
      </c>
      <c r="DW23" s="176">
        <f t="shared" si="102"/>
        <v>0</v>
      </c>
      <c r="DX23" s="176">
        <f t="shared" si="102"/>
        <v>0</v>
      </c>
      <c r="DY23" s="176">
        <f t="shared" si="102"/>
        <v>0</v>
      </c>
      <c r="DZ23" s="176">
        <f t="shared" si="102"/>
        <v>0</v>
      </c>
      <c r="EA23" s="176">
        <f t="shared" si="102"/>
        <v>42823.291689582227</v>
      </c>
      <c r="EB23" s="176">
        <f t="shared" si="102"/>
        <v>0</v>
      </c>
      <c r="EC23" s="176">
        <f t="shared" si="102"/>
        <v>0</v>
      </c>
      <c r="ED23" s="176">
        <f t="shared" si="102"/>
        <v>772.01831041776836</v>
      </c>
      <c r="EE23" s="176">
        <f t="shared" si="102"/>
        <v>0</v>
      </c>
      <c r="EF23" s="176">
        <f t="shared" si="102"/>
        <v>0</v>
      </c>
      <c r="EG23" s="227">
        <f t="shared" si="102"/>
        <v>0</v>
      </c>
      <c r="EH23" s="176">
        <f t="shared" si="102"/>
        <v>0</v>
      </c>
      <c r="EI23" s="176">
        <f t="shared" si="102"/>
        <v>0</v>
      </c>
      <c r="EJ23" s="176">
        <f t="shared" si="102"/>
        <v>0</v>
      </c>
      <c r="EK23" s="176">
        <f t="shared" si="27"/>
        <v>43595.31</v>
      </c>
      <c r="EL23" s="224">
        <f t="shared" si="17"/>
        <v>0</v>
      </c>
    </row>
    <row r="24" spans="1:142" ht="15.75" x14ac:dyDescent="0.25">
      <c r="A24" s="39" t="s">
        <v>149</v>
      </c>
      <c r="B24" s="16" t="s">
        <v>1</v>
      </c>
      <c r="C24" s="16" t="s">
        <v>164</v>
      </c>
      <c r="D24" s="73">
        <f t="shared" ref="D24:N39" si="103">D162+D300+D438</f>
        <v>39929</v>
      </c>
      <c r="E24" s="73">
        <f t="shared" si="103"/>
        <v>19068</v>
      </c>
      <c r="F24" s="129">
        <f t="shared" si="7"/>
        <v>58997</v>
      </c>
      <c r="G24" s="55">
        <f t="shared" si="103"/>
        <v>83622.5</v>
      </c>
      <c r="H24" s="73">
        <f t="shared" si="103"/>
        <v>42647.45</v>
      </c>
      <c r="I24" s="114">
        <f t="shared" si="103"/>
        <v>126269.95</v>
      </c>
      <c r="J24" s="129">
        <f t="shared" si="103"/>
        <v>185266.95</v>
      </c>
      <c r="K24" s="286">
        <f t="shared" si="103"/>
        <v>0</v>
      </c>
      <c r="L24" s="286">
        <f t="shared" si="103"/>
        <v>0</v>
      </c>
      <c r="M24" s="286">
        <f t="shared" si="103"/>
        <v>0</v>
      </c>
      <c r="N24" s="286">
        <f t="shared" si="103"/>
        <v>0</v>
      </c>
      <c r="O24" s="286">
        <f t="shared" ref="O24:AE24" si="104">O162+O300+O438</f>
        <v>0</v>
      </c>
      <c r="P24" s="286">
        <f t="shared" si="104"/>
        <v>0</v>
      </c>
      <c r="Q24" s="286">
        <f t="shared" si="104"/>
        <v>0</v>
      </c>
      <c r="R24" s="286">
        <f t="shared" si="104"/>
        <v>0</v>
      </c>
      <c r="S24" s="286">
        <f t="shared" si="104"/>
        <v>0</v>
      </c>
      <c r="T24" s="286">
        <f t="shared" si="104"/>
        <v>0</v>
      </c>
      <c r="U24" s="286">
        <f t="shared" si="104"/>
        <v>181306.56075578605</v>
      </c>
      <c r="V24" s="286">
        <f t="shared" si="104"/>
        <v>1562.1775280898876</v>
      </c>
      <c r="W24" s="286">
        <f t="shared" si="104"/>
        <v>0</v>
      </c>
      <c r="X24" s="286">
        <f t="shared" si="104"/>
        <v>2398.2117161240758</v>
      </c>
      <c r="Y24" s="286">
        <f t="shared" si="104"/>
        <v>0</v>
      </c>
      <c r="Z24" s="286">
        <f t="shared" si="104"/>
        <v>0</v>
      </c>
      <c r="AA24" s="287">
        <f t="shared" si="104"/>
        <v>0</v>
      </c>
      <c r="AB24" s="286">
        <f t="shared" si="104"/>
        <v>0</v>
      </c>
      <c r="AC24" s="286">
        <f t="shared" si="104"/>
        <v>0</v>
      </c>
      <c r="AD24" s="286">
        <f t="shared" si="104"/>
        <v>0</v>
      </c>
      <c r="AE24" s="286">
        <f t="shared" si="104"/>
        <v>185266.95000000004</v>
      </c>
      <c r="AF24" s="240">
        <f t="shared" si="9"/>
        <v>0</v>
      </c>
      <c r="AG24" s="231"/>
      <c r="BC24" s="176">
        <f t="shared" ref="BC24:BV24" si="105">BC162+BC300+BC438</f>
        <v>0</v>
      </c>
      <c r="BD24" s="176">
        <f t="shared" si="105"/>
        <v>0</v>
      </c>
      <c r="BE24" s="176">
        <f t="shared" si="105"/>
        <v>0</v>
      </c>
      <c r="BF24" s="176">
        <f t="shared" si="105"/>
        <v>0</v>
      </c>
      <c r="BG24" s="176">
        <f t="shared" si="105"/>
        <v>0</v>
      </c>
      <c r="BH24" s="176">
        <f t="shared" si="105"/>
        <v>0</v>
      </c>
      <c r="BI24" s="176">
        <f t="shared" si="105"/>
        <v>0</v>
      </c>
      <c r="BJ24" s="176">
        <f t="shared" si="105"/>
        <v>0</v>
      </c>
      <c r="BK24" s="176">
        <f t="shared" si="105"/>
        <v>0</v>
      </c>
      <c r="BL24" s="176">
        <f t="shared" si="105"/>
        <v>0</v>
      </c>
      <c r="BM24" s="176">
        <f t="shared" si="105"/>
        <v>39026.41438586382</v>
      </c>
      <c r="BN24" s="176">
        <f t="shared" si="105"/>
        <v>340.96802074330162</v>
      </c>
      <c r="BO24" s="176">
        <f t="shared" si="105"/>
        <v>0</v>
      </c>
      <c r="BP24" s="176">
        <f t="shared" si="105"/>
        <v>561.61759339287426</v>
      </c>
      <c r="BQ24" s="176">
        <f t="shared" si="105"/>
        <v>0</v>
      </c>
      <c r="BR24" s="176">
        <f t="shared" si="105"/>
        <v>0</v>
      </c>
      <c r="BS24" s="227">
        <f t="shared" si="105"/>
        <v>0</v>
      </c>
      <c r="BT24" s="176">
        <f t="shared" si="105"/>
        <v>0</v>
      </c>
      <c r="BU24" s="176">
        <f t="shared" si="105"/>
        <v>0</v>
      </c>
      <c r="BV24" s="176">
        <f t="shared" si="105"/>
        <v>0</v>
      </c>
      <c r="BW24" s="176">
        <f t="shared" si="21"/>
        <v>39929</v>
      </c>
      <c r="BX24" s="203">
        <f t="shared" si="11"/>
        <v>0</v>
      </c>
      <c r="BY24" s="176">
        <f t="shared" ref="BY24:CR24" si="106">BY162+BY300+BY438</f>
        <v>0</v>
      </c>
      <c r="BZ24" s="176">
        <f t="shared" si="106"/>
        <v>0</v>
      </c>
      <c r="CA24" s="176">
        <f t="shared" si="106"/>
        <v>0</v>
      </c>
      <c r="CB24" s="176">
        <f t="shared" si="106"/>
        <v>0</v>
      </c>
      <c r="CC24" s="176">
        <f t="shared" si="106"/>
        <v>0</v>
      </c>
      <c r="CD24" s="176">
        <f t="shared" si="106"/>
        <v>0</v>
      </c>
      <c r="CE24" s="176">
        <f t="shared" si="106"/>
        <v>0</v>
      </c>
      <c r="CF24" s="176">
        <f t="shared" si="106"/>
        <v>0</v>
      </c>
      <c r="CG24" s="176">
        <f t="shared" si="106"/>
        <v>0</v>
      </c>
      <c r="CH24" s="176">
        <f t="shared" si="106"/>
        <v>0</v>
      </c>
      <c r="CI24" s="176">
        <f t="shared" si="106"/>
        <v>18430.461538461539</v>
      </c>
      <c r="CJ24" s="176">
        <f t="shared" si="106"/>
        <v>11.076923076923077</v>
      </c>
      <c r="CK24" s="176">
        <f t="shared" si="106"/>
        <v>0</v>
      </c>
      <c r="CL24" s="176">
        <f t="shared" si="106"/>
        <v>626.46153846153857</v>
      </c>
      <c r="CM24" s="176">
        <f t="shared" si="106"/>
        <v>0</v>
      </c>
      <c r="CN24" s="176">
        <f t="shared" si="106"/>
        <v>0</v>
      </c>
      <c r="CO24" s="227">
        <f t="shared" si="106"/>
        <v>0</v>
      </c>
      <c r="CP24" s="176">
        <f t="shared" si="106"/>
        <v>0</v>
      </c>
      <c r="CQ24" s="176">
        <f t="shared" si="106"/>
        <v>0</v>
      </c>
      <c r="CR24" s="176">
        <f t="shared" si="106"/>
        <v>0</v>
      </c>
      <c r="CS24" s="210">
        <f t="shared" si="23"/>
        <v>19068</v>
      </c>
      <c r="CT24" s="218">
        <f t="shared" si="13"/>
        <v>0</v>
      </c>
      <c r="CU24" s="176">
        <f t="shared" ref="CU24:DN24" si="107">CU162+CU300+CU438</f>
        <v>0</v>
      </c>
      <c r="CV24" s="176">
        <f t="shared" si="107"/>
        <v>0</v>
      </c>
      <c r="CW24" s="176">
        <f t="shared" si="107"/>
        <v>0</v>
      </c>
      <c r="CX24" s="176">
        <f t="shared" si="107"/>
        <v>0</v>
      </c>
      <c r="CY24" s="176">
        <f t="shared" si="107"/>
        <v>0</v>
      </c>
      <c r="CZ24" s="176">
        <f t="shared" si="107"/>
        <v>0</v>
      </c>
      <c r="DA24" s="176">
        <f t="shared" si="107"/>
        <v>0</v>
      </c>
      <c r="DB24" s="176">
        <f t="shared" si="107"/>
        <v>0</v>
      </c>
      <c r="DC24" s="176">
        <f t="shared" si="107"/>
        <v>0</v>
      </c>
      <c r="DD24" s="176">
        <f t="shared" si="107"/>
        <v>0</v>
      </c>
      <c r="DE24" s="176">
        <f t="shared" si="107"/>
        <v>82019.675453759715</v>
      </c>
      <c r="DF24" s="176">
        <f t="shared" si="107"/>
        <v>801.41227312013825</v>
      </c>
      <c r="DG24" s="176">
        <f t="shared" si="107"/>
        <v>0</v>
      </c>
      <c r="DH24" s="176">
        <f t="shared" si="107"/>
        <v>801.41227312013825</v>
      </c>
      <c r="DI24" s="176">
        <f t="shared" si="107"/>
        <v>0</v>
      </c>
      <c r="DJ24" s="176">
        <f t="shared" si="107"/>
        <v>0</v>
      </c>
      <c r="DK24" s="227">
        <f t="shared" si="107"/>
        <v>0</v>
      </c>
      <c r="DL24" s="176">
        <f t="shared" si="107"/>
        <v>0</v>
      </c>
      <c r="DM24" s="176">
        <f t="shared" si="107"/>
        <v>0</v>
      </c>
      <c r="DN24" s="176">
        <f t="shared" si="107"/>
        <v>0</v>
      </c>
      <c r="DO24" s="176">
        <f t="shared" si="25"/>
        <v>83622.499999999985</v>
      </c>
      <c r="DP24" s="224">
        <f t="shared" si="15"/>
        <v>0</v>
      </c>
      <c r="DQ24" s="176">
        <f t="shared" ref="DQ24:EJ24" si="108">DQ162+DQ300+DQ438</f>
        <v>0</v>
      </c>
      <c r="DR24" s="176">
        <f t="shared" si="108"/>
        <v>0</v>
      </c>
      <c r="DS24" s="176">
        <f t="shared" si="108"/>
        <v>0</v>
      </c>
      <c r="DT24" s="176">
        <f t="shared" si="108"/>
        <v>0</v>
      </c>
      <c r="DU24" s="176">
        <f t="shared" si="108"/>
        <v>0</v>
      </c>
      <c r="DV24" s="176">
        <f t="shared" si="108"/>
        <v>0</v>
      </c>
      <c r="DW24" s="176">
        <f t="shared" si="108"/>
        <v>0</v>
      </c>
      <c r="DX24" s="176">
        <f t="shared" si="108"/>
        <v>0</v>
      </c>
      <c r="DY24" s="176">
        <f t="shared" si="108"/>
        <v>0</v>
      </c>
      <c r="DZ24" s="176">
        <f t="shared" si="108"/>
        <v>0</v>
      </c>
      <c r="EA24" s="176">
        <f t="shared" si="108"/>
        <v>41830.009377700946</v>
      </c>
      <c r="EB24" s="176">
        <f t="shared" si="108"/>
        <v>408.7203111495246</v>
      </c>
      <c r="EC24" s="176">
        <f t="shared" si="108"/>
        <v>0</v>
      </c>
      <c r="ED24" s="176">
        <f t="shared" si="108"/>
        <v>408.7203111495246</v>
      </c>
      <c r="EE24" s="176">
        <f t="shared" si="108"/>
        <v>0</v>
      </c>
      <c r="EF24" s="176">
        <f t="shared" si="108"/>
        <v>0</v>
      </c>
      <c r="EG24" s="227">
        <f t="shared" si="108"/>
        <v>0</v>
      </c>
      <c r="EH24" s="176">
        <f t="shared" si="108"/>
        <v>0</v>
      </c>
      <c r="EI24" s="176">
        <f t="shared" si="108"/>
        <v>0</v>
      </c>
      <c r="EJ24" s="176">
        <f t="shared" si="108"/>
        <v>0</v>
      </c>
      <c r="EK24" s="176">
        <f t="shared" si="27"/>
        <v>42647.45</v>
      </c>
      <c r="EL24" s="224">
        <f t="shared" si="17"/>
        <v>0</v>
      </c>
    </row>
    <row r="25" spans="1:142" ht="15.75" x14ac:dyDescent="0.25">
      <c r="A25" s="44" t="s">
        <v>149</v>
      </c>
      <c r="B25" s="14" t="s">
        <v>1</v>
      </c>
      <c r="C25" s="14" t="s">
        <v>167</v>
      </c>
      <c r="D25" s="71">
        <f t="shared" si="103"/>
        <v>63645</v>
      </c>
      <c r="E25" s="71">
        <f t="shared" si="103"/>
        <v>13968</v>
      </c>
      <c r="F25" s="127">
        <f t="shared" si="7"/>
        <v>77613</v>
      </c>
      <c r="G25" s="53">
        <f t="shared" si="103"/>
        <v>126333.9</v>
      </c>
      <c r="H25" s="71">
        <f t="shared" si="103"/>
        <v>64430.29</v>
      </c>
      <c r="I25" s="112">
        <f t="shared" si="103"/>
        <v>190764.19</v>
      </c>
      <c r="J25" s="127">
        <f t="shared" si="103"/>
        <v>268377.19</v>
      </c>
      <c r="K25" s="286">
        <f t="shared" si="103"/>
        <v>0</v>
      </c>
      <c r="L25" s="286">
        <f t="shared" si="103"/>
        <v>6125.1687233978128</v>
      </c>
      <c r="M25" s="286">
        <f t="shared" si="103"/>
        <v>0</v>
      </c>
      <c r="N25" s="286">
        <f t="shared" si="103"/>
        <v>0</v>
      </c>
      <c r="O25" s="286">
        <f t="shared" ref="O25:AE25" si="109">O163+O301+O439</f>
        <v>4083.4458155985421</v>
      </c>
      <c r="P25" s="286">
        <f t="shared" si="109"/>
        <v>0</v>
      </c>
      <c r="Q25" s="286">
        <f t="shared" si="109"/>
        <v>0</v>
      </c>
      <c r="R25" s="286">
        <f t="shared" si="109"/>
        <v>0</v>
      </c>
      <c r="S25" s="286">
        <f t="shared" si="109"/>
        <v>0</v>
      </c>
      <c r="T25" s="286">
        <f t="shared" si="109"/>
        <v>0</v>
      </c>
      <c r="U25" s="286">
        <f t="shared" si="109"/>
        <v>250092.4316073152</v>
      </c>
      <c r="V25" s="286">
        <f t="shared" si="109"/>
        <v>0</v>
      </c>
      <c r="W25" s="286">
        <f t="shared" si="109"/>
        <v>3992.6980380898904</v>
      </c>
      <c r="X25" s="286">
        <f t="shared" si="109"/>
        <v>4083.4458155985421</v>
      </c>
      <c r="Y25" s="286">
        <f t="shared" si="109"/>
        <v>0</v>
      </c>
      <c r="Z25" s="286">
        <f t="shared" si="109"/>
        <v>0</v>
      </c>
      <c r="AA25" s="287">
        <f t="shared" si="109"/>
        <v>0</v>
      </c>
      <c r="AB25" s="286">
        <f t="shared" si="109"/>
        <v>0</v>
      </c>
      <c r="AC25" s="286">
        <f t="shared" si="109"/>
        <v>0</v>
      </c>
      <c r="AD25" s="286">
        <f t="shared" si="109"/>
        <v>0</v>
      </c>
      <c r="AE25" s="286">
        <f t="shared" si="109"/>
        <v>268377.19</v>
      </c>
      <c r="AF25" s="240">
        <f t="shared" si="9"/>
        <v>0</v>
      </c>
      <c r="AG25" s="231"/>
      <c r="BC25" s="176">
        <f t="shared" ref="BC25:BV25" si="110">BC163+BC301+BC439</f>
        <v>0</v>
      </c>
      <c r="BD25" s="176">
        <f t="shared" si="110"/>
        <v>1523.957990847073</v>
      </c>
      <c r="BE25" s="176">
        <f t="shared" si="110"/>
        <v>0</v>
      </c>
      <c r="BF25" s="176">
        <f t="shared" si="110"/>
        <v>0</v>
      </c>
      <c r="BG25" s="176">
        <f t="shared" si="110"/>
        <v>1015.9719938980487</v>
      </c>
      <c r="BH25" s="176">
        <f t="shared" si="110"/>
        <v>0</v>
      </c>
      <c r="BI25" s="176">
        <f t="shared" si="110"/>
        <v>0</v>
      </c>
      <c r="BJ25" s="176">
        <f t="shared" si="110"/>
        <v>0</v>
      </c>
      <c r="BK25" s="176">
        <f t="shared" si="110"/>
        <v>0</v>
      </c>
      <c r="BL25" s="176">
        <f t="shared" si="110"/>
        <v>0</v>
      </c>
      <c r="BM25" s="176">
        <f t="shared" si="110"/>
        <v>59095.704311736503</v>
      </c>
      <c r="BN25" s="176">
        <f t="shared" si="110"/>
        <v>0</v>
      </c>
      <c r="BO25" s="176">
        <f t="shared" si="110"/>
        <v>993.39370962032103</v>
      </c>
      <c r="BP25" s="176">
        <f t="shared" si="110"/>
        <v>1015.9719938980487</v>
      </c>
      <c r="BQ25" s="176">
        <f t="shared" si="110"/>
        <v>0</v>
      </c>
      <c r="BR25" s="176">
        <f t="shared" si="110"/>
        <v>0</v>
      </c>
      <c r="BS25" s="227">
        <f t="shared" si="110"/>
        <v>0</v>
      </c>
      <c r="BT25" s="176">
        <f t="shared" si="110"/>
        <v>0</v>
      </c>
      <c r="BU25" s="176">
        <f t="shared" si="110"/>
        <v>0</v>
      </c>
      <c r="BV25" s="176">
        <f t="shared" si="110"/>
        <v>0</v>
      </c>
      <c r="BW25" s="176">
        <f t="shared" si="21"/>
        <v>63644.999999999993</v>
      </c>
      <c r="BX25" s="203">
        <f t="shared" si="11"/>
        <v>0</v>
      </c>
      <c r="BY25" s="176">
        <f t="shared" ref="BY25:CR25" si="111">BY163+BY301+BY439</f>
        <v>0</v>
      </c>
      <c r="BZ25" s="176">
        <f t="shared" si="111"/>
        <v>33.426747666313361</v>
      </c>
      <c r="CA25" s="176">
        <f t="shared" si="111"/>
        <v>0</v>
      </c>
      <c r="CB25" s="176">
        <f t="shared" si="111"/>
        <v>0</v>
      </c>
      <c r="CC25" s="176">
        <f t="shared" si="111"/>
        <v>22.284498444208911</v>
      </c>
      <c r="CD25" s="176">
        <f t="shared" si="111"/>
        <v>0</v>
      </c>
      <c r="CE25" s="176">
        <f t="shared" si="111"/>
        <v>0</v>
      </c>
      <c r="CF25" s="176">
        <f t="shared" si="111"/>
        <v>0</v>
      </c>
      <c r="CG25" s="176">
        <f t="shared" si="111"/>
        <v>0</v>
      </c>
      <c r="CH25" s="176">
        <f t="shared" si="111"/>
        <v>0</v>
      </c>
      <c r="CI25" s="176">
        <f t="shared" si="111"/>
        <v>13868.214992838151</v>
      </c>
      <c r="CJ25" s="176">
        <f t="shared" si="111"/>
        <v>0</v>
      </c>
      <c r="CK25" s="176">
        <f t="shared" si="111"/>
        <v>21.789262607117106</v>
      </c>
      <c r="CL25" s="176">
        <f t="shared" si="111"/>
        <v>22.284498444208911</v>
      </c>
      <c r="CM25" s="176">
        <f t="shared" si="111"/>
        <v>0</v>
      </c>
      <c r="CN25" s="176">
        <f t="shared" si="111"/>
        <v>0</v>
      </c>
      <c r="CO25" s="227">
        <f t="shared" si="111"/>
        <v>0</v>
      </c>
      <c r="CP25" s="176">
        <f t="shared" si="111"/>
        <v>0</v>
      </c>
      <c r="CQ25" s="176">
        <f t="shared" si="111"/>
        <v>0</v>
      </c>
      <c r="CR25" s="176">
        <f t="shared" si="111"/>
        <v>0</v>
      </c>
      <c r="CS25" s="210">
        <f t="shared" si="23"/>
        <v>13968</v>
      </c>
      <c r="CT25" s="218">
        <f t="shared" si="13"/>
        <v>0</v>
      </c>
      <c r="CU25" s="176">
        <f t="shared" ref="CU25:DN25" si="112">CU163+CU301+CU439</f>
        <v>0</v>
      </c>
      <c r="CV25" s="176">
        <f t="shared" si="112"/>
        <v>3025.0224906885855</v>
      </c>
      <c r="CW25" s="176">
        <f t="shared" si="112"/>
        <v>0</v>
      </c>
      <c r="CX25" s="176">
        <f t="shared" si="112"/>
        <v>0</v>
      </c>
      <c r="CY25" s="176">
        <f t="shared" si="112"/>
        <v>2016.6816604590572</v>
      </c>
      <c r="CZ25" s="176">
        <f t="shared" si="112"/>
        <v>0</v>
      </c>
      <c r="DA25" s="176">
        <f t="shared" si="112"/>
        <v>0</v>
      </c>
      <c r="DB25" s="176">
        <f t="shared" si="112"/>
        <v>0</v>
      </c>
      <c r="DC25" s="176">
        <f t="shared" si="112"/>
        <v>0</v>
      </c>
      <c r="DD25" s="176">
        <f t="shared" si="112"/>
        <v>0</v>
      </c>
      <c r="DE25" s="176">
        <f t="shared" si="112"/>
        <v>117303.64991670183</v>
      </c>
      <c r="DF25" s="176">
        <f t="shared" si="112"/>
        <v>0</v>
      </c>
      <c r="DG25" s="176">
        <f t="shared" si="112"/>
        <v>1971.8642716914553</v>
      </c>
      <c r="DH25" s="176">
        <f t="shared" si="112"/>
        <v>2016.6816604590572</v>
      </c>
      <c r="DI25" s="176">
        <f t="shared" si="112"/>
        <v>0</v>
      </c>
      <c r="DJ25" s="176">
        <f t="shared" si="112"/>
        <v>0</v>
      </c>
      <c r="DK25" s="227">
        <f t="shared" si="112"/>
        <v>0</v>
      </c>
      <c r="DL25" s="176">
        <f t="shared" si="112"/>
        <v>0</v>
      </c>
      <c r="DM25" s="176">
        <f t="shared" si="112"/>
        <v>0</v>
      </c>
      <c r="DN25" s="176">
        <f t="shared" si="112"/>
        <v>0</v>
      </c>
      <c r="DO25" s="176">
        <f t="shared" si="25"/>
        <v>126333.9</v>
      </c>
      <c r="DP25" s="224">
        <f t="shared" si="15"/>
        <v>0</v>
      </c>
      <c r="DQ25" s="176">
        <f t="shared" ref="DQ25:EJ25" si="113">DQ163+DQ301+DQ439</f>
        <v>0</v>
      </c>
      <c r="DR25" s="176">
        <f t="shared" si="113"/>
        <v>1542.7614941958404</v>
      </c>
      <c r="DS25" s="176">
        <f t="shared" si="113"/>
        <v>0</v>
      </c>
      <c r="DT25" s="176">
        <f t="shared" si="113"/>
        <v>0</v>
      </c>
      <c r="DU25" s="176">
        <f t="shared" si="113"/>
        <v>1028.5076627972269</v>
      </c>
      <c r="DV25" s="176">
        <f t="shared" si="113"/>
        <v>0</v>
      </c>
      <c r="DW25" s="176">
        <f t="shared" si="113"/>
        <v>0</v>
      </c>
      <c r="DX25" s="176">
        <f t="shared" si="113"/>
        <v>0</v>
      </c>
      <c r="DY25" s="176">
        <f t="shared" si="113"/>
        <v>0</v>
      </c>
      <c r="DZ25" s="176">
        <f t="shared" si="113"/>
        <v>0</v>
      </c>
      <c r="EA25" s="176">
        <f t="shared" si="113"/>
        <v>59824.862386038702</v>
      </c>
      <c r="EB25" s="176">
        <f t="shared" si="113"/>
        <v>0</v>
      </c>
      <c r="EC25" s="176">
        <f t="shared" si="113"/>
        <v>1005.6507941709966</v>
      </c>
      <c r="ED25" s="176">
        <f t="shared" si="113"/>
        <v>1028.5076627972269</v>
      </c>
      <c r="EE25" s="176">
        <f t="shared" si="113"/>
        <v>0</v>
      </c>
      <c r="EF25" s="176">
        <f t="shared" si="113"/>
        <v>0</v>
      </c>
      <c r="EG25" s="227">
        <f t="shared" si="113"/>
        <v>0</v>
      </c>
      <c r="EH25" s="176">
        <f t="shared" si="113"/>
        <v>0</v>
      </c>
      <c r="EI25" s="176">
        <f t="shared" si="113"/>
        <v>0</v>
      </c>
      <c r="EJ25" s="176">
        <f t="shared" si="113"/>
        <v>0</v>
      </c>
      <c r="EK25" s="176">
        <f t="shared" si="27"/>
        <v>64430.289999999994</v>
      </c>
      <c r="EL25" s="224">
        <f t="shared" si="17"/>
        <v>0</v>
      </c>
    </row>
    <row r="26" spans="1:142" ht="15.75" x14ac:dyDescent="0.25">
      <c r="A26" s="39" t="s">
        <v>149</v>
      </c>
      <c r="B26" s="13" t="s">
        <v>11</v>
      </c>
      <c r="C26" s="13" t="s">
        <v>16</v>
      </c>
      <c r="D26" s="70">
        <f t="shared" si="103"/>
        <v>28540</v>
      </c>
      <c r="E26" s="70">
        <f t="shared" si="103"/>
        <v>700</v>
      </c>
      <c r="F26" s="126">
        <f t="shared" si="7"/>
        <v>29240</v>
      </c>
      <c r="G26" s="52">
        <f t="shared" si="103"/>
        <v>71275.05</v>
      </c>
      <c r="H26" s="70">
        <f t="shared" si="103"/>
        <v>36350.28</v>
      </c>
      <c r="I26" s="111">
        <f t="shared" si="103"/>
        <v>107625.33</v>
      </c>
      <c r="J26" s="126">
        <f t="shared" si="103"/>
        <v>136865.33000000002</v>
      </c>
      <c r="K26" s="286">
        <f t="shared" si="103"/>
        <v>0</v>
      </c>
      <c r="L26" s="286">
        <f t="shared" si="103"/>
        <v>110081.50121653896</v>
      </c>
      <c r="M26" s="286">
        <f t="shared" si="103"/>
        <v>0</v>
      </c>
      <c r="N26" s="286">
        <f t="shared" si="103"/>
        <v>0</v>
      </c>
      <c r="O26" s="286">
        <f t="shared" ref="O26:AE26" si="114">O164+O302+O440</f>
        <v>0</v>
      </c>
      <c r="P26" s="286">
        <f t="shared" si="114"/>
        <v>0</v>
      </c>
      <c r="Q26" s="286">
        <f t="shared" si="114"/>
        <v>0</v>
      </c>
      <c r="R26" s="286">
        <f t="shared" si="114"/>
        <v>0</v>
      </c>
      <c r="S26" s="286">
        <f t="shared" si="114"/>
        <v>19684.215495969907</v>
      </c>
      <c r="T26" s="286">
        <f t="shared" si="114"/>
        <v>0</v>
      </c>
      <c r="U26" s="286">
        <f t="shared" si="114"/>
        <v>0</v>
      </c>
      <c r="V26" s="286">
        <f t="shared" si="114"/>
        <v>1801.3937203433513</v>
      </c>
      <c r="W26" s="286">
        <f t="shared" si="114"/>
        <v>0</v>
      </c>
      <c r="X26" s="286">
        <f t="shared" si="114"/>
        <v>1801.3937203433513</v>
      </c>
      <c r="Y26" s="286">
        <f t="shared" si="114"/>
        <v>3496.8258468044251</v>
      </c>
      <c r="Z26" s="286">
        <f t="shared" si="114"/>
        <v>0</v>
      </c>
      <c r="AA26" s="287">
        <f t="shared" si="114"/>
        <v>0</v>
      </c>
      <c r="AB26" s="286">
        <f t="shared" si="114"/>
        <v>0</v>
      </c>
      <c r="AC26" s="286">
        <f t="shared" si="114"/>
        <v>0</v>
      </c>
      <c r="AD26" s="286">
        <f t="shared" si="114"/>
        <v>0</v>
      </c>
      <c r="AE26" s="286">
        <f t="shared" si="114"/>
        <v>136865.32999999999</v>
      </c>
      <c r="AF26" s="240">
        <f t="shared" si="9"/>
        <v>0</v>
      </c>
      <c r="AG26" s="231"/>
      <c r="BC26" s="176">
        <f t="shared" ref="BC26:BV26" si="115">BC164+BC302+BC440</f>
        <v>0</v>
      </c>
      <c r="BD26" s="176">
        <f t="shared" si="115"/>
        <v>22926.159285333659</v>
      </c>
      <c r="BE26" s="176">
        <f t="shared" si="115"/>
        <v>0</v>
      </c>
      <c r="BF26" s="176">
        <f t="shared" si="115"/>
        <v>0</v>
      </c>
      <c r="BG26" s="176">
        <f t="shared" si="115"/>
        <v>0</v>
      </c>
      <c r="BH26" s="176">
        <f t="shared" si="115"/>
        <v>0</v>
      </c>
      <c r="BI26" s="176">
        <f t="shared" si="115"/>
        <v>0</v>
      </c>
      <c r="BJ26" s="176">
        <f t="shared" si="115"/>
        <v>0</v>
      </c>
      <c r="BK26" s="176">
        <f t="shared" si="115"/>
        <v>4125.7749697002982</v>
      </c>
      <c r="BL26" s="176">
        <f t="shared" si="115"/>
        <v>0</v>
      </c>
      <c r="BM26" s="176">
        <f t="shared" si="115"/>
        <v>0</v>
      </c>
      <c r="BN26" s="176">
        <f t="shared" si="115"/>
        <v>377.56877450816035</v>
      </c>
      <c r="BO26" s="176">
        <f t="shared" si="115"/>
        <v>0</v>
      </c>
      <c r="BP26" s="176">
        <f t="shared" si="115"/>
        <v>377.56877450816035</v>
      </c>
      <c r="BQ26" s="176">
        <f t="shared" si="115"/>
        <v>732.92819594971991</v>
      </c>
      <c r="BR26" s="176">
        <f t="shared" si="115"/>
        <v>0</v>
      </c>
      <c r="BS26" s="227">
        <f t="shared" si="115"/>
        <v>0</v>
      </c>
      <c r="BT26" s="176">
        <f t="shared" si="115"/>
        <v>0</v>
      </c>
      <c r="BU26" s="176">
        <f t="shared" si="115"/>
        <v>0</v>
      </c>
      <c r="BV26" s="176">
        <f t="shared" si="115"/>
        <v>0</v>
      </c>
      <c r="BW26" s="176">
        <f t="shared" si="21"/>
        <v>28539.999999999996</v>
      </c>
      <c r="BX26" s="203">
        <f t="shared" si="11"/>
        <v>0</v>
      </c>
      <c r="BY26" s="176">
        <f t="shared" ref="BY26:CR26" si="116">BY164+BY302+BY440</f>
        <v>0</v>
      </c>
      <c r="BZ26" s="176">
        <f t="shared" si="116"/>
        <v>700</v>
      </c>
      <c r="CA26" s="176">
        <f t="shared" si="116"/>
        <v>0</v>
      </c>
      <c r="CB26" s="176">
        <f t="shared" si="116"/>
        <v>0</v>
      </c>
      <c r="CC26" s="176">
        <f t="shared" si="116"/>
        <v>0</v>
      </c>
      <c r="CD26" s="176">
        <f t="shared" si="116"/>
        <v>0</v>
      </c>
      <c r="CE26" s="176">
        <f t="shared" si="116"/>
        <v>0</v>
      </c>
      <c r="CF26" s="176">
        <f t="shared" si="116"/>
        <v>0</v>
      </c>
      <c r="CG26" s="176">
        <f t="shared" si="116"/>
        <v>0</v>
      </c>
      <c r="CH26" s="176">
        <f t="shared" si="116"/>
        <v>0</v>
      </c>
      <c r="CI26" s="176">
        <f t="shared" si="116"/>
        <v>0</v>
      </c>
      <c r="CJ26" s="176">
        <f t="shared" si="116"/>
        <v>0</v>
      </c>
      <c r="CK26" s="176">
        <f t="shared" si="116"/>
        <v>0</v>
      </c>
      <c r="CL26" s="176">
        <f t="shared" si="116"/>
        <v>0</v>
      </c>
      <c r="CM26" s="176">
        <f t="shared" si="116"/>
        <v>0</v>
      </c>
      <c r="CN26" s="176">
        <f t="shared" si="116"/>
        <v>0</v>
      </c>
      <c r="CO26" s="227">
        <f t="shared" si="116"/>
        <v>0</v>
      </c>
      <c r="CP26" s="176">
        <f t="shared" si="116"/>
        <v>0</v>
      </c>
      <c r="CQ26" s="176">
        <f t="shared" si="116"/>
        <v>0</v>
      </c>
      <c r="CR26" s="176">
        <f t="shared" si="116"/>
        <v>0</v>
      </c>
      <c r="CS26" s="210">
        <f t="shared" si="23"/>
        <v>700</v>
      </c>
      <c r="CT26" s="218">
        <f t="shared" si="13"/>
        <v>0</v>
      </c>
      <c r="CU26" s="176">
        <f t="shared" ref="CU26:DN26" si="117">CU164+CU302+CU440</f>
        <v>0</v>
      </c>
      <c r="CV26" s="176">
        <f t="shared" si="117"/>
        <v>57255.190937986015</v>
      </c>
      <c r="CW26" s="176">
        <f t="shared" si="117"/>
        <v>0</v>
      </c>
      <c r="CX26" s="176">
        <f t="shared" si="117"/>
        <v>0</v>
      </c>
      <c r="CY26" s="176">
        <f t="shared" si="117"/>
        <v>0</v>
      </c>
      <c r="CZ26" s="176">
        <f t="shared" si="117"/>
        <v>0</v>
      </c>
      <c r="DA26" s="176">
        <f t="shared" si="117"/>
        <v>0</v>
      </c>
      <c r="DB26" s="176">
        <f t="shared" si="117"/>
        <v>0</v>
      </c>
      <c r="DC26" s="176">
        <f t="shared" si="117"/>
        <v>10303.602566718193</v>
      </c>
      <c r="DD26" s="176">
        <f t="shared" si="117"/>
        <v>0</v>
      </c>
      <c r="DE26" s="176">
        <f t="shared" si="117"/>
        <v>0</v>
      </c>
      <c r="DF26" s="176">
        <f t="shared" si="117"/>
        <v>942.93038827988289</v>
      </c>
      <c r="DG26" s="176">
        <f t="shared" si="117"/>
        <v>0</v>
      </c>
      <c r="DH26" s="176">
        <f t="shared" si="117"/>
        <v>942.93038827988289</v>
      </c>
      <c r="DI26" s="176">
        <f t="shared" si="117"/>
        <v>1830.3957187360227</v>
      </c>
      <c r="DJ26" s="176">
        <f t="shared" si="117"/>
        <v>0</v>
      </c>
      <c r="DK26" s="227">
        <f t="shared" si="117"/>
        <v>0</v>
      </c>
      <c r="DL26" s="176">
        <f t="shared" si="117"/>
        <v>0</v>
      </c>
      <c r="DM26" s="176">
        <f t="shared" si="117"/>
        <v>0</v>
      </c>
      <c r="DN26" s="176">
        <f t="shared" si="117"/>
        <v>0</v>
      </c>
      <c r="DO26" s="176">
        <f t="shared" si="25"/>
        <v>71275.05</v>
      </c>
      <c r="DP26" s="224">
        <f t="shared" si="15"/>
        <v>0</v>
      </c>
      <c r="DQ26" s="176">
        <f t="shared" ref="DQ26:EJ26" si="118">DQ164+DQ302+DQ440</f>
        <v>0</v>
      </c>
      <c r="DR26" s="176">
        <f t="shared" si="118"/>
        <v>29200.150993219282</v>
      </c>
      <c r="DS26" s="176">
        <f t="shared" si="118"/>
        <v>0</v>
      </c>
      <c r="DT26" s="176">
        <f t="shared" si="118"/>
        <v>0</v>
      </c>
      <c r="DU26" s="176">
        <f t="shared" si="118"/>
        <v>0</v>
      </c>
      <c r="DV26" s="176">
        <f t="shared" si="118"/>
        <v>0</v>
      </c>
      <c r="DW26" s="176">
        <f t="shared" si="118"/>
        <v>0</v>
      </c>
      <c r="DX26" s="176">
        <f t="shared" si="118"/>
        <v>0</v>
      </c>
      <c r="DY26" s="176">
        <f t="shared" si="118"/>
        <v>5254.8379595514134</v>
      </c>
      <c r="DZ26" s="176">
        <f t="shared" si="118"/>
        <v>0</v>
      </c>
      <c r="EA26" s="176">
        <f t="shared" si="118"/>
        <v>0</v>
      </c>
      <c r="EB26" s="176">
        <f t="shared" si="118"/>
        <v>480.89455755530804</v>
      </c>
      <c r="EC26" s="176">
        <f t="shared" si="118"/>
        <v>0</v>
      </c>
      <c r="ED26" s="176">
        <f t="shared" si="118"/>
        <v>480.89455755530804</v>
      </c>
      <c r="EE26" s="176">
        <f t="shared" si="118"/>
        <v>933.50193211868202</v>
      </c>
      <c r="EF26" s="176">
        <f t="shared" si="118"/>
        <v>0</v>
      </c>
      <c r="EG26" s="227">
        <f t="shared" si="118"/>
        <v>0</v>
      </c>
      <c r="EH26" s="176">
        <f t="shared" si="118"/>
        <v>0</v>
      </c>
      <c r="EI26" s="176">
        <f t="shared" si="118"/>
        <v>0</v>
      </c>
      <c r="EJ26" s="176">
        <f t="shared" si="118"/>
        <v>0</v>
      </c>
      <c r="EK26" s="176">
        <f t="shared" si="27"/>
        <v>36350.28</v>
      </c>
      <c r="EL26" s="224">
        <f t="shared" si="17"/>
        <v>0</v>
      </c>
    </row>
    <row r="27" spans="1:142" ht="15.75" x14ac:dyDescent="0.25">
      <c r="A27" s="39" t="s">
        <v>149</v>
      </c>
      <c r="B27" s="16" t="s">
        <v>150</v>
      </c>
      <c r="C27" s="16" t="s">
        <v>168</v>
      </c>
      <c r="D27" s="73">
        <f t="shared" si="103"/>
        <v>8760</v>
      </c>
      <c r="E27" s="73">
        <f t="shared" si="103"/>
        <v>0</v>
      </c>
      <c r="F27" s="129">
        <f t="shared" si="7"/>
        <v>8760</v>
      </c>
      <c r="G27" s="55">
        <f t="shared" si="103"/>
        <v>32813.550000000003</v>
      </c>
      <c r="H27" s="73">
        <f t="shared" si="103"/>
        <v>16734.91</v>
      </c>
      <c r="I27" s="114">
        <f t="shared" si="103"/>
        <v>49548.460000000006</v>
      </c>
      <c r="J27" s="129">
        <f t="shared" si="103"/>
        <v>58308.460000000006</v>
      </c>
      <c r="K27" s="286">
        <f t="shared" si="103"/>
        <v>0</v>
      </c>
      <c r="L27" s="286">
        <f t="shared" si="103"/>
        <v>18532.611102167488</v>
      </c>
      <c r="M27" s="286">
        <f t="shared" si="103"/>
        <v>36590.071173969547</v>
      </c>
      <c r="N27" s="286">
        <f t="shared" si="103"/>
        <v>0</v>
      </c>
      <c r="O27" s="286">
        <f t="shared" ref="O27:AE27" si="119">O165+O303+O441</f>
        <v>0</v>
      </c>
      <c r="P27" s="286">
        <f t="shared" si="119"/>
        <v>0</v>
      </c>
      <c r="Q27" s="286">
        <f t="shared" si="119"/>
        <v>0</v>
      </c>
      <c r="R27" s="286">
        <f t="shared" si="119"/>
        <v>0</v>
      </c>
      <c r="S27" s="286">
        <f t="shared" si="119"/>
        <v>0</v>
      </c>
      <c r="T27" s="286">
        <f t="shared" si="119"/>
        <v>0</v>
      </c>
      <c r="U27" s="286">
        <f t="shared" si="119"/>
        <v>0</v>
      </c>
      <c r="V27" s="286">
        <f t="shared" si="119"/>
        <v>358.96110201794176</v>
      </c>
      <c r="W27" s="286">
        <f t="shared" si="119"/>
        <v>0</v>
      </c>
      <c r="X27" s="286">
        <f t="shared" si="119"/>
        <v>358.96110201794176</v>
      </c>
      <c r="Y27" s="286">
        <f t="shared" si="119"/>
        <v>2467.8555198270828</v>
      </c>
      <c r="Z27" s="286">
        <f t="shared" si="119"/>
        <v>0</v>
      </c>
      <c r="AA27" s="287">
        <f t="shared" si="119"/>
        <v>0</v>
      </c>
      <c r="AB27" s="286">
        <f t="shared" si="119"/>
        <v>0</v>
      </c>
      <c r="AC27" s="286">
        <f t="shared" si="119"/>
        <v>0</v>
      </c>
      <c r="AD27" s="286">
        <f t="shared" si="119"/>
        <v>0</v>
      </c>
      <c r="AE27" s="286">
        <f t="shared" si="119"/>
        <v>58308.460000000006</v>
      </c>
      <c r="AF27" s="240">
        <f t="shared" si="9"/>
        <v>0</v>
      </c>
      <c r="AG27" s="231"/>
      <c r="BC27" s="176">
        <f t="shared" ref="BC27:BV27" si="120">BC165+BC303+BC441</f>
        <v>0</v>
      </c>
      <c r="BD27" s="176">
        <f t="shared" si="120"/>
        <v>2784.2558910831667</v>
      </c>
      <c r="BE27" s="176">
        <f t="shared" si="120"/>
        <v>5497.1272347781642</v>
      </c>
      <c r="BF27" s="176">
        <f t="shared" si="120"/>
        <v>0</v>
      </c>
      <c r="BG27" s="176">
        <f t="shared" si="120"/>
        <v>0</v>
      </c>
      <c r="BH27" s="176">
        <f t="shared" si="120"/>
        <v>0</v>
      </c>
      <c r="BI27" s="176">
        <f t="shared" si="120"/>
        <v>0</v>
      </c>
      <c r="BJ27" s="176">
        <f t="shared" si="120"/>
        <v>0</v>
      </c>
      <c r="BK27" s="176">
        <f t="shared" si="120"/>
        <v>0</v>
      </c>
      <c r="BL27" s="176">
        <f t="shared" si="120"/>
        <v>0</v>
      </c>
      <c r="BM27" s="176">
        <f t="shared" si="120"/>
        <v>0</v>
      </c>
      <c r="BN27" s="176">
        <f t="shared" si="120"/>
        <v>53.928696687876325</v>
      </c>
      <c r="BO27" s="176">
        <f t="shared" si="120"/>
        <v>0</v>
      </c>
      <c r="BP27" s="176">
        <f t="shared" si="120"/>
        <v>53.928696687876325</v>
      </c>
      <c r="BQ27" s="176">
        <f t="shared" si="120"/>
        <v>370.75948076291576</v>
      </c>
      <c r="BR27" s="176">
        <f t="shared" si="120"/>
        <v>0</v>
      </c>
      <c r="BS27" s="227">
        <f t="shared" si="120"/>
        <v>0</v>
      </c>
      <c r="BT27" s="176">
        <f t="shared" si="120"/>
        <v>0</v>
      </c>
      <c r="BU27" s="176">
        <f t="shared" si="120"/>
        <v>0</v>
      </c>
      <c r="BV27" s="176">
        <f t="shared" si="120"/>
        <v>0</v>
      </c>
      <c r="BW27" s="176">
        <f t="shared" si="21"/>
        <v>8760.0000000000018</v>
      </c>
      <c r="BX27" s="203">
        <f t="shared" si="11"/>
        <v>0</v>
      </c>
      <c r="BY27" s="176">
        <f t="shared" ref="BY27:CR27" si="121">BY165+BY303+BY441</f>
        <v>0</v>
      </c>
      <c r="BZ27" s="176">
        <f t="shared" si="121"/>
        <v>0</v>
      </c>
      <c r="CA27" s="176">
        <f t="shared" si="121"/>
        <v>0</v>
      </c>
      <c r="CB27" s="176">
        <f t="shared" si="121"/>
        <v>0</v>
      </c>
      <c r="CC27" s="176">
        <f t="shared" si="121"/>
        <v>0</v>
      </c>
      <c r="CD27" s="176">
        <f t="shared" si="121"/>
        <v>0</v>
      </c>
      <c r="CE27" s="176">
        <f t="shared" si="121"/>
        <v>0</v>
      </c>
      <c r="CF27" s="176">
        <f t="shared" si="121"/>
        <v>0</v>
      </c>
      <c r="CG27" s="176">
        <f t="shared" si="121"/>
        <v>0</v>
      </c>
      <c r="CH27" s="176">
        <f t="shared" si="121"/>
        <v>0</v>
      </c>
      <c r="CI27" s="176">
        <f t="shared" si="121"/>
        <v>0</v>
      </c>
      <c r="CJ27" s="176">
        <f t="shared" si="121"/>
        <v>0</v>
      </c>
      <c r="CK27" s="176">
        <f t="shared" si="121"/>
        <v>0</v>
      </c>
      <c r="CL27" s="176">
        <f t="shared" si="121"/>
        <v>0</v>
      </c>
      <c r="CM27" s="176">
        <f t="shared" si="121"/>
        <v>0</v>
      </c>
      <c r="CN27" s="176">
        <f t="shared" si="121"/>
        <v>0</v>
      </c>
      <c r="CO27" s="227">
        <f t="shared" si="121"/>
        <v>0</v>
      </c>
      <c r="CP27" s="176">
        <f t="shared" si="121"/>
        <v>0</v>
      </c>
      <c r="CQ27" s="176">
        <f t="shared" si="121"/>
        <v>0</v>
      </c>
      <c r="CR27" s="176">
        <f t="shared" si="121"/>
        <v>0</v>
      </c>
      <c r="CS27" s="210">
        <f t="shared" si="23"/>
        <v>0</v>
      </c>
      <c r="CT27" s="218">
        <f t="shared" si="13"/>
        <v>0</v>
      </c>
      <c r="CU27" s="176">
        <f t="shared" ref="CU27:DN27" si="122">CU165+CU303+CU441</f>
        <v>0</v>
      </c>
      <c r="CV27" s="176">
        <f t="shared" si="122"/>
        <v>10429.374417220553</v>
      </c>
      <c r="CW27" s="176">
        <f t="shared" si="122"/>
        <v>20591.353809903543</v>
      </c>
      <c r="CX27" s="176">
        <f t="shared" si="122"/>
        <v>0</v>
      </c>
      <c r="CY27" s="176">
        <f t="shared" si="122"/>
        <v>0</v>
      </c>
      <c r="CZ27" s="176">
        <f t="shared" si="122"/>
        <v>0</v>
      </c>
      <c r="DA27" s="176">
        <f t="shared" si="122"/>
        <v>0</v>
      </c>
      <c r="DB27" s="176">
        <f t="shared" si="122"/>
        <v>0</v>
      </c>
      <c r="DC27" s="176">
        <f t="shared" si="122"/>
        <v>0</v>
      </c>
      <c r="DD27" s="176">
        <f t="shared" si="122"/>
        <v>0</v>
      </c>
      <c r="DE27" s="176">
        <f t="shared" si="122"/>
        <v>0</v>
      </c>
      <c r="DF27" s="176">
        <f t="shared" si="122"/>
        <v>202.0082174888658</v>
      </c>
      <c r="DG27" s="176">
        <f t="shared" si="122"/>
        <v>0</v>
      </c>
      <c r="DH27" s="176">
        <f t="shared" si="122"/>
        <v>202.0082174888658</v>
      </c>
      <c r="DI27" s="176">
        <f t="shared" si="122"/>
        <v>1388.8053378981708</v>
      </c>
      <c r="DJ27" s="176">
        <f t="shared" si="122"/>
        <v>0</v>
      </c>
      <c r="DK27" s="227">
        <f t="shared" si="122"/>
        <v>0</v>
      </c>
      <c r="DL27" s="176">
        <f t="shared" si="122"/>
        <v>0</v>
      </c>
      <c r="DM27" s="176">
        <f t="shared" si="122"/>
        <v>0</v>
      </c>
      <c r="DN27" s="176">
        <f t="shared" si="122"/>
        <v>0</v>
      </c>
      <c r="DO27" s="176">
        <f t="shared" si="25"/>
        <v>32813.550000000003</v>
      </c>
      <c r="DP27" s="224">
        <f t="shared" si="15"/>
        <v>0</v>
      </c>
      <c r="DQ27" s="176">
        <f t="shared" ref="DQ27:EJ27" si="123">DQ165+DQ303+DQ441</f>
        <v>0</v>
      </c>
      <c r="DR27" s="176">
        <f t="shared" si="123"/>
        <v>5318.9807938637668</v>
      </c>
      <c r="DS27" s="176">
        <f t="shared" si="123"/>
        <v>10501.590129287837</v>
      </c>
      <c r="DT27" s="176">
        <f t="shared" si="123"/>
        <v>0</v>
      </c>
      <c r="DU27" s="176">
        <f t="shared" si="123"/>
        <v>0</v>
      </c>
      <c r="DV27" s="176">
        <f t="shared" si="123"/>
        <v>0</v>
      </c>
      <c r="DW27" s="176">
        <f t="shared" si="123"/>
        <v>0</v>
      </c>
      <c r="DX27" s="176">
        <f t="shared" si="123"/>
        <v>0</v>
      </c>
      <c r="DY27" s="176">
        <f t="shared" si="123"/>
        <v>0</v>
      </c>
      <c r="DZ27" s="176">
        <f t="shared" si="123"/>
        <v>0</v>
      </c>
      <c r="EA27" s="176">
        <f t="shared" si="123"/>
        <v>0</v>
      </c>
      <c r="EB27" s="176">
        <f t="shared" si="123"/>
        <v>103.02418784119959</v>
      </c>
      <c r="EC27" s="176">
        <f t="shared" si="123"/>
        <v>0</v>
      </c>
      <c r="ED27" s="176">
        <f t="shared" si="123"/>
        <v>103.02418784119959</v>
      </c>
      <c r="EE27" s="176">
        <f t="shared" si="123"/>
        <v>708.29070116599621</v>
      </c>
      <c r="EF27" s="176">
        <f t="shared" si="123"/>
        <v>0</v>
      </c>
      <c r="EG27" s="227">
        <f t="shared" si="123"/>
        <v>0</v>
      </c>
      <c r="EH27" s="176">
        <f t="shared" si="123"/>
        <v>0</v>
      </c>
      <c r="EI27" s="176">
        <f t="shared" si="123"/>
        <v>0</v>
      </c>
      <c r="EJ27" s="176">
        <f t="shared" si="123"/>
        <v>0</v>
      </c>
      <c r="EK27" s="176">
        <f t="shared" si="27"/>
        <v>16734.91</v>
      </c>
      <c r="EL27" s="224">
        <f t="shared" si="17"/>
        <v>0</v>
      </c>
    </row>
    <row r="28" spans="1:142" ht="15.75" x14ac:dyDescent="0.25">
      <c r="A28" s="39" t="s">
        <v>149</v>
      </c>
      <c r="B28" s="16" t="s">
        <v>171</v>
      </c>
      <c r="C28" s="16" t="s">
        <v>172</v>
      </c>
      <c r="D28" s="73">
        <f t="shared" si="103"/>
        <v>17540</v>
      </c>
      <c r="E28" s="73">
        <f t="shared" si="103"/>
        <v>0</v>
      </c>
      <c r="F28" s="129">
        <f t="shared" si="7"/>
        <v>17540</v>
      </c>
      <c r="G28" s="55">
        <f t="shared" si="103"/>
        <v>46893</v>
      </c>
      <c r="H28" s="73">
        <f t="shared" si="103"/>
        <v>23915.38</v>
      </c>
      <c r="I28" s="114">
        <f t="shared" si="103"/>
        <v>70808.38</v>
      </c>
      <c r="J28" s="129">
        <f t="shared" si="103"/>
        <v>88348.38</v>
      </c>
      <c r="K28" s="286">
        <f t="shared" si="103"/>
        <v>0</v>
      </c>
      <c r="L28" s="286">
        <f t="shared" si="103"/>
        <v>49709.127887213224</v>
      </c>
      <c r="M28" s="286">
        <f t="shared" si="103"/>
        <v>0</v>
      </c>
      <c r="N28" s="286">
        <f t="shared" si="103"/>
        <v>0</v>
      </c>
      <c r="O28" s="286">
        <f t="shared" ref="O28:AE28" si="124">O166+O304+O442</f>
        <v>0</v>
      </c>
      <c r="P28" s="286">
        <f t="shared" si="124"/>
        <v>0</v>
      </c>
      <c r="Q28" s="286">
        <f t="shared" si="124"/>
        <v>0</v>
      </c>
      <c r="R28" s="286">
        <f t="shared" si="124"/>
        <v>1209.1941881026037</v>
      </c>
      <c r="S28" s="286">
        <f t="shared" si="124"/>
        <v>0</v>
      </c>
      <c r="T28" s="286">
        <f t="shared" si="124"/>
        <v>0</v>
      </c>
      <c r="U28" s="286">
        <f t="shared" si="124"/>
        <v>0</v>
      </c>
      <c r="V28" s="286">
        <f t="shared" si="124"/>
        <v>1319.1220317430113</v>
      </c>
      <c r="W28" s="286">
        <f t="shared" si="124"/>
        <v>0</v>
      </c>
      <c r="X28" s="286">
        <f t="shared" si="124"/>
        <v>1319.1220317430113</v>
      </c>
      <c r="Y28" s="286">
        <f t="shared" si="124"/>
        <v>34791.813861198134</v>
      </c>
      <c r="Z28" s="286">
        <f t="shared" si="124"/>
        <v>0</v>
      </c>
      <c r="AA28" s="287">
        <f t="shared" si="124"/>
        <v>0</v>
      </c>
      <c r="AB28" s="286">
        <f t="shared" si="124"/>
        <v>0</v>
      </c>
      <c r="AC28" s="286">
        <f t="shared" si="124"/>
        <v>0</v>
      </c>
      <c r="AD28" s="286">
        <f t="shared" si="124"/>
        <v>0</v>
      </c>
      <c r="AE28" s="286">
        <f t="shared" si="124"/>
        <v>88348.37999999999</v>
      </c>
      <c r="AF28" s="240">
        <f t="shared" si="9"/>
        <v>0</v>
      </c>
      <c r="AG28" s="231"/>
      <c r="BC28" s="176">
        <f t="shared" ref="BC28:BV28" si="125">BC166+BC304+BC442</f>
        <v>0</v>
      </c>
      <c r="BD28" s="176">
        <f t="shared" si="125"/>
        <v>9929.3535330339218</v>
      </c>
      <c r="BE28" s="176">
        <f t="shared" si="125"/>
        <v>0</v>
      </c>
      <c r="BF28" s="176">
        <f t="shared" si="125"/>
        <v>0</v>
      </c>
      <c r="BG28" s="176">
        <f t="shared" si="125"/>
        <v>0</v>
      </c>
      <c r="BH28" s="176">
        <f t="shared" si="125"/>
        <v>0</v>
      </c>
      <c r="BI28" s="176">
        <f t="shared" si="125"/>
        <v>0</v>
      </c>
      <c r="BJ28" s="176">
        <f t="shared" si="125"/>
        <v>238.17100415651046</v>
      </c>
      <c r="BK28" s="176">
        <f t="shared" si="125"/>
        <v>0</v>
      </c>
      <c r="BL28" s="176">
        <f t="shared" si="125"/>
        <v>0</v>
      </c>
      <c r="BM28" s="176">
        <f t="shared" si="125"/>
        <v>0</v>
      </c>
      <c r="BN28" s="176">
        <f t="shared" si="125"/>
        <v>259.82313014437881</v>
      </c>
      <c r="BO28" s="176">
        <f t="shared" si="125"/>
        <v>0</v>
      </c>
      <c r="BP28" s="176">
        <f t="shared" si="125"/>
        <v>259.82313014437881</v>
      </c>
      <c r="BQ28" s="176">
        <f t="shared" si="125"/>
        <v>6852.8292025208057</v>
      </c>
      <c r="BR28" s="176">
        <f t="shared" si="125"/>
        <v>0</v>
      </c>
      <c r="BS28" s="227">
        <f t="shared" si="125"/>
        <v>0</v>
      </c>
      <c r="BT28" s="176">
        <f t="shared" si="125"/>
        <v>0</v>
      </c>
      <c r="BU28" s="176">
        <f t="shared" si="125"/>
        <v>0</v>
      </c>
      <c r="BV28" s="176">
        <f t="shared" si="125"/>
        <v>0</v>
      </c>
      <c r="BW28" s="176">
        <f t="shared" si="21"/>
        <v>17539.999999999996</v>
      </c>
      <c r="BX28" s="203">
        <f t="shared" si="11"/>
        <v>0</v>
      </c>
      <c r="BY28" s="176">
        <f t="shared" ref="BY28:CR28" si="126">BY166+BY304+BY442</f>
        <v>0</v>
      </c>
      <c r="BZ28" s="176">
        <f t="shared" si="126"/>
        <v>0</v>
      </c>
      <c r="CA28" s="176">
        <f t="shared" si="126"/>
        <v>0</v>
      </c>
      <c r="CB28" s="176">
        <f t="shared" si="126"/>
        <v>0</v>
      </c>
      <c r="CC28" s="176">
        <f t="shared" si="126"/>
        <v>0</v>
      </c>
      <c r="CD28" s="176">
        <f t="shared" si="126"/>
        <v>0</v>
      </c>
      <c r="CE28" s="176">
        <f t="shared" si="126"/>
        <v>0</v>
      </c>
      <c r="CF28" s="176">
        <f t="shared" si="126"/>
        <v>0</v>
      </c>
      <c r="CG28" s="176">
        <f t="shared" si="126"/>
        <v>0</v>
      </c>
      <c r="CH28" s="176">
        <f t="shared" si="126"/>
        <v>0</v>
      </c>
      <c r="CI28" s="176">
        <f t="shared" si="126"/>
        <v>0</v>
      </c>
      <c r="CJ28" s="176">
        <f t="shared" si="126"/>
        <v>0</v>
      </c>
      <c r="CK28" s="176">
        <f t="shared" si="126"/>
        <v>0</v>
      </c>
      <c r="CL28" s="176">
        <f t="shared" si="126"/>
        <v>0</v>
      </c>
      <c r="CM28" s="176">
        <f t="shared" si="126"/>
        <v>0</v>
      </c>
      <c r="CN28" s="176">
        <f t="shared" si="126"/>
        <v>0</v>
      </c>
      <c r="CO28" s="227">
        <f t="shared" si="126"/>
        <v>0</v>
      </c>
      <c r="CP28" s="176">
        <f t="shared" si="126"/>
        <v>0</v>
      </c>
      <c r="CQ28" s="176">
        <f t="shared" si="126"/>
        <v>0</v>
      </c>
      <c r="CR28" s="176">
        <f t="shared" si="126"/>
        <v>0</v>
      </c>
      <c r="CS28" s="210">
        <f t="shared" si="23"/>
        <v>0</v>
      </c>
      <c r="CT28" s="218">
        <f t="shared" si="13"/>
        <v>0</v>
      </c>
      <c r="CU28" s="176">
        <f t="shared" ref="CU28:DN28" si="127">CU166+CU304+CU442</f>
        <v>0</v>
      </c>
      <c r="CV28" s="176">
        <f t="shared" si="127"/>
        <v>26344.254539191592</v>
      </c>
      <c r="CW28" s="176">
        <f t="shared" si="127"/>
        <v>0</v>
      </c>
      <c r="CX28" s="176">
        <f t="shared" si="127"/>
        <v>0</v>
      </c>
      <c r="CY28" s="176">
        <f t="shared" si="127"/>
        <v>0</v>
      </c>
      <c r="CZ28" s="176">
        <f t="shared" si="127"/>
        <v>0</v>
      </c>
      <c r="DA28" s="176">
        <f t="shared" si="127"/>
        <v>0</v>
      </c>
      <c r="DB28" s="176">
        <f t="shared" si="127"/>
        <v>643.0617112225782</v>
      </c>
      <c r="DC28" s="176">
        <f t="shared" si="127"/>
        <v>0</v>
      </c>
      <c r="DD28" s="176">
        <f t="shared" si="127"/>
        <v>0</v>
      </c>
      <c r="DE28" s="176">
        <f t="shared" si="127"/>
        <v>0</v>
      </c>
      <c r="DF28" s="176">
        <f t="shared" si="127"/>
        <v>701.52245138982278</v>
      </c>
      <c r="DG28" s="176">
        <f t="shared" si="127"/>
        <v>0</v>
      </c>
      <c r="DH28" s="176">
        <f t="shared" si="127"/>
        <v>701.52245138982278</v>
      </c>
      <c r="DI28" s="176">
        <f t="shared" si="127"/>
        <v>18502.638846806178</v>
      </c>
      <c r="DJ28" s="176">
        <f t="shared" si="127"/>
        <v>0</v>
      </c>
      <c r="DK28" s="227">
        <f t="shared" si="127"/>
        <v>0</v>
      </c>
      <c r="DL28" s="176">
        <f t="shared" si="127"/>
        <v>0</v>
      </c>
      <c r="DM28" s="176">
        <f t="shared" si="127"/>
        <v>0</v>
      </c>
      <c r="DN28" s="176">
        <f t="shared" si="127"/>
        <v>0</v>
      </c>
      <c r="DO28" s="176">
        <f t="shared" si="25"/>
        <v>46892.999999999985</v>
      </c>
      <c r="DP28" s="224">
        <f t="shared" si="15"/>
        <v>0</v>
      </c>
      <c r="DQ28" s="176">
        <f t="shared" ref="DQ28:EJ28" si="128">DQ166+DQ304+DQ442</f>
        <v>0</v>
      </c>
      <c r="DR28" s="176">
        <f t="shared" si="128"/>
        <v>13435.519814987712</v>
      </c>
      <c r="DS28" s="176">
        <f t="shared" si="128"/>
        <v>0</v>
      </c>
      <c r="DT28" s="176">
        <f t="shared" si="128"/>
        <v>0</v>
      </c>
      <c r="DU28" s="176">
        <f t="shared" si="128"/>
        <v>0</v>
      </c>
      <c r="DV28" s="176">
        <f t="shared" si="128"/>
        <v>0</v>
      </c>
      <c r="DW28" s="176">
        <f t="shared" si="128"/>
        <v>0</v>
      </c>
      <c r="DX28" s="176">
        <f t="shared" si="128"/>
        <v>327.96147272351493</v>
      </c>
      <c r="DY28" s="176">
        <f t="shared" si="128"/>
        <v>0</v>
      </c>
      <c r="DZ28" s="176">
        <f t="shared" si="128"/>
        <v>0</v>
      </c>
      <c r="EA28" s="176">
        <f t="shared" si="128"/>
        <v>0</v>
      </c>
      <c r="EB28" s="176">
        <f t="shared" si="128"/>
        <v>357.77645020880965</v>
      </c>
      <c r="EC28" s="176">
        <f t="shared" si="128"/>
        <v>0</v>
      </c>
      <c r="ED28" s="176">
        <f t="shared" si="128"/>
        <v>357.77645020880965</v>
      </c>
      <c r="EE28" s="176">
        <f t="shared" si="128"/>
        <v>9436.3458118711496</v>
      </c>
      <c r="EF28" s="176">
        <f t="shared" si="128"/>
        <v>0</v>
      </c>
      <c r="EG28" s="227">
        <f t="shared" si="128"/>
        <v>0</v>
      </c>
      <c r="EH28" s="176">
        <f t="shared" si="128"/>
        <v>0</v>
      </c>
      <c r="EI28" s="176">
        <f t="shared" si="128"/>
        <v>0</v>
      </c>
      <c r="EJ28" s="176">
        <f t="shared" si="128"/>
        <v>0</v>
      </c>
      <c r="EK28" s="176">
        <f t="shared" si="27"/>
        <v>23915.379999999997</v>
      </c>
      <c r="EL28" s="224">
        <f t="shared" si="17"/>
        <v>0</v>
      </c>
    </row>
    <row r="29" spans="1:142" ht="15.75" x14ac:dyDescent="0.25">
      <c r="A29" s="39" t="s">
        <v>149</v>
      </c>
      <c r="B29" s="16" t="s">
        <v>169</v>
      </c>
      <c r="C29" s="16" t="s">
        <v>170</v>
      </c>
      <c r="D29" s="73">
        <f t="shared" si="103"/>
        <v>7600</v>
      </c>
      <c r="E29" s="73">
        <f t="shared" si="103"/>
        <v>0</v>
      </c>
      <c r="F29" s="129">
        <f t="shared" si="7"/>
        <v>7600</v>
      </c>
      <c r="G29" s="55">
        <f t="shared" si="103"/>
        <v>16458.75</v>
      </c>
      <c r="H29" s="73">
        <f t="shared" si="103"/>
        <v>8393.9599999999991</v>
      </c>
      <c r="I29" s="114">
        <f t="shared" si="103"/>
        <v>24852.71</v>
      </c>
      <c r="J29" s="129">
        <f t="shared" si="103"/>
        <v>32452.71</v>
      </c>
      <c r="K29" s="286">
        <f t="shared" si="103"/>
        <v>0</v>
      </c>
      <c r="L29" s="286">
        <f t="shared" si="103"/>
        <v>0</v>
      </c>
      <c r="M29" s="286">
        <f t="shared" si="103"/>
        <v>21841.46967302452</v>
      </c>
      <c r="N29" s="286">
        <f t="shared" si="103"/>
        <v>0</v>
      </c>
      <c r="O29" s="286">
        <f t="shared" ref="O29:AE29" si="129">O167+O305+O443</f>
        <v>0</v>
      </c>
      <c r="P29" s="286">
        <f t="shared" si="129"/>
        <v>0</v>
      </c>
      <c r="Q29" s="286">
        <f t="shared" si="129"/>
        <v>0</v>
      </c>
      <c r="R29" s="286">
        <f t="shared" si="129"/>
        <v>0</v>
      </c>
      <c r="S29" s="286">
        <f t="shared" si="129"/>
        <v>10611.240326975476</v>
      </c>
      <c r="T29" s="286">
        <f t="shared" si="129"/>
        <v>0</v>
      </c>
      <c r="U29" s="286">
        <f t="shared" si="129"/>
        <v>0</v>
      </c>
      <c r="V29" s="286">
        <f t="shared" si="129"/>
        <v>0</v>
      </c>
      <c r="W29" s="286">
        <f t="shared" si="129"/>
        <v>0</v>
      </c>
      <c r="X29" s="286">
        <f t="shared" si="129"/>
        <v>0</v>
      </c>
      <c r="Y29" s="286">
        <f t="shared" si="129"/>
        <v>0</v>
      </c>
      <c r="Z29" s="286">
        <f t="shared" si="129"/>
        <v>0</v>
      </c>
      <c r="AA29" s="287">
        <f t="shared" si="129"/>
        <v>0</v>
      </c>
      <c r="AB29" s="286">
        <f t="shared" si="129"/>
        <v>0</v>
      </c>
      <c r="AC29" s="286">
        <f t="shared" si="129"/>
        <v>0</v>
      </c>
      <c r="AD29" s="286">
        <f t="shared" si="129"/>
        <v>0</v>
      </c>
      <c r="AE29" s="286">
        <f t="shared" si="129"/>
        <v>32452.709999999995</v>
      </c>
      <c r="AF29" s="240">
        <f t="shared" si="9"/>
        <v>0</v>
      </c>
      <c r="AG29" s="231"/>
      <c r="BC29" s="176">
        <f t="shared" ref="BC29:BV29" si="130">BC167+BC305+BC443</f>
        <v>0</v>
      </c>
      <c r="BD29" s="176">
        <f t="shared" si="130"/>
        <v>0</v>
      </c>
      <c r="BE29" s="176">
        <f t="shared" si="130"/>
        <v>5114.9863760217977</v>
      </c>
      <c r="BF29" s="176">
        <f t="shared" si="130"/>
        <v>0</v>
      </c>
      <c r="BG29" s="176">
        <f t="shared" si="130"/>
        <v>0</v>
      </c>
      <c r="BH29" s="176">
        <f t="shared" si="130"/>
        <v>0</v>
      </c>
      <c r="BI29" s="176">
        <f t="shared" si="130"/>
        <v>0</v>
      </c>
      <c r="BJ29" s="176">
        <f t="shared" si="130"/>
        <v>0</v>
      </c>
      <c r="BK29" s="176">
        <f t="shared" si="130"/>
        <v>2485.0136239782018</v>
      </c>
      <c r="BL29" s="176">
        <f t="shared" si="130"/>
        <v>0</v>
      </c>
      <c r="BM29" s="176">
        <f t="shared" si="130"/>
        <v>0</v>
      </c>
      <c r="BN29" s="176">
        <f t="shared" si="130"/>
        <v>0</v>
      </c>
      <c r="BO29" s="176">
        <f t="shared" si="130"/>
        <v>0</v>
      </c>
      <c r="BP29" s="176">
        <f t="shared" si="130"/>
        <v>0</v>
      </c>
      <c r="BQ29" s="176">
        <f t="shared" si="130"/>
        <v>0</v>
      </c>
      <c r="BR29" s="176">
        <f t="shared" si="130"/>
        <v>0</v>
      </c>
      <c r="BS29" s="227">
        <f t="shared" si="130"/>
        <v>0</v>
      </c>
      <c r="BT29" s="176">
        <f t="shared" si="130"/>
        <v>0</v>
      </c>
      <c r="BU29" s="176">
        <f t="shared" si="130"/>
        <v>0</v>
      </c>
      <c r="BV29" s="176">
        <f t="shared" si="130"/>
        <v>0</v>
      </c>
      <c r="BW29" s="176">
        <f t="shared" si="21"/>
        <v>7600</v>
      </c>
      <c r="BX29" s="203">
        <f t="shared" si="11"/>
        <v>0</v>
      </c>
      <c r="BY29" s="176">
        <f t="shared" ref="BY29:CR29" si="131">BY167+BY305+BY443</f>
        <v>0</v>
      </c>
      <c r="BZ29" s="176">
        <f t="shared" si="131"/>
        <v>0</v>
      </c>
      <c r="CA29" s="176">
        <f t="shared" si="131"/>
        <v>0</v>
      </c>
      <c r="CB29" s="176">
        <f t="shared" si="131"/>
        <v>0</v>
      </c>
      <c r="CC29" s="176">
        <f t="shared" si="131"/>
        <v>0</v>
      </c>
      <c r="CD29" s="176">
        <f t="shared" si="131"/>
        <v>0</v>
      </c>
      <c r="CE29" s="176">
        <f t="shared" si="131"/>
        <v>0</v>
      </c>
      <c r="CF29" s="176">
        <f t="shared" si="131"/>
        <v>0</v>
      </c>
      <c r="CG29" s="176">
        <f t="shared" si="131"/>
        <v>0</v>
      </c>
      <c r="CH29" s="176">
        <f t="shared" si="131"/>
        <v>0</v>
      </c>
      <c r="CI29" s="176">
        <f t="shared" si="131"/>
        <v>0</v>
      </c>
      <c r="CJ29" s="176">
        <f t="shared" si="131"/>
        <v>0</v>
      </c>
      <c r="CK29" s="176">
        <f t="shared" si="131"/>
        <v>0</v>
      </c>
      <c r="CL29" s="176">
        <f t="shared" si="131"/>
        <v>0</v>
      </c>
      <c r="CM29" s="176">
        <f t="shared" si="131"/>
        <v>0</v>
      </c>
      <c r="CN29" s="176">
        <f t="shared" si="131"/>
        <v>0</v>
      </c>
      <c r="CO29" s="227">
        <f t="shared" si="131"/>
        <v>0</v>
      </c>
      <c r="CP29" s="176">
        <f t="shared" si="131"/>
        <v>0</v>
      </c>
      <c r="CQ29" s="176">
        <f t="shared" si="131"/>
        <v>0</v>
      </c>
      <c r="CR29" s="176">
        <f t="shared" si="131"/>
        <v>0</v>
      </c>
      <c r="CS29" s="210">
        <f t="shared" si="23"/>
        <v>0</v>
      </c>
      <c r="CT29" s="218">
        <f t="shared" si="13"/>
        <v>0</v>
      </c>
      <c r="CU29" s="176">
        <f t="shared" ref="CU29:DN29" si="132">CU167+CU305+CU443</f>
        <v>0</v>
      </c>
      <c r="CV29" s="176">
        <f t="shared" si="132"/>
        <v>0</v>
      </c>
      <c r="CW29" s="176">
        <f t="shared" si="132"/>
        <v>11077.142370572206</v>
      </c>
      <c r="CX29" s="176">
        <f t="shared" si="132"/>
        <v>0</v>
      </c>
      <c r="CY29" s="176">
        <f t="shared" si="132"/>
        <v>0</v>
      </c>
      <c r="CZ29" s="176">
        <f t="shared" si="132"/>
        <v>0</v>
      </c>
      <c r="DA29" s="176">
        <f t="shared" si="132"/>
        <v>0</v>
      </c>
      <c r="DB29" s="176">
        <f t="shared" si="132"/>
        <v>0</v>
      </c>
      <c r="DC29" s="176">
        <f t="shared" si="132"/>
        <v>5381.6076294277927</v>
      </c>
      <c r="DD29" s="176">
        <f t="shared" si="132"/>
        <v>0</v>
      </c>
      <c r="DE29" s="176">
        <f t="shared" si="132"/>
        <v>0</v>
      </c>
      <c r="DF29" s="176">
        <f t="shared" si="132"/>
        <v>0</v>
      </c>
      <c r="DG29" s="176">
        <f t="shared" si="132"/>
        <v>0</v>
      </c>
      <c r="DH29" s="176">
        <f t="shared" si="132"/>
        <v>0</v>
      </c>
      <c r="DI29" s="176">
        <f t="shared" si="132"/>
        <v>0</v>
      </c>
      <c r="DJ29" s="176">
        <f t="shared" si="132"/>
        <v>0</v>
      </c>
      <c r="DK29" s="227">
        <f t="shared" si="132"/>
        <v>0</v>
      </c>
      <c r="DL29" s="176">
        <f t="shared" si="132"/>
        <v>0</v>
      </c>
      <c r="DM29" s="176">
        <f t="shared" si="132"/>
        <v>0</v>
      </c>
      <c r="DN29" s="176">
        <f t="shared" si="132"/>
        <v>0</v>
      </c>
      <c r="DO29" s="176">
        <f t="shared" si="25"/>
        <v>16458.75</v>
      </c>
      <c r="DP29" s="224">
        <f t="shared" si="15"/>
        <v>0</v>
      </c>
      <c r="DQ29" s="176">
        <f t="shared" ref="DQ29:EJ29" si="133">DQ167+DQ305+DQ443</f>
        <v>0</v>
      </c>
      <c r="DR29" s="176">
        <f t="shared" si="133"/>
        <v>0</v>
      </c>
      <c r="DS29" s="176">
        <f t="shared" si="133"/>
        <v>5649.3409264305164</v>
      </c>
      <c r="DT29" s="176">
        <f t="shared" si="133"/>
        <v>0</v>
      </c>
      <c r="DU29" s="176">
        <f t="shared" si="133"/>
        <v>0</v>
      </c>
      <c r="DV29" s="176">
        <f t="shared" si="133"/>
        <v>0</v>
      </c>
      <c r="DW29" s="176">
        <f t="shared" si="133"/>
        <v>0</v>
      </c>
      <c r="DX29" s="176">
        <f t="shared" si="133"/>
        <v>0</v>
      </c>
      <c r="DY29" s="176">
        <f t="shared" si="133"/>
        <v>2744.6190735694818</v>
      </c>
      <c r="DZ29" s="176">
        <f t="shared" si="133"/>
        <v>0</v>
      </c>
      <c r="EA29" s="176">
        <f t="shared" si="133"/>
        <v>0</v>
      </c>
      <c r="EB29" s="176">
        <f t="shared" si="133"/>
        <v>0</v>
      </c>
      <c r="EC29" s="176">
        <f t="shared" si="133"/>
        <v>0</v>
      </c>
      <c r="ED29" s="176">
        <f t="shared" si="133"/>
        <v>0</v>
      </c>
      <c r="EE29" s="176">
        <f t="shared" si="133"/>
        <v>0</v>
      </c>
      <c r="EF29" s="176">
        <f t="shared" si="133"/>
        <v>0</v>
      </c>
      <c r="EG29" s="227">
        <f t="shared" si="133"/>
        <v>0</v>
      </c>
      <c r="EH29" s="176">
        <f t="shared" si="133"/>
        <v>0</v>
      </c>
      <c r="EI29" s="176">
        <f t="shared" si="133"/>
        <v>0</v>
      </c>
      <c r="EJ29" s="176">
        <f t="shared" si="133"/>
        <v>0</v>
      </c>
      <c r="EK29" s="176">
        <f t="shared" si="27"/>
        <v>8393.9599999999991</v>
      </c>
      <c r="EL29" s="224">
        <f t="shared" si="17"/>
        <v>0</v>
      </c>
    </row>
    <row r="30" spans="1:142" ht="15.75" x14ac:dyDescent="0.25">
      <c r="A30" s="39" t="s">
        <v>149</v>
      </c>
      <c r="B30" s="16" t="s">
        <v>151</v>
      </c>
      <c r="C30" s="16" t="s">
        <v>173</v>
      </c>
      <c r="D30" s="73">
        <f t="shared" si="103"/>
        <v>23680</v>
      </c>
      <c r="E30" s="73">
        <f t="shared" si="103"/>
        <v>1266</v>
      </c>
      <c r="F30" s="129">
        <f t="shared" si="7"/>
        <v>24946</v>
      </c>
      <c r="G30" s="55">
        <f t="shared" si="103"/>
        <v>53915.4</v>
      </c>
      <c r="H30" s="73">
        <f t="shared" si="103"/>
        <v>27496.85</v>
      </c>
      <c r="I30" s="114">
        <f t="shared" si="103"/>
        <v>81412.25</v>
      </c>
      <c r="J30" s="129">
        <f t="shared" si="103"/>
        <v>106358.25</v>
      </c>
      <c r="K30" s="286">
        <f t="shared" si="103"/>
        <v>0</v>
      </c>
      <c r="L30" s="286">
        <f t="shared" si="103"/>
        <v>0</v>
      </c>
      <c r="M30" s="286">
        <f t="shared" si="103"/>
        <v>52009.25745751342</v>
      </c>
      <c r="N30" s="286">
        <f t="shared" si="103"/>
        <v>48565.204428676887</v>
      </c>
      <c r="O30" s="286">
        <f t="shared" ref="O30:AE30" si="134">O168+O306+O444</f>
        <v>0</v>
      </c>
      <c r="P30" s="286">
        <f t="shared" si="134"/>
        <v>0</v>
      </c>
      <c r="Q30" s="286">
        <f t="shared" si="134"/>
        <v>0</v>
      </c>
      <c r="R30" s="286">
        <f t="shared" si="134"/>
        <v>0</v>
      </c>
      <c r="S30" s="286">
        <f t="shared" si="134"/>
        <v>1643.9707817030103</v>
      </c>
      <c r="T30" s="286">
        <f t="shared" si="134"/>
        <v>0</v>
      </c>
      <c r="U30" s="286">
        <f t="shared" si="134"/>
        <v>0</v>
      </c>
      <c r="V30" s="286">
        <f t="shared" si="134"/>
        <v>2989.0377849145643</v>
      </c>
      <c r="W30" s="286">
        <f t="shared" si="134"/>
        <v>672.53350160577702</v>
      </c>
      <c r="X30" s="286">
        <f t="shared" si="134"/>
        <v>478.2460455863303</v>
      </c>
      <c r="Y30" s="286">
        <f t="shared" si="134"/>
        <v>0</v>
      </c>
      <c r="Z30" s="286">
        <f t="shared" si="134"/>
        <v>0</v>
      </c>
      <c r="AA30" s="287">
        <f t="shared" si="134"/>
        <v>0</v>
      </c>
      <c r="AB30" s="286">
        <f t="shared" si="134"/>
        <v>0</v>
      </c>
      <c r="AC30" s="286">
        <f t="shared" si="134"/>
        <v>0</v>
      </c>
      <c r="AD30" s="286">
        <f t="shared" si="134"/>
        <v>0</v>
      </c>
      <c r="AE30" s="286">
        <f t="shared" si="134"/>
        <v>106358.25</v>
      </c>
      <c r="AF30" s="240">
        <f t="shared" si="9"/>
        <v>0</v>
      </c>
      <c r="AG30" s="231"/>
      <c r="BC30" s="176">
        <f t="shared" ref="BC30:BV30" si="135">BC168+BC306+BC444</f>
        <v>0</v>
      </c>
      <c r="BD30" s="176">
        <f t="shared" si="135"/>
        <v>0</v>
      </c>
      <c r="BE30" s="176">
        <f t="shared" si="135"/>
        <v>11579.536299195575</v>
      </c>
      <c r="BF30" s="176">
        <f t="shared" si="135"/>
        <v>10812.739405462846</v>
      </c>
      <c r="BG30" s="176">
        <f t="shared" si="135"/>
        <v>0</v>
      </c>
      <c r="BH30" s="176">
        <f t="shared" si="135"/>
        <v>0</v>
      </c>
      <c r="BI30" s="176">
        <f t="shared" si="135"/>
        <v>0</v>
      </c>
      <c r="BJ30" s="176">
        <f t="shared" si="135"/>
        <v>0</v>
      </c>
      <c r="BK30" s="176">
        <f t="shared" si="135"/>
        <v>366.01982554928543</v>
      </c>
      <c r="BL30" s="176">
        <f t="shared" si="135"/>
        <v>0</v>
      </c>
      <c r="BM30" s="176">
        <f t="shared" si="135"/>
        <v>0</v>
      </c>
      <c r="BN30" s="176">
        <f t="shared" si="135"/>
        <v>665.49059190779167</v>
      </c>
      <c r="BO30" s="176">
        <f t="shared" si="135"/>
        <v>149.73538317925312</v>
      </c>
      <c r="BP30" s="176">
        <f t="shared" si="135"/>
        <v>106.47849470524666</v>
      </c>
      <c r="BQ30" s="176">
        <f t="shared" si="135"/>
        <v>0</v>
      </c>
      <c r="BR30" s="176">
        <f t="shared" si="135"/>
        <v>0</v>
      </c>
      <c r="BS30" s="227">
        <f t="shared" si="135"/>
        <v>0</v>
      </c>
      <c r="BT30" s="176">
        <f t="shared" si="135"/>
        <v>0</v>
      </c>
      <c r="BU30" s="176">
        <f t="shared" si="135"/>
        <v>0</v>
      </c>
      <c r="BV30" s="176">
        <f t="shared" si="135"/>
        <v>0</v>
      </c>
      <c r="BW30" s="176">
        <f t="shared" si="21"/>
        <v>23680</v>
      </c>
      <c r="BX30" s="203">
        <f t="shared" si="11"/>
        <v>0</v>
      </c>
      <c r="BY30" s="176">
        <f t="shared" ref="BY30:CR30" si="136">BY168+BY306+BY444</f>
        <v>0</v>
      </c>
      <c r="BZ30" s="176">
        <f t="shared" si="136"/>
        <v>0</v>
      </c>
      <c r="CA30" s="176">
        <f t="shared" si="136"/>
        <v>619.07487140124999</v>
      </c>
      <c r="CB30" s="176">
        <f t="shared" si="136"/>
        <v>578.07973341705917</v>
      </c>
      <c r="CC30" s="176">
        <f t="shared" si="136"/>
        <v>0</v>
      </c>
      <c r="CD30" s="176">
        <f t="shared" si="136"/>
        <v>0</v>
      </c>
      <c r="CE30" s="176">
        <f t="shared" si="136"/>
        <v>0</v>
      </c>
      <c r="CF30" s="176">
        <f t="shared" si="136"/>
        <v>0</v>
      </c>
      <c r="CG30" s="176">
        <f t="shared" si="136"/>
        <v>19.56845857877514</v>
      </c>
      <c r="CH30" s="176">
        <f t="shared" si="136"/>
        <v>0</v>
      </c>
      <c r="CI30" s="176">
        <f t="shared" si="136"/>
        <v>0</v>
      </c>
      <c r="CJ30" s="176">
        <f t="shared" si="136"/>
        <v>35.579015597772987</v>
      </c>
      <c r="CK30" s="176">
        <f t="shared" si="136"/>
        <v>8.0052785094989218</v>
      </c>
      <c r="CL30" s="176">
        <f t="shared" si="136"/>
        <v>5.6926424956436774</v>
      </c>
      <c r="CM30" s="176">
        <f t="shared" si="136"/>
        <v>0</v>
      </c>
      <c r="CN30" s="176">
        <f t="shared" si="136"/>
        <v>0</v>
      </c>
      <c r="CO30" s="227">
        <f t="shared" si="136"/>
        <v>0</v>
      </c>
      <c r="CP30" s="176">
        <f t="shared" si="136"/>
        <v>0</v>
      </c>
      <c r="CQ30" s="176">
        <f t="shared" si="136"/>
        <v>0</v>
      </c>
      <c r="CR30" s="176">
        <f t="shared" si="136"/>
        <v>0</v>
      </c>
      <c r="CS30" s="210">
        <f t="shared" si="23"/>
        <v>1265.9999999999998</v>
      </c>
      <c r="CT30" s="218">
        <f t="shared" si="13"/>
        <v>0</v>
      </c>
      <c r="CU30" s="176">
        <f t="shared" ref="CU30:DN30" si="137">CU168+CU306+CU444</f>
        <v>0</v>
      </c>
      <c r="CV30" s="176">
        <f t="shared" si="137"/>
        <v>0</v>
      </c>
      <c r="CW30" s="176">
        <f t="shared" si="137"/>
        <v>26364.667710542617</v>
      </c>
      <c r="CX30" s="176">
        <f t="shared" si="137"/>
        <v>24618.799414750487</v>
      </c>
      <c r="CY30" s="176">
        <f t="shared" si="137"/>
        <v>0</v>
      </c>
      <c r="CZ30" s="176">
        <f t="shared" si="137"/>
        <v>0</v>
      </c>
      <c r="DA30" s="176">
        <f t="shared" si="137"/>
        <v>0</v>
      </c>
      <c r="DB30" s="176">
        <f t="shared" si="137"/>
        <v>0</v>
      </c>
      <c r="DC30" s="176">
        <f t="shared" si="137"/>
        <v>833.36593337922056</v>
      </c>
      <c r="DD30" s="176">
        <f t="shared" si="137"/>
        <v>0</v>
      </c>
      <c r="DE30" s="176">
        <f t="shared" si="137"/>
        <v>0</v>
      </c>
      <c r="DF30" s="176">
        <f t="shared" si="137"/>
        <v>1515.2107879622195</v>
      </c>
      <c r="DG30" s="176">
        <f t="shared" si="137"/>
        <v>340.92242729149933</v>
      </c>
      <c r="DH30" s="176">
        <f t="shared" si="137"/>
        <v>242.43372607395509</v>
      </c>
      <c r="DI30" s="176">
        <f t="shared" si="137"/>
        <v>0</v>
      </c>
      <c r="DJ30" s="176">
        <f t="shared" si="137"/>
        <v>0</v>
      </c>
      <c r="DK30" s="227">
        <f t="shared" si="137"/>
        <v>0</v>
      </c>
      <c r="DL30" s="176">
        <f t="shared" si="137"/>
        <v>0</v>
      </c>
      <c r="DM30" s="176">
        <f t="shared" si="137"/>
        <v>0</v>
      </c>
      <c r="DN30" s="176">
        <f t="shared" si="137"/>
        <v>0</v>
      </c>
      <c r="DO30" s="176">
        <f t="shared" si="25"/>
        <v>53915.4</v>
      </c>
      <c r="DP30" s="224">
        <f t="shared" si="15"/>
        <v>0</v>
      </c>
      <c r="DQ30" s="176">
        <f t="shared" ref="DQ30:EJ30" si="138">DQ168+DQ306+DQ444</f>
        <v>0</v>
      </c>
      <c r="DR30" s="176">
        <f t="shared" si="138"/>
        <v>0</v>
      </c>
      <c r="DS30" s="176">
        <f t="shared" si="138"/>
        <v>13445.97857637398</v>
      </c>
      <c r="DT30" s="176">
        <f t="shared" si="138"/>
        <v>12555.585875046496</v>
      </c>
      <c r="DU30" s="176">
        <f t="shared" si="138"/>
        <v>0</v>
      </c>
      <c r="DV30" s="176">
        <f t="shared" si="138"/>
        <v>0</v>
      </c>
      <c r="DW30" s="176">
        <f t="shared" si="138"/>
        <v>0</v>
      </c>
      <c r="DX30" s="176">
        <f t="shared" si="138"/>
        <v>0</v>
      </c>
      <c r="DY30" s="176">
        <f t="shared" si="138"/>
        <v>425.01656419572925</v>
      </c>
      <c r="DZ30" s="176">
        <f t="shared" si="138"/>
        <v>0</v>
      </c>
      <c r="EA30" s="176">
        <f t="shared" si="138"/>
        <v>0</v>
      </c>
      <c r="EB30" s="176">
        <f t="shared" si="138"/>
        <v>772.75738944678051</v>
      </c>
      <c r="EC30" s="176">
        <f t="shared" si="138"/>
        <v>173.8704126255256</v>
      </c>
      <c r="ED30" s="176">
        <f t="shared" si="138"/>
        <v>123.64118231148487</v>
      </c>
      <c r="EE30" s="176">
        <f t="shared" si="138"/>
        <v>0</v>
      </c>
      <c r="EF30" s="176">
        <f t="shared" si="138"/>
        <v>0</v>
      </c>
      <c r="EG30" s="227">
        <f t="shared" si="138"/>
        <v>0</v>
      </c>
      <c r="EH30" s="176">
        <f t="shared" si="138"/>
        <v>0</v>
      </c>
      <c r="EI30" s="176">
        <f t="shared" si="138"/>
        <v>0</v>
      </c>
      <c r="EJ30" s="176">
        <f t="shared" si="138"/>
        <v>0</v>
      </c>
      <c r="EK30" s="176">
        <f t="shared" si="27"/>
        <v>27496.849999999991</v>
      </c>
      <c r="EL30" s="224">
        <f t="shared" si="17"/>
        <v>0</v>
      </c>
    </row>
    <row r="31" spans="1:142" ht="15.75" x14ac:dyDescent="0.25">
      <c r="A31" s="39" t="s">
        <v>149</v>
      </c>
      <c r="B31" s="16" t="s">
        <v>174</v>
      </c>
      <c r="C31" s="16" t="s">
        <v>175</v>
      </c>
      <c r="D31" s="73">
        <f t="shared" si="103"/>
        <v>2800</v>
      </c>
      <c r="E31" s="73">
        <f t="shared" si="103"/>
        <v>0</v>
      </c>
      <c r="F31" s="129">
        <f t="shared" si="7"/>
        <v>2800</v>
      </c>
      <c r="G31" s="55">
        <f t="shared" si="103"/>
        <v>6063.75</v>
      </c>
      <c r="H31" s="73">
        <f t="shared" si="103"/>
        <v>3092.51</v>
      </c>
      <c r="I31" s="114">
        <f t="shared" si="103"/>
        <v>9156.26</v>
      </c>
      <c r="J31" s="129">
        <f t="shared" si="103"/>
        <v>11956.26</v>
      </c>
      <c r="K31" s="286">
        <f t="shared" si="103"/>
        <v>0</v>
      </c>
      <c r="L31" s="286">
        <f t="shared" si="103"/>
        <v>0</v>
      </c>
      <c r="M31" s="286">
        <f t="shared" si="103"/>
        <v>0</v>
      </c>
      <c r="N31" s="286">
        <f t="shared" si="103"/>
        <v>11956.26</v>
      </c>
      <c r="O31" s="286">
        <f t="shared" ref="O31:AE31" si="139">O169+O307+O445</f>
        <v>0</v>
      </c>
      <c r="P31" s="286">
        <f t="shared" si="139"/>
        <v>0</v>
      </c>
      <c r="Q31" s="286">
        <f t="shared" si="139"/>
        <v>0</v>
      </c>
      <c r="R31" s="286">
        <f t="shared" si="139"/>
        <v>0</v>
      </c>
      <c r="S31" s="286">
        <f t="shared" si="139"/>
        <v>0</v>
      </c>
      <c r="T31" s="286">
        <f t="shared" si="139"/>
        <v>0</v>
      </c>
      <c r="U31" s="286">
        <f t="shared" si="139"/>
        <v>0</v>
      </c>
      <c r="V31" s="286">
        <f t="shared" si="139"/>
        <v>0</v>
      </c>
      <c r="W31" s="286">
        <f t="shared" si="139"/>
        <v>0</v>
      </c>
      <c r="X31" s="286">
        <f t="shared" si="139"/>
        <v>0</v>
      </c>
      <c r="Y31" s="286">
        <f t="shared" si="139"/>
        <v>0</v>
      </c>
      <c r="Z31" s="286">
        <f t="shared" si="139"/>
        <v>0</v>
      </c>
      <c r="AA31" s="287">
        <f t="shared" si="139"/>
        <v>0</v>
      </c>
      <c r="AB31" s="286">
        <f t="shared" si="139"/>
        <v>0</v>
      </c>
      <c r="AC31" s="286">
        <f t="shared" si="139"/>
        <v>0</v>
      </c>
      <c r="AD31" s="286">
        <f t="shared" si="139"/>
        <v>0</v>
      </c>
      <c r="AE31" s="286">
        <f t="shared" si="139"/>
        <v>11956.26</v>
      </c>
      <c r="AF31" s="240">
        <f t="shared" si="9"/>
        <v>0</v>
      </c>
      <c r="AG31" s="231"/>
      <c r="BC31" s="176">
        <f t="shared" ref="BC31:BV31" si="140">BC169+BC307+BC445</f>
        <v>0</v>
      </c>
      <c r="BD31" s="176">
        <f t="shared" si="140"/>
        <v>0</v>
      </c>
      <c r="BE31" s="176">
        <f t="shared" si="140"/>
        <v>0</v>
      </c>
      <c r="BF31" s="176">
        <f t="shared" si="140"/>
        <v>2800</v>
      </c>
      <c r="BG31" s="176">
        <f t="shared" si="140"/>
        <v>0</v>
      </c>
      <c r="BH31" s="176">
        <f t="shared" si="140"/>
        <v>0</v>
      </c>
      <c r="BI31" s="176">
        <f t="shared" si="140"/>
        <v>0</v>
      </c>
      <c r="BJ31" s="176">
        <f t="shared" si="140"/>
        <v>0</v>
      </c>
      <c r="BK31" s="176">
        <f t="shared" si="140"/>
        <v>0</v>
      </c>
      <c r="BL31" s="176">
        <f t="shared" si="140"/>
        <v>0</v>
      </c>
      <c r="BM31" s="176">
        <f t="shared" si="140"/>
        <v>0</v>
      </c>
      <c r="BN31" s="176">
        <f t="shared" si="140"/>
        <v>0</v>
      </c>
      <c r="BO31" s="176">
        <f t="shared" si="140"/>
        <v>0</v>
      </c>
      <c r="BP31" s="176">
        <f t="shared" si="140"/>
        <v>0</v>
      </c>
      <c r="BQ31" s="176">
        <f t="shared" si="140"/>
        <v>0</v>
      </c>
      <c r="BR31" s="176">
        <f t="shared" si="140"/>
        <v>0</v>
      </c>
      <c r="BS31" s="227">
        <f t="shared" si="140"/>
        <v>0</v>
      </c>
      <c r="BT31" s="176">
        <f t="shared" si="140"/>
        <v>0</v>
      </c>
      <c r="BU31" s="176">
        <f t="shared" si="140"/>
        <v>0</v>
      </c>
      <c r="BV31" s="176">
        <f t="shared" si="140"/>
        <v>0</v>
      </c>
      <c r="BW31" s="176">
        <f t="shared" si="21"/>
        <v>2800</v>
      </c>
      <c r="BX31" s="203">
        <f t="shared" si="11"/>
        <v>0</v>
      </c>
      <c r="BY31" s="176">
        <f t="shared" ref="BY31:CR31" si="141">BY169+BY307+BY445</f>
        <v>0</v>
      </c>
      <c r="BZ31" s="176">
        <f t="shared" si="141"/>
        <v>0</v>
      </c>
      <c r="CA31" s="176">
        <f t="shared" si="141"/>
        <v>0</v>
      </c>
      <c r="CB31" s="176">
        <f t="shared" si="141"/>
        <v>0</v>
      </c>
      <c r="CC31" s="176">
        <f t="shared" si="141"/>
        <v>0</v>
      </c>
      <c r="CD31" s="176">
        <f t="shared" si="141"/>
        <v>0</v>
      </c>
      <c r="CE31" s="176">
        <f t="shared" si="141"/>
        <v>0</v>
      </c>
      <c r="CF31" s="176">
        <f t="shared" si="141"/>
        <v>0</v>
      </c>
      <c r="CG31" s="176">
        <f t="shared" si="141"/>
        <v>0</v>
      </c>
      <c r="CH31" s="176">
        <f t="shared" si="141"/>
        <v>0</v>
      </c>
      <c r="CI31" s="176">
        <f t="shared" si="141"/>
        <v>0</v>
      </c>
      <c r="CJ31" s="176">
        <f t="shared" si="141"/>
        <v>0</v>
      </c>
      <c r="CK31" s="176">
        <f t="shared" si="141"/>
        <v>0</v>
      </c>
      <c r="CL31" s="176">
        <f t="shared" si="141"/>
        <v>0</v>
      </c>
      <c r="CM31" s="176">
        <f t="shared" si="141"/>
        <v>0</v>
      </c>
      <c r="CN31" s="176">
        <f t="shared" si="141"/>
        <v>0</v>
      </c>
      <c r="CO31" s="227">
        <f t="shared" si="141"/>
        <v>0</v>
      </c>
      <c r="CP31" s="176">
        <f t="shared" si="141"/>
        <v>0</v>
      </c>
      <c r="CQ31" s="176">
        <f t="shared" si="141"/>
        <v>0</v>
      </c>
      <c r="CR31" s="176">
        <f t="shared" si="141"/>
        <v>0</v>
      </c>
      <c r="CS31" s="210">
        <f t="shared" si="23"/>
        <v>0</v>
      </c>
      <c r="CT31" s="218">
        <f t="shared" si="13"/>
        <v>0</v>
      </c>
      <c r="CU31" s="176">
        <f t="shared" ref="CU31:DN31" si="142">CU169+CU307+CU445</f>
        <v>0</v>
      </c>
      <c r="CV31" s="176">
        <f t="shared" si="142"/>
        <v>0</v>
      </c>
      <c r="CW31" s="176">
        <f t="shared" si="142"/>
        <v>0</v>
      </c>
      <c r="CX31" s="176">
        <f t="shared" si="142"/>
        <v>6063.75</v>
      </c>
      <c r="CY31" s="176">
        <f t="shared" si="142"/>
        <v>0</v>
      </c>
      <c r="CZ31" s="176">
        <f t="shared" si="142"/>
        <v>0</v>
      </c>
      <c r="DA31" s="176">
        <f t="shared" si="142"/>
        <v>0</v>
      </c>
      <c r="DB31" s="176">
        <f t="shared" si="142"/>
        <v>0</v>
      </c>
      <c r="DC31" s="176">
        <f t="shared" si="142"/>
        <v>0</v>
      </c>
      <c r="DD31" s="176">
        <f t="shared" si="142"/>
        <v>0</v>
      </c>
      <c r="DE31" s="176">
        <f t="shared" si="142"/>
        <v>0</v>
      </c>
      <c r="DF31" s="176">
        <f t="shared" si="142"/>
        <v>0</v>
      </c>
      <c r="DG31" s="176">
        <f t="shared" si="142"/>
        <v>0</v>
      </c>
      <c r="DH31" s="176">
        <f t="shared" si="142"/>
        <v>0</v>
      </c>
      <c r="DI31" s="176">
        <f t="shared" si="142"/>
        <v>0</v>
      </c>
      <c r="DJ31" s="176">
        <f t="shared" si="142"/>
        <v>0</v>
      </c>
      <c r="DK31" s="227">
        <f t="shared" si="142"/>
        <v>0</v>
      </c>
      <c r="DL31" s="176">
        <f t="shared" si="142"/>
        <v>0</v>
      </c>
      <c r="DM31" s="176">
        <f t="shared" si="142"/>
        <v>0</v>
      </c>
      <c r="DN31" s="176">
        <f t="shared" si="142"/>
        <v>0</v>
      </c>
      <c r="DO31" s="176">
        <f t="shared" si="25"/>
        <v>6063.75</v>
      </c>
      <c r="DP31" s="224">
        <f t="shared" si="15"/>
        <v>0</v>
      </c>
      <c r="DQ31" s="176">
        <f t="shared" ref="DQ31:EJ31" si="143">DQ169+DQ307+DQ445</f>
        <v>0</v>
      </c>
      <c r="DR31" s="176">
        <f t="shared" si="143"/>
        <v>0</v>
      </c>
      <c r="DS31" s="176">
        <f t="shared" si="143"/>
        <v>0</v>
      </c>
      <c r="DT31" s="176">
        <f t="shared" si="143"/>
        <v>3092.51</v>
      </c>
      <c r="DU31" s="176">
        <f t="shared" si="143"/>
        <v>0</v>
      </c>
      <c r="DV31" s="176">
        <f t="shared" si="143"/>
        <v>0</v>
      </c>
      <c r="DW31" s="176">
        <f t="shared" si="143"/>
        <v>0</v>
      </c>
      <c r="DX31" s="176">
        <f t="shared" si="143"/>
        <v>0</v>
      </c>
      <c r="DY31" s="176">
        <f t="shared" si="143"/>
        <v>0</v>
      </c>
      <c r="DZ31" s="176">
        <f t="shared" si="143"/>
        <v>0</v>
      </c>
      <c r="EA31" s="176">
        <f t="shared" si="143"/>
        <v>0</v>
      </c>
      <c r="EB31" s="176">
        <f t="shared" si="143"/>
        <v>0</v>
      </c>
      <c r="EC31" s="176">
        <f t="shared" si="143"/>
        <v>0</v>
      </c>
      <c r="ED31" s="176">
        <f t="shared" si="143"/>
        <v>0</v>
      </c>
      <c r="EE31" s="176">
        <f t="shared" si="143"/>
        <v>0</v>
      </c>
      <c r="EF31" s="176">
        <f t="shared" si="143"/>
        <v>0</v>
      </c>
      <c r="EG31" s="227">
        <f t="shared" si="143"/>
        <v>0</v>
      </c>
      <c r="EH31" s="176">
        <f t="shared" si="143"/>
        <v>0</v>
      </c>
      <c r="EI31" s="176">
        <f t="shared" si="143"/>
        <v>0</v>
      </c>
      <c r="EJ31" s="176">
        <f t="shared" si="143"/>
        <v>0</v>
      </c>
      <c r="EK31" s="176">
        <f t="shared" si="27"/>
        <v>3092.51</v>
      </c>
      <c r="EL31" s="224">
        <f t="shared" si="17"/>
        <v>0</v>
      </c>
    </row>
    <row r="32" spans="1:142" ht="15.75" x14ac:dyDescent="0.25">
      <c r="A32" s="39" t="s">
        <v>149</v>
      </c>
      <c r="B32" s="16" t="s">
        <v>152</v>
      </c>
      <c r="C32" s="16" t="s">
        <v>176</v>
      </c>
      <c r="D32" s="73">
        <f t="shared" si="103"/>
        <v>20640</v>
      </c>
      <c r="E32" s="73">
        <f t="shared" si="103"/>
        <v>0</v>
      </c>
      <c r="F32" s="129">
        <f t="shared" si="7"/>
        <v>20640</v>
      </c>
      <c r="G32" s="55">
        <f t="shared" si="103"/>
        <v>55405.35</v>
      </c>
      <c r="H32" s="73">
        <f t="shared" si="103"/>
        <v>28256.73</v>
      </c>
      <c r="I32" s="114">
        <f t="shared" si="103"/>
        <v>83662.080000000002</v>
      </c>
      <c r="J32" s="129">
        <f t="shared" si="103"/>
        <v>104302.08</v>
      </c>
      <c r="K32" s="286">
        <f t="shared" si="103"/>
        <v>0</v>
      </c>
      <c r="L32" s="286">
        <f t="shared" si="103"/>
        <v>0</v>
      </c>
      <c r="M32" s="286">
        <f t="shared" si="103"/>
        <v>0</v>
      </c>
      <c r="N32" s="286">
        <f t="shared" si="103"/>
        <v>59295.319891618179</v>
      </c>
      <c r="O32" s="286">
        <f t="shared" ref="O32:AE32" si="144">O170+O308+O446</f>
        <v>0</v>
      </c>
      <c r="P32" s="286">
        <f t="shared" si="144"/>
        <v>0</v>
      </c>
      <c r="Q32" s="286">
        <f t="shared" si="144"/>
        <v>0</v>
      </c>
      <c r="R32" s="286">
        <f t="shared" si="144"/>
        <v>0</v>
      </c>
      <c r="S32" s="286">
        <f t="shared" si="144"/>
        <v>1014.368698299349</v>
      </c>
      <c r="T32" s="286">
        <f t="shared" si="144"/>
        <v>0</v>
      </c>
      <c r="U32" s="286">
        <f t="shared" si="144"/>
        <v>0</v>
      </c>
      <c r="V32" s="286">
        <f t="shared" si="144"/>
        <v>3245.9798345579165</v>
      </c>
      <c r="W32" s="286">
        <f t="shared" si="144"/>
        <v>1095.5181941632968</v>
      </c>
      <c r="X32" s="286">
        <f t="shared" si="144"/>
        <v>39650.893381361253</v>
      </c>
      <c r="Y32" s="286">
        <f t="shared" si="144"/>
        <v>0</v>
      </c>
      <c r="Z32" s="286">
        <f t="shared" si="144"/>
        <v>0</v>
      </c>
      <c r="AA32" s="287">
        <f t="shared" si="144"/>
        <v>0</v>
      </c>
      <c r="AB32" s="286">
        <f t="shared" si="144"/>
        <v>0</v>
      </c>
      <c r="AC32" s="286">
        <f t="shared" si="144"/>
        <v>0</v>
      </c>
      <c r="AD32" s="286">
        <f t="shared" si="144"/>
        <v>0</v>
      </c>
      <c r="AE32" s="286">
        <f t="shared" si="144"/>
        <v>104302.07999999999</v>
      </c>
      <c r="AF32" s="240">
        <f t="shared" si="9"/>
        <v>0</v>
      </c>
      <c r="AG32" s="231"/>
      <c r="BC32" s="176">
        <f t="shared" ref="BC32:BV32" si="145">BC170+BC308+BC446</f>
        <v>0</v>
      </c>
      <c r="BD32" s="176">
        <f t="shared" si="145"/>
        <v>0</v>
      </c>
      <c r="BE32" s="176">
        <f t="shared" si="145"/>
        <v>0</v>
      </c>
      <c r="BF32" s="176">
        <f t="shared" si="145"/>
        <v>11733.758354224567</v>
      </c>
      <c r="BG32" s="176">
        <f t="shared" si="145"/>
        <v>0</v>
      </c>
      <c r="BH32" s="176">
        <f t="shared" si="145"/>
        <v>0</v>
      </c>
      <c r="BI32" s="176">
        <f t="shared" si="145"/>
        <v>0</v>
      </c>
      <c r="BJ32" s="176">
        <f t="shared" si="145"/>
        <v>0</v>
      </c>
      <c r="BK32" s="176">
        <f t="shared" si="145"/>
        <v>200.73012861199473</v>
      </c>
      <c r="BL32" s="176">
        <f t="shared" si="145"/>
        <v>0</v>
      </c>
      <c r="BM32" s="176">
        <f t="shared" si="145"/>
        <v>0</v>
      </c>
      <c r="BN32" s="176">
        <f t="shared" si="145"/>
        <v>642.33641155838313</v>
      </c>
      <c r="BO32" s="176">
        <f t="shared" si="145"/>
        <v>216.78853890095431</v>
      </c>
      <c r="BP32" s="176">
        <f t="shared" si="145"/>
        <v>7846.3865667040991</v>
      </c>
      <c r="BQ32" s="176">
        <f t="shared" si="145"/>
        <v>0</v>
      </c>
      <c r="BR32" s="176">
        <f t="shared" si="145"/>
        <v>0</v>
      </c>
      <c r="BS32" s="227">
        <f t="shared" si="145"/>
        <v>0</v>
      </c>
      <c r="BT32" s="176">
        <f t="shared" si="145"/>
        <v>0</v>
      </c>
      <c r="BU32" s="176">
        <f t="shared" si="145"/>
        <v>0</v>
      </c>
      <c r="BV32" s="176">
        <f t="shared" si="145"/>
        <v>0</v>
      </c>
      <c r="BW32" s="176">
        <f t="shared" si="21"/>
        <v>20639.999999999996</v>
      </c>
      <c r="BX32" s="203">
        <f t="shared" si="11"/>
        <v>0</v>
      </c>
      <c r="BY32" s="176">
        <f t="shared" ref="BY32:CR32" si="146">BY170+BY308+BY446</f>
        <v>0</v>
      </c>
      <c r="BZ32" s="176">
        <f t="shared" si="146"/>
        <v>0</v>
      </c>
      <c r="CA32" s="176">
        <f t="shared" si="146"/>
        <v>0</v>
      </c>
      <c r="CB32" s="176">
        <f t="shared" si="146"/>
        <v>0</v>
      </c>
      <c r="CC32" s="176">
        <f t="shared" si="146"/>
        <v>0</v>
      </c>
      <c r="CD32" s="176">
        <f t="shared" si="146"/>
        <v>0</v>
      </c>
      <c r="CE32" s="176">
        <f t="shared" si="146"/>
        <v>0</v>
      </c>
      <c r="CF32" s="176">
        <f t="shared" si="146"/>
        <v>0</v>
      </c>
      <c r="CG32" s="176">
        <f t="shared" si="146"/>
        <v>0</v>
      </c>
      <c r="CH32" s="176">
        <f t="shared" si="146"/>
        <v>0</v>
      </c>
      <c r="CI32" s="176">
        <f t="shared" si="146"/>
        <v>0</v>
      </c>
      <c r="CJ32" s="176">
        <f t="shared" si="146"/>
        <v>0</v>
      </c>
      <c r="CK32" s="176">
        <f t="shared" si="146"/>
        <v>0</v>
      </c>
      <c r="CL32" s="176">
        <f t="shared" si="146"/>
        <v>0</v>
      </c>
      <c r="CM32" s="176">
        <f t="shared" si="146"/>
        <v>0</v>
      </c>
      <c r="CN32" s="176">
        <f t="shared" si="146"/>
        <v>0</v>
      </c>
      <c r="CO32" s="227">
        <f t="shared" si="146"/>
        <v>0</v>
      </c>
      <c r="CP32" s="176">
        <f t="shared" si="146"/>
        <v>0</v>
      </c>
      <c r="CQ32" s="176">
        <f t="shared" si="146"/>
        <v>0</v>
      </c>
      <c r="CR32" s="176">
        <f t="shared" si="146"/>
        <v>0</v>
      </c>
      <c r="CS32" s="210">
        <f t="shared" si="23"/>
        <v>0</v>
      </c>
      <c r="CT32" s="218">
        <f t="shared" si="13"/>
        <v>0</v>
      </c>
      <c r="CU32" s="176">
        <f t="shared" ref="CU32:DN32" si="147">CU170+CU308+CU446</f>
        <v>0</v>
      </c>
      <c r="CV32" s="176">
        <f t="shared" si="147"/>
        <v>0</v>
      </c>
      <c r="CW32" s="176">
        <f t="shared" si="147"/>
        <v>0</v>
      </c>
      <c r="CX32" s="176">
        <f t="shared" si="147"/>
        <v>31497.722307714928</v>
      </c>
      <c r="CY32" s="176">
        <f t="shared" si="147"/>
        <v>0</v>
      </c>
      <c r="CZ32" s="176">
        <f t="shared" si="147"/>
        <v>0</v>
      </c>
      <c r="DA32" s="176">
        <f t="shared" si="147"/>
        <v>0</v>
      </c>
      <c r="DB32" s="176">
        <f t="shared" si="147"/>
        <v>0</v>
      </c>
      <c r="DC32" s="176">
        <f t="shared" si="147"/>
        <v>538.83348019828406</v>
      </c>
      <c r="DD32" s="176">
        <f t="shared" si="147"/>
        <v>0</v>
      </c>
      <c r="DE32" s="176">
        <f t="shared" si="147"/>
        <v>0</v>
      </c>
      <c r="DF32" s="176">
        <f t="shared" si="147"/>
        <v>1724.2671366345087</v>
      </c>
      <c r="DG32" s="176">
        <f t="shared" si="147"/>
        <v>581.94015861414664</v>
      </c>
      <c r="DH32" s="176">
        <f t="shared" si="147"/>
        <v>21062.586916838129</v>
      </c>
      <c r="DI32" s="176">
        <f t="shared" si="147"/>
        <v>0</v>
      </c>
      <c r="DJ32" s="176">
        <f t="shared" si="147"/>
        <v>0</v>
      </c>
      <c r="DK32" s="227">
        <f t="shared" si="147"/>
        <v>0</v>
      </c>
      <c r="DL32" s="176">
        <f t="shared" si="147"/>
        <v>0</v>
      </c>
      <c r="DM32" s="176">
        <f t="shared" si="147"/>
        <v>0</v>
      </c>
      <c r="DN32" s="176">
        <f t="shared" si="147"/>
        <v>0</v>
      </c>
      <c r="DO32" s="176">
        <f t="shared" si="25"/>
        <v>55405.349999999991</v>
      </c>
      <c r="DP32" s="224">
        <f t="shared" si="15"/>
        <v>0</v>
      </c>
      <c r="DQ32" s="176">
        <f t="shared" ref="DQ32:EJ32" si="148">DQ170+DQ308+DQ446</f>
        <v>0</v>
      </c>
      <c r="DR32" s="176">
        <f t="shared" si="148"/>
        <v>0</v>
      </c>
      <c r="DS32" s="176">
        <f t="shared" si="148"/>
        <v>0</v>
      </c>
      <c r="DT32" s="176">
        <f t="shared" si="148"/>
        <v>16063.839229678681</v>
      </c>
      <c r="DU32" s="176">
        <f t="shared" si="148"/>
        <v>0</v>
      </c>
      <c r="DV32" s="176">
        <f t="shared" si="148"/>
        <v>0</v>
      </c>
      <c r="DW32" s="176">
        <f t="shared" si="148"/>
        <v>0</v>
      </c>
      <c r="DX32" s="176">
        <f t="shared" si="148"/>
        <v>0</v>
      </c>
      <c r="DY32" s="176">
        <f t="shared" si="148"/>
        <v>274.80508948907027</v>
      </c>
      <c r="DZ32" s="176">
        <f t="shared" si="148"/>
        <v>0</v>
      </c>
      <c r="EA32" s="176">
        <f t="shared" si="148"/>
        <v>0</v>
      </c>
      <c r="EB32" s="176">
        <f t="shared" si="148"/>
        <v>879.37628636502473</v>
      </c>
      <c r="EC32" s="176">
        <f t="shared" si="148"/>
        <v>296.78949664819584</v>
      </c>
      <c r="ED32" s="176">
        <f t="shared" si="148"/>
        <v>10741.919897819027</v>
      </c>
      <c r="EE32" s="176">
        <f t="shared" si="148"/>
        <v>0</v>
      </c>
      <c r="EF32" s="176">
        <f t="shared" si="148"/>
        <v>0</v>
      </c>
      <c r="EG32" s="227">
        <f t="shared" si="148"/>
        <v>0</v>
      </c>
      <c r="EH32" s="176">
        <f t="shared" si="148"/>
        <v>0</v>
      </c>
      <c r="EI32" s="176">
        <f t="shared" si="148"/>
        <v>0</v>
      </c>
      <c r="EJ32" s="176">
        <f t="shared" si="148"/>
        <v>0</v>
      </c>
      <c r="EK32" s="176">
        <f t="shared" si="27"/>
        <v>28256.729999999996</v>
      </c>
      <c r="EL32" s="224">
        <f t="shared" si="17"/>
        <v>0</v>
      </c>
    </row>
    <row r="33" spans="1:142" ht="47.25" x14ac:dyDescent="0.25">
      <c r="A33" s="39" t="s">
        <v>149</v>
      </c>
      <c r="B33" s="16" t="s">
        <v>14</v>
      </c>
      <c r="C33" s="16" t="s">
        <v>179</v>
      </c>
      <c r="D33" s="73">
        <f t="shared" si="103"/>
        <v>400</v>
      </c>
      <c r="E33" s="73">
        <f t="shared" si="103"/>
        <v>0</v>
      </c>
      <c r="F33" s="129">
        <f t="shared" si="7"/>
        <v>400</v>
      </c>
      <c r="G33" s="55">
        <f t="shared" si="103"/>
        <v>2598.75</v>
      </c>
      <c r="H33" s="73">
        <f t="shared" si="103"/>
        <v>1325.36</v>
      </c>
      <c r="I33" s="114">
        <f t="shared" si="103"/>
        <v>3924.1099999999997</v>
      </c>
      <c r="J33" s="129">
        <f t="shared" si="103"/>
        <v>4324.1099999999997</v>
      </c>
      <c r="K33" s="286">
        <f t="shared" si="103"/>
        <v>0</v>
      </c>
      <c r="L33" s="286">
        <f t="shared" si="103"/>
        <v>1029.55</v>
      </c>
      <c r="M33" s="286">
        <f t="shared" si="103"/>
        <v>0</v>
      </c>
      <c r="N33" s="286">
        <f t="shared" si="103"/>
        <v>0</v>
      </c>
      <c r="O33" s="286">
        <f t="shared" ref="O33:AE33" si="149">O171+O309+O447</f>
        <v>0</v>
      </c>
      <c r="P33" s="286">
        <f t="shared" si="149"/>
        <v>0</v>
      </c>
      <c r="Q33" s="286">
        <f t="shared" si="149"/>
        <v>0</v>
      </c>
      <c r="R33" s="286">
        <f t="shared" si="149"/>
        <v>1647.2799999999997</v>
      </c>
      <c r="S33" s="286">
        <f t="shared" si="149"/>
        <v>0</v>
      </c>
      <c r="T33" s="286">
        <f t="shared" si="149"/>
        <v>0</v>
      </c>
      <c r="U33" s="286">
        <f t="shared" si="149"/>
        <v>0</v>
      </c>
      <c r="V33" s="286">
        <f t="shared" si="149"/>
        <v>0</v>
      </c>
      <c r="W33" s="286">
        <f t="shared" si="149"/>
        <v>0</v>
      </c>
      <c r="X33" s="286">
        <f t="shared" si="149"/>
        <v>823.63999999999987</v>
      </c>
      <c r="Y33" s="286">
        <f t="shared" si="149"/>
        <v>823.63999999999987</v>
      </c>
      <c r="Z33" s="286">
        <f t="shared" si="149"/>
        <v>0</v>
      </c>
      <c r="AA33" s="287">
        <f t="shared" si="149"/>
        <v>0</v>
      </c>
      <c r="AB33" s="286">
        <f t="shared" si="149"/>
        <v>0</v>
      </c>
      <c r="AC33" s="286">
        <f t="shared" si="149"/>
        <v>0</v>
      </c>
      <c r="AD33" s="286">
        <f t="shared" si="149"/>
        <v>0</v>
      </c>
      <c r="AE33" s="286">
        <f t="shared" si="149"/>
        <v>4324.1099999999997</v>
      </c>
      <c r="AF33" s="240">
        <f t="shared" si="9"/>
        <v>0</v>
      </c>
      <c r="AG33" s="231"/>
      <c r="BC33" s="176">
        <f t="shared" ref="BC33:BV33" si="150">BC171+BC309+BC447</f>
        <v>0</v>
      </c>
      <c r="BD33" s="176">
        <f t="shared" si="150"/>
        <v>95.238095238095227</v>
      </c>
      <c r="BE33" s="176">
        <f t="shared" si="150"/>
        <v>0</v>
      </c>
      <c r="BF33" s="176">
        <f t="shared" si="150"/>
        <v>0</v>
      </c>
      <c r="BG33" s="176">
        <f t="shared" si="150"/>
        <v>0</v>
      </c>
      <c r="BH33" s="176">
        <f t="shared" si="150"/>
        <v>0</v>
      </c>
      <c r="BI33" s="176">
        <f t="shared" si="150"/>
        <v>0</v>
      </c>
      <c r="BJ33" s="176">
        <f t="shared" si="150"/>
        <v>152.38095238095238</v>
      </c>
      <c r="BK33" s="176">
        <f t="shared" si="150"/>
        <v>0</v>
      </c>
      <c r="BL33" s="176">
        <f t="shared" si="150"/>
        <v>0</v>
      </c>
      <c r="BM33" s="176">
        <f t="shared" si="150"/>
        <v>0</v>
      </c>
      <c r="BN33" s="176">
        <f t="shared" si="150"/>
        <v>0</v>
      </c>
      <c r="BO33" s="176">
        <f t="shared" si="150"/>
        <v>0</v>
      </c>
      <c r="BP33" s="176">
        <f t="shared" si="150"/>
        <v>76.19047619047619</v>
      </c>
      <c r="BQ33" s="176">
        <f t="shared" si="150"/>
        <v>76.19047619047619</v>
      </c>
      <c r="BR33" s="176">
        <f t="shared" si="150"/>
        <v>0</v>
      </c>
      <c r="BS33" s="227">
        <f t="shared" si="150"/>
        <v>0</v>
      </c>
      <c r="BT33" s="176">
        <f t="shared" si="150"/>
        <v>0</v>
      </c>
      <c r="BU33" s="176">
        <f t="shared" si="150"/>
        <v>0</v>
      </c>
      <c r="BV33" s="176">
        <f t="shared" si="150"/>
        <v>0</v>
      </c>
      <c r="BW33" s="176">
        <f t="shared" si="21"/>
        <v>400</v>
      </c>
      <c r="BX33" s="203">
        <f t="shared" si="11"/>
        <v>0</v>
      </c>
      <c r="BY33" s="176">
        <f t="shared" ref="BY33:CR33" si="151">BY171+BY309+BY447</f>
        <v>0</v>
      </c>
      <c r="BZ33" s="176">
        <f t="shared" si="151"/>
        <v>0</v>
      </c>
      <c r="CA33" s="176">
        <f t="shared" si="151"/>
        <v>0</v>
      </c>
      <c r="CB33" s="176">
        <f t="shared" si="151"/>
        <v>0</v>
      </c>
      <c r="CC33" s="176">
        <f t="shared" si="151"/>
        <v>0</v>
      </c>
      <c r="CD33" s="176">
        <f t="shared" si="151"/>
        <v>0</v>
      </c>
      <c r="CE33" s="176">
        <f t="shared" si="151"/>
        <v>0</v>
      </c>
      <c r="CF33" s="176">
        <f t="shared" si="151"/>
        <v>0</v>
      </c>
      <c r="CG33" s="176">
        <f t="shared" si="151"/>
        <v>0</v>
      </c>
      <c r="CH33" s="176">
        <f t="shared" si="151"/>
        <v>0</v>
      </c>
      <c r="CI33" s="176">
        <f t="shared" si="151"/>
        <v>0</v>
      </c>
      <c r="CJ33" s="176">
        <f t="shared" si="151"/>
        <v>0</v>
      </c>
      <c r="CK33" s="176">
        <f t="shared" si="151"/>
        <v>0</v>
      </c>
      <c r="CL33" s="176">
        <f t="shared" si="151"/>
        <v>0</v>
      </c>
      <c r="CM33" s="176">
        <f t="shared" si="151"/>
        <v>0</v>
      </c>
      <c r="CN33" s="176">
        <f t="shared" si="151"/>
        <v>0</v>
      </c>
      <c r="CO33" s="227">
        <f t="shared" si="151"/>
        <v>0</v>
      </c>
      <c r="CP33" s="176">
        <f t="shared" si="151"/>
        <v>0</v>
      </c>
      <c r="CQ33" s="176">
        <f t="shared" si="151"/>
        <v>0</v>
      </c>
      <c r="CR33" s="176">
        <f t="shared" si="151"/>
        <v>0</v>
      </c>
      <c r="CS33" s="210">
        <f t="shared" si="23"/>
        <v>0</v>
      </c>
      <c r="CT33" s="218">
        <f t="shared" si="13"/>
        <v>0</v>
      </c>
      <c r="CU33" s="176">
        <f t="shared" ref="CU33:DN33" si="152">CU171+CU309+CU447</f>
        <v>0</v>
      </c>
      <c r="CV33" s="176">
        <f t="shared" si="152"/>
        <v>618.75</v>
      </c>
      <c r="CW33" s="176">
        <f t="shared" si="152"/>
        <v>0</v>
      </c>
      <c r="CX33" s="176">
        <f t="shared" si="152"/>
        <v>0</v>
      </c>
      <c r="CY33" s="176">
        <f t="shared" si="152"/>
        <v>0</v>
      </c>
      <c r="CZ33" s="176">
        <f t="shared" si="152"/>
        <v>0</v>
      </c>
      <c r="DA33" s="176">
        <f t="shared" si="152"/>
        <v>0</v>
      </c>
      <c r="DB33" s="176">
        <f t="shared" si="152"/>
        <v>990</v>
      </c>
      <c r="DC33" s="176">
        <f t="shared" si="152"/>
        <v>0</v>
      </c>
      <c r="DD33" s="176">
        <f t="shared" si="152"/>
        <v>0</v>
      </c>
      <c r="DE33" s="176">
        <f t="shared" si="152"/>
        <v>0</v>
      </c>
      <c r="DF33" s="176">
        <f t="shared" si="152"/>
        <v>0</v>
      </c>
      <c r="DG33" s="176">
        <f t="shared" si="152"/>
        <v>0</v>
      </c>
      <c r="DH33" s="176">
        <f t="shared" si="152"/>
        <v>495</v>
      </c>
      <c r="DI33" s="176">
        <f t="shared" si="152"/>
        <v>495</v>
      </c>
      <c r="DJ33" s="176">
        <f t="shared" si="152"/>
        <v>0</v>
      </c>
      <c r="DK33" s="227">
        <f t="shared" si="152"/>
        <v>0</v>
      </c>
      <c r="DL33" s="176">
        <f t="shared" si="152"/>
        <v>0</v>
      </c>
      <c r="DM33" s="176">
        <f t="shared" si="152"/>
        <v>0</v>
      </c>
      <c r="DN33" s="176">
        <f t="shared" si="152"/>
        <v>0</v>
      </c>
      <c r="DO33" s="176">
        <f t="shared" si="25"/>
        <v>2598.75</v>
      </c>
      <c r="DP33" s="224">
        <f t="shared" si="15"/>
        <v>0</v>
      </c>
      <c r="DQ33" s="176">
        <f t="shared" ref="DQ33:EJ33" si="153">DQ171+DQ309+DQ447</f>
        <v>0</v>
      </c>
      <c r="DR33" s="176">
        <f t="shared" si="153"/>
        <v>315.56190476190471</v>
      </c>
      <c r="DS33" s="176">
        <f t="shared" si="153"/>
        <v>0</v>
      </c>
      <c r="DT33" s="176">
        <f t="shared" si="153"/>
        <v>0</v>
      </c>
      <c r="DU33" s="176">
        <f t="shared" si="153"/>
        <v>0</v>
      </c>
      <c r="DV33" s="176">
        <f t="shared" si="153"/>
        <v>0</v>
      </c>
      <c r="DW33" s="176">
        <f t="shared" si="153"/>
        <v>0</v>
      </c>
      <c r="DX33" s="176">
        <f t="shared" si="153"/>
        <v>504.89904761904756</v>
      </c>
      <c r="DY33" s="176">
        <f t="shared" si="153"/>
        <v>0</v>
      </c>
      <c r="DZ33" s="176">
        <f t="shared" si="153"/>
        <v>0</v>
      </c>
      <c r="EA33" s="176">
        <f t="shared" si="153"/>
        <v>0</v>
      </c>
      <c r="EB33" s="176">
        <f t="shared" si="153"/>
        <v>0</v>
      </c>
      <c r="EC33" s="176">
        <f t="shared" si="153"/>
        <v>0</v>
      </c>
      <c r="ED33" s="176">
        <f t="shared" si="153"/>
        <v>252.44952380952378</v>
      </c>
      <c r="EE33" s="176">
        <f t="shared" si="153"/>
        <v>252.44952380952378</v>
      </c>
      <c r="EF33" s="176">
        <f t="shared" si="153"/>
        <v>0</v>
      </c>
      <c r="EG33" s="227">
        <f t="shared" si="153"/>
        <v>0</v>
      </c>
      <c r="EH33" s="176">
        <f t="shared" si="153"/>
        <v>0</v>
      </c>
      <c r="EI33" s="176">
        <f t="shared" si="153"/>
        <v>0</v>
      </c>
      <c r="EJ33" s="176">
        <f t="shared" si="153"/>
        <v>0</v>
      </c>
      <c r="EK33" s="176">
        <f t="shared" si="27"/>
        <v>1325.3599999999997</v>
      </c>
      <c r="EL33" s="224">
        <f t="shared" si="17"/>
        <v>0</v>
      </c>
    </row>
    <row r="34" spans="1:142" ht="15.75" x14ac:dyDescent="0.25">
      <c r="A34" s="39" t="s">
        <v>149</v>
      </c>
      <c r="B34" s="16" t="s">
        <v>153</v>
      </c>
      <c r="C34" s="16" t="s">
        <v>180</v>
      </c>
      <c r="D34" s="73">
        <f t="shared" si="103"/>
        <v>340</v>
      </c>
      <c r="E34" s="73">
        <f t="shared" si="103"/>
        <v>0</v>
      </c>
      <c r="F34" s="129">
        <f t="shared" si="7"/>
        <v>340</v>
      </c>
      <c r="G34" s="55">
        <f t="shared" si="103"/>
        <v>5786.55</v>
      </c>
      <c r="H34" s="73">
        <f t="shared" si="103"/>
        <v>2950.99</v>
      </c>
      <c r="I34" s="114">
        <f t="shared" si="103"/>
        <v>8737.5400000000009</v>
      </c>
      <c r="J34" s="129">
        <f t="shared" si="103"/>
        <v>9077.5400000000009</v>
      </c>
      <c r="K34" s="286">
        <f t="shared" si="103"/>
        <v>0</v>
      </c>
      <c r="L34" s="286">
        <f t="shared" si="103"/>
        <v>0</v>
      </c>
      <c r="M34" s="286">
        <f t="shared" si="103"/>
        <v>0</v>
      </c>
      <c r="N34" s="286">
        <f t="shared" si="103"/>
        <v>0</v>
      </c>
      <c r="O34" s="286">
        <f t="shared" ref="O34:AE34" si="154">O172+O310+O448</f>
        <v>0</v>
      </c>
      <c r="P34" s="286">
        <f t="shared" si="154"/>
        <v>0</v>
      </c>
      <c r="Q34" s="286">
        <f t="shared" si="154"/>
        <v>0</v>
      </c>
      <c r="R34" s="286">
        <f t="shared" si="154"/>
        <v>8554.671690877396</v>
      </c>
      <c r="S34" s="286">
        <f t="shared" si="154"/>
        <v>0</v>
      </c>
      <c r="T34" s="286">
        <f t="shared" si="154"/>
        <v>522.86830912260314</v>
      </c>
      <c r="U34" s="286">
        <f t="shared" si="154"/>
        <v>0</v>
      </c>
      <c r="V34" s="286">
        <f t="shared" si="154"/>
        <v>0</v>
      </c>
      <c r="W34" s="286">
        <f t="shared" si="154"/>
        <v>0</v>
      </c>
      <c r="X34" s="286">
        <f t="shared" si="154"/>
        <v>0</v>
      </c>
      <c r="Y34" s="286">
        <f t="shared" si="154"/>
        <v>0</v>
      </c>
      <c r="Z34" s="286">
        <f t="shared" si="154"/>
        <v>0</v>
      </c>
      <c r="AA34" s="287">
        <f t="shared" si="154"/>
        <v>0</v>
      </c>
      <c r="AB34" s="286">
        <f t="shared" si="154"/>
        <v>0</v>
      </c>
      <c r="AC34" s="286">
        <f t="shared" si="154"/>
        <v>0</v>
      </c>
      <c r="AD34" s="286">
        <f t="shared" si="154"/>
        <v>0</v>
      </c>
      <c r="AE34" s="286">
        <f t="shared" si="154"/>
        <v>9077.5400000000009</v>
      </c>
      <c r="AF34" s="240">
        <f t="shared" si="9"/>
        <v>0</v>
      </c>
      <c r="AG34" s="231"/>
      <c r="BC34" s="176">
        <f t="shared" ref="BC34:BV34" si="155">BC172+BC310+BC448</f>
        <v>0</v>
      </c>
      <c r="BD34" s="176">
        <f t="shared" si="155"/>
        <v>0</v>
      </c>
      <c r="BE34" s="176">
        <f t="shared" si="155"/>
        <v>0</v>
      </c>
      <c r="BF34" s="176">
        <f t="shared" si="155"/>
        <v>0</v>
      </c>
      <c r="BG34" s="176">
        <f t="shared" si="155"/>
        <v>0</v>
      </c>
      <c r="BH34" s="176">
        <f t="shared" si="155"/>
        <v>0</v>
      </c>
      <c r="BI34" s="176">
        <f t="shared" si="155"/>
        <v>0</v>
      </c>
      <c r="BJ34" s="176">
        <f t="shared" si="155"/>
        <v>293.77106333527018</v>
      </c>
      <c r="BK34" s="176">
        <f t="shared" si="155"/>
        <v>0</v>
      </c>
      <c r="BL34" s="176">
        <f t="shared" si="155"/>
        <v>46.228936664729801</v>
      </c>
      <c r="BM34" s="176">
        <f t="shared" si="155"/>
        <v>0</v>
      </c>
      <c r="BN34" s="176">
        <f t="shared" si="155"/>
        <v>0</v>
      </c>
      <c r="BO34" s="176">
        <f t="shared" si="155"/>
        <v>0</v>
      </c>
      <c r="BP34" s="176">
        <f t="shared" si="155"/>
        <v>0</v>
      </c>
      <c r="BQ34" s="176">
        <f t="shared" si="155"/>
        <v>0</v>
      </c>
      <c r="BR34" s="176">
        <f t="shared" si="155"/>
        <v>0</v>
      </c>
      <c r="BS34" s="227">
        <f t="shared" si="155"/>
        <v>0</v>
      </c>
      <c r="BT34" s="176">
        <f t="shared" si="155"/>
        <v>0</v>
      </c>
      <c r="BU34" s="176">
        <f t="shared" si="155"/>
        <v>0</v>
      </c>
      <c r="BV34" s="176">
        <f t="shared" si="155"/>
        <v>0</v>
      </c>
      <c r="BW34" s="176">
        <f t="shared" si="21"/>
        <v>340</v>
      </c>
      <c r="BX34" s="203">
        <f t="shared" si="11"/>
        <v>0</v>
      </c>
      <c r="BY34" s="176">
        <f t="shared" ref="BY34:CR34" si="156">BY172+BY310+BY448</f>
        <v>0</v>
      </c>
      <c r="BZ34" s="176">
        <f t="shared" si="156"/>
        <v>0</v>
      </c>
      <c r="CA34" s="176">
        <f t="shared" si="156"/>
        <v>0</v>
      </c>
      <c r="CB34" s="176">
        <f t="shared" si="156"/>
        <v>0</v>
      </c>
      <c r="CC34" s="176">
        <f t="shared" si="156"/>
        <v>0</v>
      </c>
      <c r="CD34" s="176">
        <f t="shared" si="156"/>
        <v>0</v>
      </c>
      <c r="CE34" s="176">
        <f t="shared" si="156"/>
        <v>0</v>
      </c>
      <c r="CF34" s="176">
        <f t="shared" si="156"/>
        <v>0</v>
      </c>
      <c r="CG34" s="176">
        <f t="shared" si="156"/>
        <v>0</v>
      </c>
      <c r="CH34" s="176">
        <f t="shared" si="156"/>
        <v>0</v>
      </c>
      <c r="CI34" s="176">
        <f t="shared" si="156"/>
        <v>0</v>
      </c>
      <c r="CJ34" s="176">
        <f t="shared" si="156"/>
        <v>0</v>
      </c>
      <c r="CK34" s="176">
        <f t="shared" si="156"/>
        <v>0</v>
      </c>
      <c r="CL34" s="176">
        <f t="shared" si="156"/>
        <v>0</v>
      </c>
      <c r="CM34" s="176">
        <f t="shared" si="156"/>
        <v>0</v>
      </c>
      <c r="CN34" s="176">
        <f t="shared" si="156"/>
        <v>0</v>
      </c>
      <c r="CO34" s="227">
        <f t="shared" si="156"/>
        <v>0</v>
      </c>
      <c r="CP34" s="176">
        <f t="shared" si="156"/>
        <v>0</v>
      </c>
      <c r="CQ34" s="176">
        <f t="shared" si="156"/>
        <v>0</v>
      </c>
      <c r="CR34" s="176">
        <f t="shared" si="156"/>
        <v>0</v>
      </c>
      <c r="CS34" s="210">
        <f t="shared" si="23"/>
        <v>0</v>
      </c>
      <c r="CT34" s="218">
        <f t="shared" si="13"/>
        <v>0</v>
      </c>
      <c r="CU34" s="176">
        <f t="shared" ref="CU34:DN34" si="157">CU172+CU310+CU448</f>
        <v>0</v>
      </c>
      <c r="CV34" s="176">
        <f t="shared" si="157"/>
        <v>0</v>
      </c>
      <c r="CW34" s="176">
        <f t="shared" si="157"/>
        <v>0</v>
      </c>
      <c r="CX34" s="176">
        <f t="shared" si="157"/>
        <v>0</v>
      </c>
      <c r="CY34" s="176">
        <f t="shared" si="157"/>
        <v>0</v>
      </c>
      <c r="CZ34" s="176">
        <f t="shared" si="157"/>
        <v>0</v>
      </c>
      <c r="DA34" s="176">
        <f t="shared" si="157"/>
        <v>0</v>
      </c>
      <c r="DB34" s="176">
        <f t="shared" si="157"/>
        <v>5470.8947414294016</v>
      </c>
      <c r="DC34" s="176">
        <f t="shared" si="157"/>
        <v>0</v>
      </c>
      <c r="DD34" s="176">
        <f t="shared" si="157"/>
        <v>315.65525857059851</v>
      </c>
      <c r="DE34" s="176">
        <f t="shared" si="157"/>
        <v>0</v>
      </c>
      <c r="DF34" s="176">
        <f t="shared" si="157"/>
        <v>0</v>
      </c>
      <c r="DG34" s="176">
        <f t="shared" si="157"/>
        <v>0</v>
      </c>
      <c r="DH34" s="176">
        <f t="shared" si="157"/>
        <v>0</v>
      </c>
      <c r="DI34" s="176">
        <f t="shared" si="157"/>
        <v>0</v>
      </c>
      <c r="DJ34" s="176">
        <f t="shared" si="157"/>
        <v>0</v>
      </c>
      <c r="DK34" s="227">
        <f t="shared" si="157"/>
        <v>0</v>
      </c>
      <c r="DL34" s="176">
        <f t="shared" si="157"/>
        <v>0</v>
      </c>
      <c r="DM34" s="176">
        <f t="shared" si="157"/>
        <v>0</v>
      </c>
      <c r="DN34" s="176">
        <f t="shared" si="157"/>
        <v>0</v>
      </c>
      <c r="DO34" s="176">
        <f t="shared" si="25"/>
        <v>5786.55</v>
      </c>
      <c r="DP34" s="224">
        <f t="shared" si="15"/>
        <v>0</v>
      </c>
      <c r="DQ34" s="176">
        <f t="shared" ref="DQ34:EJ34" si="158">DQ172+DQ310+DQ448</f>
        <v>0</v>
      </c>
      <c r="DR34" s="176">
        <f t="shared" si="158"/>
        <v>0</v>
      </c>
      <c r="DS34" s="176">
        <f t="shared" si="158"/>
        <v>0</v>
      </c>
      <c r="DT34" s="176">
        <f t="shared" si="158"/>
        <v>0</v>
      </c>
      <c r="DU34" s="176">
        <f t="shared" si="158"/>
        <v>0</v>
      </c>
      <c r="DV34" s="176">
        <f t="shared" si="158"/>
        <v>0</v>
      </c>
      <c r="DW34" s="176">
        <f t="shared" si="158"/>
        <v>0</v>
      </c>
      <c r="DX34" s="176">
        <f t="shared" si="158"/>
        <v>2790.0058861127254</v>
      </c>
      <c r="DY34" s="176">
        <f t="shared" si="158"/>
        <v>0</v>
      </c>
      <c r="DZ34" s="176">
        <f t="shared" si="158"/>
        <v>160.98411388727482</v>
      </c>
      <c r="EA34" s="176">
        <f t="shared" si="158"/>
        <v>0</v>
      </c>
      <c r="EB34" s="176">
        <f t="shared" si="158"/>
        <v>0</v>
      </c>
      <c r="EC34" s="176">
        <f t="shared" si="158"/>
        <v>0</v>
      </c>
      <c r="ED34" s="176">
        <f t="shared" si="158"/>
        <v>0</v>
      </c>
      <c r="EE34" s="176">
        <f t="shared" si="158"/>
        <v>0</v>
      </c>
      <c r="EF34" s="176">
        <f t="shared" si="158"/>
        <v>0</v>
      </c>
      <c r="EG34" s="227">
        <f t="shared" si="158"/>
        <v>0</v>
      </c>
      <c r="EH34" s="176">
        <f t="shared" si="158"/>
        <v>0</v>
      </c>
      <c r="EI34" s="176">
        <f t="shared" si="158"/>
        <v>0</v>
      </c>
      <c r="EJ34" s="176">
        <f t="shared" si="158"/>
        <v>0</v>
      </c>
      <c r="EK34" s="176">
        <f t="shared" si="27"/>
        <v>2950.9900000000002</v>
      </c>
      <c r="EL34" s="224">
        <f t="shared" si="17"/>
        <v>0</v>
      </c>
    </row>
    <row r="35" spans="1:142" ht="15.75" x14ac:dyDescent="0.25">
      <c r="A35" s="39" t="s">
        <v>149</v>
      </c>
      <c r="B35" s="16" t="s">
        <v>153</v>
      </c>
      <c r="C35" s="16" t="s">
        <v>181</v>
      </c>
      <c r="D35" s="73">
        <f t="shared" si="103"/>
        <v>1215</v>
      </c>
      <c r="E35" s="73">
        <f t="shared" si="103"/>
        <v>5533</v>
      </c>
      <c r="F35" s="129">
        <f t="shared" si="7"/>
        <v>6748</v>
      </c>
      <c r="G35" s="55">
        <f t="shared" si="103"/>
        <v>5740.35</v>
      </c>
      <c r="H35" s="73">
        <f t="shared" si="103"/>
        <v>2927.53</v>
      </c>
      <c r="I35" s="114">
        <f t="shared" si="103"/>
        <v>8667.880000000001</v>
      </c>
      <c r="J35" s="129">
        <f t="shared" si="103"/>
        <v>15415.880000000001</v>
      </c>
      <c r="K35" s="286">
        <f t="shared" si="103"/>
        <v>0</v>
      </c>
      <c r="L35" s="286">
        <f t="shared" si="103"/>
        <v>0</v>
      </c>
      <c r="M35" s="286">
        <f t="shared" si="103"/>
        <v>0</v>
      </c>
      <c r="N35" s="286">
        <f t="shared" si="103"/>
        <v>0</v>
      </c>
      <c r="O35" s="286">
        <f t="shared" ref="O35:AE35" si="159">O173+O311+O449</f>
        <v>0</v>
      </c>
      <c r="P35" s="286">
        <f t="shared" si="159"/>
        <v>0</v>
      </c>
      <c r="Q35" s="286">
        <f t="shared" si="159"/>
        <v>0</v>
      </c>
      <c r="R35" s="286">
        <f t="shared" si="159"/>
        <v>9681.3991461484347</v>
      </c>
      <c r="S35" s="286">
        <f t="shared" si="159"/>
        <v>0</v>
      </c>
      <c r="T35" s="286">
        <f t="shared" si="159"/>
        <v>3452.7930612977584</v>
      </c>
      <c r="U35" s="286">
        <f t="shared" si="159"/>
        <v>0</v>
      </c>
      <c r="V35" s="286">
        <f t="shared" si="159"/>
        <v>1140.8438962769033</v>
      </c>
      <c r="W35" s="286">
        <f t="shared" si="159"/>
        <v>0</v>
      </c>
      <c r="X35" s="286">
        <f t="shared" si="159"/>
        <v>1140.8438962769033</v>
      </c>
      <c r="Y35" s="286">
        <f t="shared" si="159"/>
        <v>0</v>
      </c>
      <c r="Z35" s="286">
        <f t="shared" si="159"/>
        <v>0</v>
      </c>
      <c r="AA35" s="287">
        <f t="shared" si="159"/>
        <v>0</v>
      </c>
      <c r="AB35" s="286">
        <f t="shared" si="159"/>
        <v>0</v>
      </c>
      <c r="AC35" s="286">
        <f t="shared" si="159"/>
        <v>0</v>
      </c>
      <c r="AD35" s="286">
        <f t="shared" si="159"/>
        <v>0</v>
      </c>
      <c r="AE35" s="286">
        <f t="shared" si="159"/>
        <v>15415.88</v>
      </c>
      <c r="AF35" s="240">
        <f t="shared" si="9"/>
        <v>0</v>
      </c>
      <c r="AG35" s="231"/>
      <c r="BC35" s="176">
        <f t="shared" ref="BC35:BV35" si="160">BC173+BC311+BC449</f>
        <v>0</v>
      </c>
      <c r="BD35" s="176">
        <f t="shared" si="160"/>
        <v>0</v>
      </c>
      <c r="BE35" s="176">
        <f t="shared" si="160"/>
        <v>0</v>
      </c>
      <c r="BF35" s="176">
        <f t="shared" si="160"/>
        <v>0</v>
      </c>
      <c r="BG35" s="176">
        <f t="shared" si="160"/>
        <v>0</v>
      </c>
      <c r="BH35" s="176">
        <f t="shared" si="160"/>
        <v>0</v>
      </c>
      <c r="BI35" s="176">
        <f t="shared" si="160"/>
        <v>0</v>
      </c>
      <c r="BJ35" s="176">
        <f t="shared" si="160"/>
        <v>468.75898609239249</v>
      </c>
      <c r="BK35" s="176">
        <f t="shared" si="160"/>
        <v>0</v>
      </c>
      <c r="BL35" s="176">
        <f t="shared" si="160"/>
        <v>515.4448240392752</v>
      </c>
      <c r="BM35" s="176">
        <f t="shared" si="160"/>
        <v>0</v>
      </c>
      <c r="BN35" s="176">
        <f t="shared" si="160"/>
        <v>115.39809493416608</v>
      </c>
      <c r="BO35" s="176">
        <f t="shared" si="160"/>
        <v>0</v>
      </c>
      <c r="BP35" s="176">
        <f t="shared" si="160"/>
        <v>115.39809493416608</v>
      </c>
      <c r="BQ35" s="176">
        <f t="shared" si="160"/>
        <v>0</v>
      </c>
      <c r="BR35" s="176">
        <f t="shared" si="160"/>
        <v>0</v>
      </c>
      <c r="BS35" s="227">
        <f t="shared" si="160"/>
        <v>0</v>
      </c>
      <c r="BT35" s="176">
        <f t="shared" si="160"/>
        <v>0</v>
      </c>
      <c r="BU35" s="176">
        <f t="shared" si="160"/>
        <v>0</v>
      </c>
      <c r="BV35" s="176">
        <f t="shared" si="160"/>
        <v>0</v>
      </c>
      <c r="BW35" s="176">
        <f t="shared" si="21"/>
        <v>1214.9999999999998</v>
      </c>
      <c r="BX35" s="203">
        <f t="shared" si="11"/>
        <v>0</v>
      </c>
      <c r="BY35" s="176">
        <f t="shared" ref="BY35:CR35" si="161">BY173+BY311+BY449</f>
        <v>0</v>
      </c>
      <c r="BZ35" s="176">
        <f t="shared" si="161"/>
        <v>0</v>
      </c>
      <c r="CA35" s="176">
        <f t="shared" si="161"/>
        <v>0</v>
      </c>
      <c r="CB35" s="176">
        <f t="shared" si="161"/>
        <v>0</v>
      </c>
      <c r="CC35" s="176">
        <f t="shared" si="161"/>
        <v>0</v>
      </c>
      <c r="CD35" s="176">
        <f t="shared" si="161"/>
        <v>0</v>
      </c>
      <c r="CE35" s="176">
        <f t="shared" si="161"/>
        <v>0</v>
      </c>
      <c r="CF35" s="176">
        <f t="shared" si="161"/>
        <v>4797.3389513108605</v>
      </c>
      <c r="CG35" s="176">
        <f t="shared" si="161"/>
        <v>0</v>
      </c>
      <c r="CH35" s="176">
        <f t="shared" si="161"/>
        <v>0</v>
      </c>
      <c r="CI35" s="176">
        <f t="shared" si="161"/>
        <v>0</v>
      </c>
      <c r="CJ35" s="176">
        <f t="shared" si="161"/>
        <v>367.83052434456926</v>
      </c>
      <c r="CK35" s="176">
        <f t="shared" si="161"/>
        <v>0</v>
      </c>
      <c r="CL35" s="176">
        <f t="shared" si="161"/>
        <v>367.83052434456926</v>
      </c>
      <c r="CM35" s="176">
        <f t="shared" si="161"/>
        <v>0</v>
      </c>
      <c r="CN35" s="176">
        <f t="shared" si="161"/>
        <v>0</v>
      </c>
      <c r="CO35" s="227">
        <f t="shared" si="161"/>
        <v>0</v>
      </c>
      <c r="CP35" s="176">
        <f t="shared" si="161"/>
        <v>0</v>
      </c>
      <c r="CQ35" s="176">
        <f t="shared" si="161"/>
        <v>0</v>
      </c>
      <c r="CR35" s="176">
        <f t="shared" si="161"/>
        <v>0</v>
      </c>
      <c r="CS35" s="210">
        <f t="shared" si="23"/>
        <v>5532.9999999999991</v>
      </c>
      <c r="CT35" s="218">
        <f t="shared" si="13"/>
        <v>0</v>
      </c>
      <c r="CU35" s="176">
        <f t="shared" ref="CU35:DN35" si="162">CU173+CU311+CU449</f>
        <v>0</v>
      </c>
      <c r="CV35" s="176">
        <f t="shared" si="162"/>
        <v>0</v>
      </c>
      <c r="CW35" s="176">
        <f t="shared" si="162"/>
        <v>0</v>
      </c>
      <c r="CX35" s="176">
        <f t="shared" si="162"/>
        <v>0</v>
      </c>
      <c r="CY35" s="176">
        <f t="shared" si="162"/>
        <v>0</v>
      </c>
      <c r="CZ35" s="176">
        <f t="shared" si="162"/>
        <v>0</v>
      </c>
      <c r="DA35" s="176">
        <f t="shared" si="162"/>
        <v>0</v>
      </c>
      <c r="DB35" s="176">
        <f t="shared" si="162"/>
        <v>2924.0732649207839</v>
      </c>
      <c r="DC35" s="176">
        <f t="shared" si="162"/>
        <v>0</v>
      </c>
      <c r="DD35" s="176">
        <f t="shared" si="162"/>
        <v>1945.2633118588401</v>
      </c>
      <c r="DE35" s="176">
        <f t="shared" si="162"/>
        <v>0</v>
      </c>
      <c r="DF35" s="176">
        <f t="shared" si="162"/>
        <v>435.50671161018806</v>
      </c>
      <c r="DG35" s="176">
        <f t="shared" si="162"/>
        <v>0</v>
      </c>
      <c r="DH35" s="176">
        <f t="shared" si="162"/>
        <v>435.50671161018806</v>
      </c>
      <c r="DI35" s="176">
        <f t="shared" si="162"/>
        <v>0</v>
      </c>
      <c r="DJ35" s="176">
        <f t="shared" si="162"/>
        <v>0</v>
      </c>
      <c r="DK35" s="227">
        <f t="shared" si="162"/>
        <v>0</v>
      </c>
      <c r="DL35" s="176">
        <f t="shared" si="162"/>
        <v>0</v>
      </c>
      <c r="DM35" s="176">
        <f t="shared" si="162"/>
        <v>0</v>
      </c>
      <c r="DN35" s="176">
        <f t="shared" si="162"/>
        <v>0</v>
      </c>
      <c r="DO35" s="176">
        <f t="shared" si="25"/>
        <v>5740.35</v>
      </c>
      <c r="DP35" s="224">
        <f t="shared" si="15"/>
        <v>0</v>
      </c>
      <c r="DQ35" s="176">
        <f t="shared" ref="DQ35:EJ35" si="163">DQ173+DQ311+DQ449</f>
        <v>0</v>
      </c>
      <c r="DR35" s="176">
        <f t="shared" si="163"/>
        <v>0</v>
      </c>
      <c r="DS35" s="176">
        <f t="shared" si="163"/>
        <v>0</v>
      </c>
      <c r="DT35" s="176">
        <f t="shared" si="163"/>
        <v>0</v>
      </c>
      <c r="DU35" s="176">
        <f t="shared" si="163"/>
        <v>0</v>
      </c>
      <c r="DV35" s="176">
        <f t="shared" si="163"/>
        <v>0</v>
      </c>
      <c r="DW35" s="176">
        <f t="shared" si="163"/>
        <v>0</v>
      </c>
      <c r="DX35" s="176">
        <f t="shared" si="163"/>
        <v>1491.2279438243972</v>
      </c>
      <c r="DY35" s="176">
        <f t="shared" si="163"/>
        <v>0</v>
      </c>
      <c r="DZ35" s="176">
        <f t="shared" si="163"/>
        <v>992.084925399643</v>
      </c>
      <c r="EA35" s="176">
        <f t="shared" si="163"/>
        <v>0</v>
      </c>
      <c r="EB35" s="176">
        <f t="shared" si="163"/>
        <v>222.10856538797978</v>
      </c>
      <c r="EC35" s="176">
        <f t="shared" si="163"/>
        <v>0</v>
      </c>
      <c r="ED35" s="176">
        <f t="shared" si="163"/>
        <v>222.10856538797978</v>
      </c>
      <c r="EE35" s="176">
        <f t="shared" si="163"/>
        <v>0</v>
      </c>
      <c r="EF35" s="176">
        <f t="shared" si="163"/>
        <v>0</v>
      </c>
      <c r="EG35" s="227">
        <f t="shared" si="163"/>
        <v>0</v>
      </c>
      <c r="EH35" s="176">
        <f t="shared" si="163"/>
        <v>0</v>
      </c>
      <c r="EI35" s="176">
        <f t="shared" si="163"/>
        <v>0</v>
      </c>
      <c r="EJ35" s="176">
        <f t="shared" si="163"/>
        <v>0</v>
      </c>
      <c r="EK35" s="176">
        <f t="shared" si="27"/>
        <v>2927.53</v>
      </c>
      <c r="EL35" s="224">
        <f t="shared" si="17"/>
        <v>0</v>
      </c>
    </row>
    <row r="36" spans="1:142" ht="31.5" x14ac:dyDescent="0.25">
      <c r="A36" s="39" t="s">
        <v>149</v>
      </c>
      <c r="B36" s="16" t="s">
        <v>19</v>
      </c>
      <c r="C36" s="16" t="s">
        <v>177</v>
      </c>
      <c r="D36" s="73">
        <f t="shared" si="103"/>
        <v>0</v>
      </c>
      <c r="E36" s="73">
        <f t="shared" si="103"/>
        <v>18183</v>
      </c>
      <c r="F36" s="129">
        <f t="shared" si="7"/>
        <v>18183</v>
      </c>
      <c r="G36" s="55">
        <f t="shared" si="103"/>
        <v>0</v>
      </c>
      <c r="H36" s="73">
        <f t="shared" si="103"/>
        <v>0</v>
      </c>
      <c r="I36" s="114">
        <f t="shared" si="103"/>
        <v>0</v>
      </c>
      <c r="J36" s="129">
        <f t="shared" si="103"/>
        <v>18183</v>
      </c>
      <c r="K36" s="286">
        <f t="shared" si="103"/>
        <v>0</v>
      </c>
      <c r="L36" s="286">
        <f t="shared" si="103"/>
        <v>0</v>
      </c>
      <c r="M36" s="286">
        <f t="shared" si="103"/>
        <v>0</v>
      </c>
      <c r="N36" s="286">
        <f t="shared" si="103"/>
        <v>0</v>
      </c>
      <c r="O36" s="286">
        <f t="shared" ref="O36:AE36" si="164">O174+O312+O450</f>
        <v>0</v>
      </c>
      <c r="P36" s="286">
        <f t="shared" si="164"/>
        <v>0</v>
      </c>
      <c r="Q36" s="286">
        <f t="shared" si="164"/>
        <v>0</v>
      </c>
      <c r="R36" s="286">
        <f t="shared" si="164"/>
        <v>0</v>
      </c>
      <c r="S36" s="286">
        <f t="shared" si="164"/>
        <v>18183</v>
      </c>
      <c r="T36" s="286">
        <f t="shared" si="164"/>
        <v>0</v>
      </c>
      <c r="U36" s="286">
        <f t="shared" si="164"/>
        <v>0</v>
      </c>
      <c r="V36" s="286">
        <f t="shared" si="164"/>
        <v>0</v>
      </c>
      <c r="W36" s="286">
        <f t="shared" si="164"/>
        <v>0</v>
      </c>
      <c r="X36" s="286">
        <f t="shared" si="164"/>
        <v>0</v>
      </c>
      <c r="Y36" s="286">
        <f t="shared" si="164"/>
        <v>0</v>
      </c>
      <c r="Z36" s="286">
        <f t="shared" si="164"/>
        <v>0</v>
      </c>
      <c r="AA36" s="287">
        <f t="shared" si="164"/>
        <v>0</v>
      </c>
      <c r="AB36" s="286">
        <f t="shared" si="164"/>
        <v>0</v>
      </c>
      <c r="AC36" s="286">
        <f t="shared" si="164"/>
        <v>0</v>
      </c>
      <c r="AD36" s="286">
        <f t="shared" si="164"/>
        <v>0</v>
      </c>
      <c r="AE36" s="286">
        <f t="shared" si="164"/>
        <v>18183</v>
      </c>
      <c r="AF36" s="240">
        <f t="shared" si="9"/>
        <v>0</v>
      </c>
      <c r="AG36" s="231"/>
      <c r="BC36" s="176">
        <f t="shared" ref="BC36:BV36" si="165">BC174+BC312+BC450</f>
        <v>0</v>
      </c>
      <c r="BD36" s="176">
        <f t="shared" si="165"/>
        <v>0</v>
      </c>
      <c r="BE36" s="176">
        <f t="shared" si="165"/>
        <v>0</v>
      </c>
      <c r="BF36" s="176">
        <f t="shared" si="165"/>
        <v>0</v>
      </c>
      <c r="BG36" s="176">
        <f t="shared" si="165"/>
        <v>0</v>
      </c>
      <c r="BH36" s="176">
        <f t="shared" si="165"/>
        <v>0</v>
      </c>
      <c r="BI36" s="176">
        <f t="shared" si="165"/>
        <v>0</v>
      </c>
      <c r="BJ36" s="176">
        <f t="shared" si="165"/>
        <v>0</v>
      </c>
      <c r="BK36" s="176">
        <f t="shared" si="165"/>
        <v>0</v>
      </c>
      <c r="BL36" s="176">
        <f t="shared" si="165"/>
        <v>0</v>
      </c>
      <c r="BM36" s="176">
        <f t="shared" si="165"/>
        <v>0</v>
      </c>
      <c r="BN36" s="176">
        <f t="shared" si="165"/>
        <v>0</v>
      </c>
      <c r="BO36" s="176">
        <f t="shared" si="165"/>
        <v>0</v>
      </c>
      <c r="BP36" s="176">
        <f t="shared" si="165"/>
        <v>0</v>
      </c>
      <c r="BQ36" s="176">
        <f t="shared" si="165"/>
        <v>0</v>
      </c>
      <c r="BR36" s="176">
        <f t="shared" si="165"/>
        <v>0</v>
      </c>
      <c r="BS36" s="227">
        <f t="shared" si="165"/>
        <v>0</v>
      </c>
      <c r="BT36" s="176">
        <f t="shared" si="165"/>
        <v>0</v>
      </c>
      <c r="BU36" s="176">
        <f t="shared" si="165"/>
        <v>0</v>
      </c>
      <c r="BV36" s="176">
        <f t="shared" si="165"/>
        <v>0</v>
      </c>
      <c r="BW36" s="176">
        <f t="shared" si="21"/>
        <v>0</v>
      </c>
      <c r="BX36" s="203">
        <f t="shared" si="11"/>
        <v>0</v>
      </c>
      <c r="BY36" s="176">
        <f t="shared" ref="BY36:CR36" si="166">BY174+BY312+BY450</f>
        <v>0</v>
      </c>
      <c r="BZ36" s="176">
        <f t="shared" si="166"/>
        <v>0</v>
      </c>
      <c r="CA36" s="176">
        <f t="shared" si="166"/>
        <v>0</v>
      </c>
      <c r="CB36" s="176">
        <f t="shared" si="166"/>
        <v>0</v>
      </c>
      <c r="CC36" s="176">
        <f t="shared" si="166"/>
        <v>0</v>
      </c>
      <c r="CD36" s="176">
        <f t="shared" si="166"/>
        <v>0</v>
      </c>
      <c r="CE36" s="176">
        <f t="shared" si="166"/>
        <v>0</v>
      </c>
      <c r="CF36" s="176">
        <f t="shared" si="166"/>
        <v>0</v>
      </c>
      <c r="CG36" s="176">
        <f t="shared" si="166"/>
        <v>18183</v>
      </c>
      <c r="CH36" s="176">
        <f t="shared" si="166"/>
        <v>0</v>
      </c>
      <c r="CI36" s="176">
        <f t="shared" si="166"/>
        <v>0</v>
      </c>
      <c r="CJ36" s="176">
        <f t="shared" si="166"/>
        <v>0</v>
      </c>
      <c r="CK36" s="176">
        <f t="shared" si="166"/>
        <v>0</v>
      </c>
      <c r="CL36" s="176">
        <f t="shared" si="166"/>
        <v>0</v>
      </c>
      <c r="CM36" s="176">
        <f t="shared" si="166"/>
        <v>0</v>
      </c>
      <c r="CN36" s="176">
        <f t="shared" si="166"/>
        <v>0</v>
      </c>
      <c r="CO36" s="227">
        <f t="shared" si="166"/>
        <v>0</v>
      </c>
      <c r="CP36" s="176">
        <f t="shared" si="166"/>
        <v>0</v>
      </c>
      <c r="CQ36" s="176">
        <f t="shared" si="166"/>
        <v>0</v>
      </c>
      <c r="CR36" s="176">
        <f t="shared" si="166"/>
        <v>0</v>
      </c>
      <c r="CS36" s="210">
        <f t="shared" si="23"/>
        <v>18183</v>
      </c>
      <c r="CT36" s="218">
        <f t="shared" si="13"/>
        <v>0</v>
      </c>
      <c r="CU36" s="176">
        <f t="shared" ref="CU36:DN36" si="167">CU174+CU312+CU450</f>
        <v>0</v>
      </c>
      <c r="CV36" s="176">
        <f t="shared" si="167"/>
        <v>0</v>
      </c>
      <c r="CW36" s="176">
        <f t="shared" si="167"/>
        <v>0</v>
      </c>
      <c r="CX36" s="176">
        <f t="shared" si="167"/>
        <v>0</v>
      </c>
      <c r="CY36" s="176">
        <f t="shared" si="167"/>
        <v>0</v>
      </c>
      <c r="CZ36" s="176">
        <f t="shared" si="167"/>
        <v>0</v>
      </c>
      <c r="DA36" s="176">
        <f t="shared" si="167"/>
        <v>0</v>
      </c>
      <c r="DB36" s="176">
        <f t="shared" si="167"/>
        <v>0</v>
      </c>
      <c r="DC36" s="176">
        <f t="shared" si="167"/>
        <v>0</v>
      </c>
      <c r="DD36" s="176">
        <f t="shared" si="167"/>
        <v>0</v>
      </c>
      <c r="DE36" s="176">
        <f t="shared" si="167"/>
        <v>0</v>
      </c>
      <c r="DF36" s="176">
        <f t="shared" si="167"/>
        <v>0</v>
      </c>
      <c r="DG36" s="176">
        <f t="shared" si="167"/>
        <v>0</v>
      </c>
      <c r="DH36" s="176">
        <f t="shared" si="167"/>
        <v>0</v>
      </c>
      <c r="DI36" s="176">
        <f t="shared" si="167"/>
        <v>0</v>
      </c>
      <c r="DJ36" s="176">
        <f t="shared" si="167"/>
        <v>0</v>
      </c>
      <c r="DK36" s="227">
        <f t="shared" si="167"/>
        <v>0</v>
      </c>
      <c r="DL36" s="176">
        <f t="shared" si="167"/>
        <v>0</v>
      </c>
      <c r="DM36" s="176">
        <f t="shared" si="167"/>
        <v>0</v>
      </c>
      <c r="DN36" s="176">
        <f t="shared" si="167"/>
        <v>0</v>
      </c>
      <c r="DO36" s="176">
        <f t="shared" si="25"/>
        <v>0</v>
      </c>
      <c r="DP36" s="224">
        <f t="shared" si="15"/>
        <v>0</v>
      </c>
      <c r="DQ36" s="176">
        <f t="shared" ref="DQ36:EJ36" si="168">DQ174+DQ312+DQ450</f>
        <v>0</v>
      </c>
      <c r="DR36" s="176">
        <f t="shared" si="168"/>
        <v>0</v>
      </c>
      <c r="DS36" s="176">
        <f t="shared" si="168"/>
        <v>0</v>
      </c>
      <c r="DT36" s="176">
        <f t="shared" si="168"/>
        <v>0</v>
      </c>
      <c r="DU36" s="176">
        <f t="shared" si="168"/>
        <v>0</v>
      </c>
      <c r="DV36" s="176">
        <f t="shared" si="168"/>
        <v>0</v>
      </c>
      <c r="DW36" s="176">
        <f t="shared" si="168"/>
        <v>0</v>
      </c>
      <c r="DX36" s="176">
        <f t="shared" si="168"/>
        <v>0</v>
      </c>
      <c r="DY36" s="176">
        <f t="shared" si="168"/>
        <v>0</v>
      </c>
      <c r="DZ36" s="176">
        <f t="shared" si="168"/>
        <v>0</v>
      </c>
      <c r="EA36" s="176">
        <f t="shared" si="168"/>
        <v>0</v>
      </c>
      <c r="EB36" s="176">
        <f t="shared" si="168"/>
        <v>0</v>
      </c>
      <c r="EC36" s="176">
        <f t="shared" si="168"/>
        <v>0</v>
      </c>
      <c r="ED36" s="176">
        <f t="shared" si="168"/>
        <v>0</v>
      </c>
      <c r="EE36" s="176">
        <f t="shared" si="168"/>
        <v>0</v>
      </c>
      <c r="EF36" s="176">
        <f t="shared" si="168"/>
        <v>0</v>
      </c>
      <c r="EG36" s="227">
        <f t="shared" si="168"/>
        <v>0</v>
      </c>
      <c r="EH36" s="176">
        <f t="shared" si="168"/>
        <v>0</v>
      </c>
      <c r="EI36" s="176">
        <f t="shared" si="168"/>
        <v>0</v>
      </c>
      <c r="EJ36" s="176">
        <f t="shared" si="168"/>
        <v>0</v>
      </c>
      <c r="EK36" s="176">
        <f t="shared" si="27"/>
        <v>0</v>
      </c>
      <c r="EL36" s="224">
        <f t="shared" si="17"/>
        <v>0</v>
      </c>
    </row>
    <row r="37" spans="1:142" ht="15.75" x14ac:dyDescent="0.25">
      <c r="A37" s="39" t="s">
        <v>149</v>
      </c>
      <c r="B37" s="16" t="s">
        <v>13</v>
      </c>
      <c r="C37" s="16" t="s">
        <v>178</v>
      </c>
      <c r="D37" s="73">
        <f t="shared" si="103"/>
        <v>45685</v>
      </c>
      <c r="E37" s="73">
        <f t="shared" si="103"/>
        <v>4666</v>
      </c>
      <c r="F37" s="129">
        <f t="shared" si="7"/>
        <v>50351</v>
      </c>
      <c r="G37" s="55">
        <f t="shared" si="103"/>
        <v>122811.65</v>
      </c>
      <c r="H37" s="73">
        <f t="shared" si="103"/>
        <v>62634.11</v>
      </c>
      <c r="I37" s="114">
        <f t="shared" si="103"/>
        <v>185445.75999999998</v>
      </c>
      <c r="J37" s="129">
        <f t="shared" si="103"/>
        <v>235796.75999999998</v>
      </c>
      <c r="K37" s="286">
        <f t="shared" si="103"/>
        <v>0</v>
      </c>
      <c r="L37" s="286">
        <f t="shared" si="103"/>
        <v>0</v>
      </c>
      <c r="M37" s="286">
        <f t="shared" si="103"/>
        <v>0</v>
      </c>
      <c r="N37" s="286">
        <f t="shared" si="103"/>
        <v>0</v>
      </c>
      <c r="O37" s="286">
        <f t="shared" ref="O37:AE37" si="169">O175+O313+O451</f>
        <v>0</v>
      </c>
      <c r="P37" s="286">
        <f t="shared" si="169"/>
        <v>0</v>
      </c>
      <c r="Q37" s="286">
        <f t="shared" si="169"/>
        <v>0</v>
      </c>
      <c r="R37" s="286">
        <f t="shared" si="169"/>
        <v>124.93706645212912</v>
      </c>
      <c r="S37" s="286">
        <f t="shared" si="169"/>
        <v>0</v>
      </c>
      <c r="T37" s="286">
        <f t="shared" si="169"/>
        <v>228271.00505493183</v>
      </c>
      <c r="U37" s="286">
        <f t="shared" si="169"/>
        <v>0</v>
      </c>
      <c r="V37" s="286">
        <f t="shared" si="169"/>
        <v>3748.1119935638735</v>
      </c>
      <c r="W37" s="286">
        <f t="shared" si="169"/>
        <v>529.27922374891807</v>
      </c>
      <c r="X37" s="286">
        <f t="shared" si="169"/>
        <v>3123.4266613032278</v>
      </c>
      <c r="Y37" s="286">
        <f t="shared" si="169"/>
        <v>0</v>
      </c>
      <c r="Z37" s="286">
        <f t="shared" si="169"/>
        <v>0</v>
      </c>
      <c r="AA37" s="287">
        <f t="shared" si="169"/>
        <v>0</v>
      </c>
      <c r="AB37" s="286">
        <f t="shared" si="169"/>
        <v>0</v>
      </c>
      <c r="AC37" s="286">
        <f t="shared" si="169"/>
        <v>0</v>
      </c>
      <c r="AD37" s="286">
        <f t="shared" si="169"/>
        <v>0</v>
      </c>
      <c r="AE37" s="286">
        <f t="shared" si="169"/>
        <v>235796.76</v>
      </c>
      <c r="AF37" s="240">
        <f t="shared" si="9"/>
        <v>0</v>
      </c>
      <c r="AG37" s="231"/>
      <c r="BC37" s="176">
        <f t="shared" ref="BC37:BV37" si="170">BC175+BC313+BC451</f>
        <v>0</v>
      </c>
      <c r="BD37" s="176">
        <f t="shared" si="170"/>
        <v>0</v>
      </c>
      <c r="BE37" s="176">
        <f t="shared" si="170"/>
        <v>0</v>
      </c>
      <c r="BF37" s="176">
        <f t="shared" si="170"/>
        <v>0</v>
      </c>
      <c r="BG37" s="176">
        <f t="shared" si="170"/>
        <v>0</v>
      </c>
      <c r="BH37" s="176">
        <f t="shared" si="170"/>
        <v>0</v>
      </c>
      <c r="BI37" s="176">
        <f t="shared" si="170"/>
        <v>0</v>
      </c>
      <c r="BJ37" s="176">
        <f t="shared" si="170"/>
        <v>22.867775285402203</v>
      </c>
      <c r="BK37" s="176">
        <f t="shared" si="170"/>
        <v>0</v>
      </c>
      <c r="BL37" s="176">
        <f t="shared" si="170"/>
        <v>44307.528303057574</v>
      </c>
      <c r="BM37" s="176">
        <f t="shared" si="170"/>
        <v>0</v>
      </c>
      <c r="BN37" s="176">
        <f t="shared" si="170"/>
        <v>686.03325856206607</v>
      </c>
      <c r="BO37" s="176">
        <f t="shared" si="170"/>
        <v>96.87628095990172</v>
      </c>
      <c r="BP37" s="176">
        <f t="shared" si="170"/>
        <v>571.69438213505509</v>
      </c>
      <c r="BQ37" s="176">
        <f t="shared" si="170"/>
        <v>0</v>
      </c>
      <c r="BR37" s="176">
        <f t="shared" si="170"/>
        <v>0</v>
      </c>
      <c r="BS37" s="227">
        <f t="shared" si="170"/>
        <v>0</v>
      </c>
      <c r="BT37" s="176">
        <f t="shared" si="170"/>
        <v>0</v>
      </c>
      <c r="BU37" s="176">
        <f t="shared" si="170"/>
        <v>0</v>
      </c>
      <c r="BV37" s="176">
        <f t="shared" si="170"/>
        <v>0</v>
      </c>
      <c r="BW37" s="176">
        <f t="shared" si="21"/>
        <v>45685</v>
      </c>
      <c r="BX37" s="203">
        <f t="shared" si="11"/>
        <v>0</v>
      </c>
      <c r="BY37" s="176">
        <f t="shared" ref="BY37:CR37" si="171">BY175+BY313+BY451</f>
        <v>0</v>
      </c>
      <c r="BZ37" s="176">
        <f t="shared" si="171"/>
        <v>0</v>
      </c>
      <c r="CA37" s="176">
        <f t="shared" si="171"/>
        <v>0</v>
      </c>
      <c r="CB37" s="176">
        <f t="shared" si="171"/>
        <v>0</v>
      </c>
      <c r="CC37" s="176">
        <f t="shared" si="171"/>
        <v>0</v>
      </c>
      <c r="CD37" s="176">
        <f t="shared" si="171"/>
        <v>0</v>
      </c>
      <c r="CE37" s="176">
        <f t="shared" si="171"/>
        <v>0</v>
      </c>
      <c r="CF37" s="176">
        <f t="shared" si="171"/>
        <v>0.69104123319370137</v>
      </c>
      <c r="CG37" s="176">
        <f t="shared" si="171"/>
        <v>0</v>
      </c>
      <c r="CH37" s="176">
        <f t="shared" si="171"/>
        <v>4624.3741868955585</v>
      </c>
      <c r="CI37" s="176">
        <f t="shared" si="171"/>
        <v>0</v>
      </c>
      <c r="CJ37" s="176">
        <f t="shared" si="171"/>
        <v>20.731236995811042</v>
      </c>
      <c r="CK37" s="176">
        <f t="shared" si="171"/>
        <v>2.927504045594024</v>
      </c>
      <c r="CL37" s="176">
        <f t="shared" si="171"/>
        <v>17.276030829842536</v>
      </c>
      <c r="CM37" s="176">
        <f t="shared" si="171"/>
        <v>0</v>
      </c>
      <c r="CN37" s="176">
        <f t="shared" si="171"/>
        <v>0</v>
      </c>
      <c r="CO37" s="227">
        <f t="shared" si="171"/>
        <v>0</v>
      </c>
      <c r="CP37" s="176">
        <f t="shared" si="171"/>
        <v>0</v>
      </c>
      <c r="CQ37" s="176">
        <f t="shared" si="171"/>
        <v>0</v>
      </c>
      <c r="CR37" s="176">
        <f t="shared" si="171"/>
        <v>0</v>
      </c>
      <c r="CS37" s="210">
        <f t="shared" si="23"/>
        <v>4666</v>
      </c>
      <c r="CT37" s="218">
        <f t="shared" si="13"/>
        <v>0</v>
      </c>
      <c r="CU37" s="176">
        <f t="shared" ref="CU37:DN37" si="172">CU175+CU313+CU451</f>
        <v>0</v>
      </c>
      <c r="CV37" s="176">
        <f t="shared" si="172"/>
        <v>0</v>
      </c>
      <c r="CW37" s="176">
        <f t="shared" si="172"/>
        <v>0</v>
      </c>
      <c r="CX37" s="176">
        <f t="shared" si="172"/>
        <v>0</v>
      </c>
      <c r="CY37" s="176">
        <f t="shared" si="172"/>
        <v>0</v>
      </c>
      <c r="CZ37" s="176">
        <f t="shared" si="172"/>
        <v>0</v>
      </c>
      <c r="DA37" s="176">
        <f t="shared" si="172"/>
        <v>0</v>
      </c>
      <c r="DB37" s="176">
        <f t="shared" si="172"/>
        <v>67.137915433226553</v>
      </c>
      <c r="DC37" s="176">
        <f t="shared" si="172"/>
        <v>0</v>
      </c>
      <c r="DD37" s="176">
        <f t="shared" si="172"/>
        <v>118767.5059087285</v>
      </c>
      <c r="DE37" s="176">
        <f t="shared" si="172"/>
        <v>0</v>
      </c>
      <c r="DF37" s="176">
        <f t="shared" si="172"/>
        <v>2014.1374629967966</v>
      </c>
      <c r="DG37" s="176">
        <f t="shared" si="172"/>
        <v>284.42082701080653</v>
      </c>
      <c r="DH37" s="176">
        <f t="shared" si="172"/>
        <v>1678.4478858306638</v>
      </c>
      <c r="DI37" s="176">
        <f t="shared" si="172"/>
        <v>0</v>
      </c>
      <c r="DJ37" s="176">
        <f t="shared" si="172"/>
        <v>0</v>
      </c>
      <c r="DK37" s="227">
        <f t="shared" si="172"/>
        <v>0</v>
      </c>
      <c r="DL37" s="176">
        <f t="shared" si="172"/>
        <v>0</v>
      </c>
      <c r="DM37" s="176">
        <f t="shared" si="172"/>
        <v>0</v>
      </c>
      <c r="DN37" s="176">
        <f t="shared" si="172"/>
        <v>0</v>
      </c>
      <c r="DO37" s="176">
        <f t="shared" si="25"/>
        <v>122811.65</v>
      </c>
      <c r="DP37" s="224">
        <f t="shared" si="15"/>
        <v>0</v>
      </c>
      <c r="DQ37" s="176">
        <f t="shared" ref="DQ37:EJ37" si="173">DQ175+DQ313+DQ451</f>
        <v>0</v>
      </c>
      <c r="DR37" s="176">
        <f t="shared" si="173"/>
        <v>0</v>
      </c>
      <c r="DS37" s="176">
        <f t="shared" si="173"/>
        <v>0</v>
      </c>
      <c r="DT37" s="176">
        <f t="shared" si="173"/>
        <v>0</v>
      </c>
      <c r="DU37" s="176">
        <f t="shared" si="173"/>
        <v>0</v>
      </c>
      <c r="DV37" s="176">
        <f t="shared" si="173"/>
        <v>0</v>
      </c>
      <c r="DW37" s="176">
        <f t="shared" si="173"/>
        <v>0</v>
      </c>
      <c r="DX37" s="176">
        <f t="shared" si="173"/>
        <v>34.240334500306659</v>
      </c>
      <c r="DY37" s="176">
        <f t="shared" si="173"/>
        <v>0</v>
      </c>
      <c r="DZ37" s="176">
        <f t="shared" si="173"/>
        <v>60571.596656250214</v>
      </c>
      <c r="EA37" s="176">
        <f t="shared" si="173"/>
        <v>0</v>
      </c>
      <c r="EB37" s="176">
        <f t="shared" si="173"/>
        <v>1027.2100350091998</v>
      </c>
      <c r="EC37" s="176">
        <f t="shared" si="173"/>
        <v>145.05461173261583</v>
      </c>
      <c r="ED37" s="176">
        <f t="shared" si="173"/>
        <v>856.00836250766656</v>
      </c>
      <c r="EE37" s="176">
        <f t="shared" si="173"/>
        <v>0</v>
      </c>
      <c r="EF37" s="176">
        <f t="shared" si="173"/>
        <v>0</v>
      </c>
      <c r="EG37" s="227">
        <f t="shared" si="173"/>
        <v>0</v>
      </c>
      <c r="EH37" s="176">
        <f t="shared" si="173"/>
        <v>0</v>
      </c>
      <c r="EI37" s="176">
        <f t="shared" si="173"/>
        <v>0</v>
      </c>
      <c r="EJ37" s="176">
        <f t="shared" si="173"/>
        <v>0</v>
      </c>
      <c r="EK37" s="176">
        <f t="shared" si="27"/>
        <v>62634.11</v>
      </c>
      <c r="EL37" s="224">
        <f t="shared" si="17"/>
        <v>0</v>
      </c>
    </row>
    <row r="38" spans="1:142" ht="15.75" x14ac:dyDescent="0.25">
      <c r="A38" s="39" t="s">
        <v>149</v>
      </c>
      <c r="B38" s="13" t="s">
        <v>15</v>
      </c>
      <c r="C38" s="13" t="s">
        <v>182</v>
      </c>
      <c r="D38" s="70">
        <f t="shared" si="103"/>
        <v>5400</v>
      </c>
      <c r="E38" s="70">
        <f t="shared" si="103"/>
        <v>1066</v>
      </c>
      <c r="F38" s="126">
        <f t="shared" si="7"/>
        <v>6466</v>
      </c>
      <c r="G38" s="52">
        <f t="shared" si="103"/>
        <v>17521.25</v>
      </c>
      <c r="H38" s="70">
        <f t="shared" si="103"/>
        <v>8936.39</v>
      </c>
      <c r="I38" s="111">
        <f t="shared" si="103"/>
        <v>26457.64</v>
      </c>
      <c r="J38" s="126">
        <f t="shared" si="103"/>
        <v>32923.64</v>
      </c>
      <c r="K38" s="286">
        <f t="shared" si="103"/>
        <v>0</v>
      </c>
      <c r="L38" s="286">
        <f t="shared" si="103"/>
        <v>6242.5763350385196</v>
      </c>
      <c r="M38" s="286">
        <f t="shared" si="103"/>
        <v>0</v>
      </c>
      <c r="N38" s="286">
        <f t="shared" si="103"/>
        <v>0</v>
      </c>
      <c r="O38" s="286">
        <f t="shared" ref="O38:AE38" si="174">O176+O314+O452</f>
        <v>0</v>
      </c>
      <c r="P38" s="286">
        <f t="shared" si="174"/>
        <v>0</v>
      </c>
      <c r="Q38" s="286">
        <f t="shared" si="174"/>
        <v>0</v>
      </c>
      <c r="R38" s="286">
        <f t="shared" si="174"/>
        <v>1387.2391855641154</v>
      </c>
      <c r="S38" s="286">
        <f t="shared" si="174"/>
        <v>1849.6522474188205</v>
      </c>
      <c r="T38" s="286">
        <f t="shared" si="174"/>
        <v>0</v>
      </c>
      <c r="U38" s="286">
        <f t="shared" si="174"/>
        <v>0</v>
      </c>
      <c r="V38" s="286">
        <f t="shared" si="174"/>
        <v>924.82612370941024</v>
      </c>
      <c r="W38" s="286">
        <f t="shared" si="174"/>
        <v>0</v>
      </c>
      <c r="X38" s="286">
        <f t="shared" si="174"/>
        <v>924.82612370941024</v>
      </c>
      <c r="Y38" s="286">
        <f t="shared" si="174"/>
        <v>21594.519984559724</v>
      </c>
      <c r="Z38" s="286">
        <f t="shared" si="174"/>
        <v>0</v>
      </c>
      <c r="AA38" s="287">
        <f t="shared" si="174"/>
        <v>0</v>
      </c>
      <c r="AB38" s="286">
        <f t="shared" si="174"/>
        <v>0</v>
      </c>
      <c r="AC38" s="286">
        <f t="shared" si="174"/>
        <v>0</v>
      </c>
      <c r="AD38" s="286">
        <f t="shared" si="174"/>
        <v>0</v>
      </c>
      <c r="AE38" s="286">
        <f t="shared" si="174"/>
        <v>32923.64</v>
      </c>
      <c r="AF38" s="240">
        <f t="shared" si="9"/>
        <v>0</v>
      </c>
      <c r="AG38" s="231"/>
      <c r="BC38" s="176">
        <f t="shared" ref="BC38:BV38" si="175">BC176+BC314+BC452</f>
        <v>0</v>
      </c>
      <c r="BD38" s="176">
        <f t="shared" si="175"/>
        <v>1174.4533676765623</v>
      </c>
      <c r="BE38" s="176">
        <f t="shared" si="175"/>
        <v>0</v>
      </c>
      <c r="BF38" s="176">
        <f t="shared" si="175"/>
        <v>0</v>
      </c>
      <c r="BG38" s="176">
        <f t="shared" si="175"/>
        <v>0</v>
      </c>
      <c r="BH38" s="176">
        <f t="shared" si="175"/>
        <v>0</v>
      </c>
      <c r="BI38" s="176">
        <f t="shared" si="175"/>
        <v>0</v>
      </c>
      <c r="BJ38" s="176">
        <f t="shared" si="175"/>
        <v>260.98963726145831</v>
      </c>
      <c r="BK38" s="176">
        <f t="shared" si="175"/>
        <v>347.98618301527773</v>
      </c>
      <c r="BL38" s="176">
        <f t="shared" si="175"/>
        <v>0</v>
      </c>
      <c r="BM38" s="176">
        <f t="shared" si="175"/>
        <v>0</v>
      </c>
      <c r="BN38" s="176">
        <f t="shared" si="175"/>
        <v>173.99309150763887</v>
      </c>
      <c r="BO38" s="176">
        <f t="shared" si="175"/>
        <v>0</v>
      </c>
      <c r="BP38" s="176">
        <f t="shared" si="175"/>
        <v>173.99309150763887</v>
      </c>
      <c r="BQ38" s="176">
        <f t="shared" si="175"/>
        <v>3268.5846290314239</v>
      </c>
      <c r="BR38" s="176">
        <f t="shared" si="175"/>
        <v>0</v>
      </c>
      <c r="BS38" s="227">
        <f t="shared" si="175"/>
        <v>0</v>
      </c>
      <c r="BT38" s="176">
        <f t="shared" si="175"/>
        <v>0</v>
      </c>
      <c r="BU38" s="176">
        <f t="shared" si="175"/>
        <v>0</v>
      </c>
      <c r="BV38" s="176">
        <f t="shared" si="175"/>
        <v>0</v>
      </c>
      <c r="BW38" s="176">
        <f t="shared" si="21"/>
        <v>5400</v>
      </c>
      <c r="BX38" s="203">
        <f t="shared" si="11"/>
        <v>0</v>
      </c>
      <c r="BY38" s="176">
        <f t="shared" ref="BY38:CR38" si="176">BY176+BY314+BY452</f>
        <v>0</v>
      </c>
      <c r="BZ38" s="176">
        <f t="shared" si="176"/>
        <v>231.84579443392877</v>
      </c>
      <c r="CA38" s="176">
        <f t="shared" si="176"/>
        <v>0</v>
      </c>
      <c r="CB38" s="176">
        <f t="shared" si="176"/>
        <v>0</v>
      </c>
      <c r="CC38" s="176">
        <f t="shared" si="176"/>
        <v>0</v>
      </c>
      <c r="CD38" s="176">
        <f t="shared" si="176"/>
        <v>0</v>
      </c>
      <c r="CE38" s="176">
        <f t="shared" si="176"/>
        <v>0</v>
      </c>
      <c r="CF38" s="176">
        <f t="shared" si="176"/>
        <v>51.521287651984174</v>
      </c>
      <c r="CG38" s="176">
        <f t="shared" si="176"/>
        <v>68.695050202645561</v>
      </c>
      <c r="CH38" s="176">
        <f t="shared" si="176"/>
        <v>0</v>
      </c>
      <c r="CI38" s="176">
        <f t="shared" si="176"/>
        <v>0</v>
      </c>
      <c r="CJ38" s="176">
        <f t="shared" si="176"/>
        <v>34.34752510132278</v>
      </c>
      <c r="CK38" s="176">
        <f t="shared" si="176"/>
        <v>0</v>
      </c>
      <c r="CL38" s="176">
        <f t="shared" si="176"/>
        <v>34.34752510132278</v>
      </c>
      <c r="CM38" s="176">
        <f t="shared" si="176"/>
        <v>645.24281750879584</v>
      </c>
      <c r="CN38" s="176">
        <f t="shared" si="176"/>
        <v>0</v>
      </c>
      <c r="CO38" s="227">
        <f t="shared" si="176"/>
        <v>0</v>
      </c>
      <c r="CP38" s="176">
        <f t="shared" si="176"/>
        <v>0</v>
      </c>
      <c r="CQ38" s="176">
        <f t="shared" si="176"/>
        <v>0</v>
      </c>
      <c r="CR38" s="176">
        <f t="shared" si="176"/>
        <v>0</v>
      </c>
      <c r="CS38" s="210">
        <f t="shared" si="23"/>
        <v>1066</v>
      </c>
      <c r="CT38" s="218">
        <f t="shared" si="13"/>
        <v>0</v>
      </c>
      <c r="CU38" s="176">
        <f t="shared" ref="CU38:DN38" si="177">CU176+CU314+CU452</f>
        <v>0</v>
      </c>
      <c r="CV38" s="176">
        <f t="shared" si="177"/>
        <v>3202.8322047679585</v>
      </c>
      <c r="CW38" s="176">
        <f t="shared" si="177"/>
        <v>0</v>
      </c>
      <c r="CX38" s="176">
        <f t="shared" si="177"/>
        <v>0</v>
      </c>
      <c r="CY38" s="176">
        <f t="shared" si="177"/>
        <v>0</v>
      </c>
      <c r="CZ38" s="176">
        <f t="shared" si="177"/>
        <v>0</v>
      </c>
      <c r="DA38" s="176">
        <f t="shared" si="177"/>
        <v>0</v>
      </c>
      <c r="DB38" s="176">
        <f t="shared" si="177"/>
        <v>711.7404899484352</v>
      </c>
      <c r="DC38" s="176">
        <f t="shared" si="177"/>
        <v>948.98731993124693</v>
      </c>
      <c r="DD38" s="176">
        <f t="shared" si="177"/>
        <v>0</v>
      </c>
      <c r="DE38" s="176">
        <f t="shared" si="177"/>
        <v>0</v>
      </c>
      <c r="DF38" s="176">
        <f t="shared" si="177"/>
        <v>474.49365996562346</v>
      </c>
      <c r="DG38" s="176">
        <f t="shared" si="177"/>
        <v>0</v>
      </c>
      <c r="DH38" s="176">
        <f t="shared" si="177"/>
        <v>474.49365996562346</v>
      </c>
      <c r="DI38" s="176">
        <f t="shared" si="177"/>
        <v>11708.702665421111</v>
      </c>
      <c r="DJ38" s="176">
        <f t="shared" si="177"/>
        <v>0</v>
      </c>
      <c r="DK38" s="227">
        <f t="shared" si="177"/>
        <v>0</v>
      </c>
      <c r="DL38" s="176">
        <f t="shared" si="177"/>
        <v>0</v>
      </c>
      <c r="DM38" s="176">
        <f t="shared" si="177"/>
        <v>0</v>
      </c>
      <c r="DN38" s="176">
        <f t="shared" si="177"/>
        <v>0</v>
      </c>
      <c r="DO38" s="176">
        <f t="shared" si="25"/>
        <v>17521.25</v>
      </c>
      <c r="DP38" s="224">
        <f t="shared" si="15"/>
        <v>0</v>
      </c>
      <c r="DQ38" s="176">
        <f t="shared" ref="DQ38:EJ38" si="178">DQ176+DQ314+DQ452</f>
        <v>0</v>
      </c>
      <c r="DR38" s="176">
        <f t="shared" si="178"/>
        <v>1633.4449681600699</v>
      </c>
      <c r="DS38" s="176">
        <f t="shared" si="178"/>
        <v>0</v>
      </c>
      <c r="DT38" s="176">
        <f t="shared" si="178"/>
        <v>0</v>
      </c>
      <c r="DU38" s="176">
        <f t="shared" si="178"/>
        <v>0</v>
      </c>
      <c r="DV38" s="176">
        <f t="shared" si="178"/>
        <v>0</v>
      </c>
      <c r="DW38" s="176">
        <f t="shared" si="178"/>
        <v>0</v>
      </c>
      <c r="DX38" s="176">
        <f t="shared" si="178"/>
        <v>362.98777070223775</v>
      </c>
      <c r="DY38" s="176">
        <f t="shared" si="178"/>
        <v>483.9836942696503</v>
      </c>
      <c r="DZ38" s="176">
        <f t="shared" si="178"/>
        <v>0</v>
      </c>
      <c r="EA38" s="176">
        <f t="shared" si="178"/>
        <v>0</v>
      </c>
      <c r="EB38" s="176">
        <f t="shared" si="178"/>
        <v>241.99184713482515</v>
      </c>
      <c r="EC38" s="176">
        <f t="shared" si="178"/>
        <v>0</v>
      </c>
      <c r="ED38" s="176">
        <f t="shared" si="178"/>
        <v>241.99184713482515</v>
      </c>
      <c r="EE38" s="176">
        <f t="shared" si="178"/>
        <v>5971.9898725983921</v>
      </c>
      <c r="EF38" s="176">
        <f t="shared" si="178"/>
        <v>0</v>
      </c>
      <c r="EG38" s="227">
        <f t="shared" si="178"/>
        <v>0</v>
      </c>
      <c r="EH38" s="176">
        <f t="shared" si="178"/>
        <v>0</v>
      </c>
      <c r="EI38" s="176">
        <f t="shared" si="178"/>
        <v>0</v>
      </c>
      <c r="EJ38" s="176">
        <f t="shared" si="178"/>
        <v>0</v>
      </c>
      <c r="EK38" s="176">
        <f t="shared" si="27"/>
        <v>8936.39</v>
      </c>
      <c r="EL38" s="224">
        <f t="shared" si="17"/>
        <v>0</v>
      </c>
    </row>
    <row r="39" spans="1:142" ht="15.75" x14ac:dyDescent="0.25">
      <c r="A39" s="39" t="s">
        <v>149</v>
      </c>
      <c r="B39" s="13" t="s">
        <v>154</v>
      </c>
      <c r="C39" s="13" t="s">
        <v>183</v>
      </c>
      <c r="D39" s="70">
        <f t="shared" si="103"/>
        <v>3732</v>
      </c>
      <c r="E39" s="70">
        <f t="shared" si="103"/>
        <v>9800</v>
      </c>
      <c r="F39" s="126">
        <f t="shared" ref="F39:F70" si="179">D39+E39</f>
        <v>13532</v>
      </c>
      <c r="G39" s="52">
        <f t="shared" si="103"/>
        <v>7080.15</v>
      </c>
      <c r="H39" s="70">
        <f t="shared" si="103"/>
        <v>3610.87</v>
      </c>
      <c r="I39" s="111">
        <f t="shared" si="103"/>
        <v>10691.02</v>
      </c>
      <c r="J39" s="126">
        <f t="shared" si="103"/>
        <v>24223.02</v>
      </c>
      <c r="K39" s="286">
        <f t="shared" si="103"/>
        <v>0</v>
      </c>
      <c r="L39" s="286">
        <f t="shared" si="103"/>
        <v>0</v>
      </c>
      <c r="M39" s="286">
        <f t="shared" si="103"/>
        <v>0</v>
      </c>
      <c r="N39" s="286">
        <f t="shared" si="103"/>
        <v>0</v>
      </c>
      <c r="O39" s="286">
        <f t="shared" ref="O39:AE39" si="180">O177+O315+O453</f>
        <v>0</v>
      </c>
      <c r="P39" s="286">
        <f t="shared" si="180"/>
        <v>0</v>
      </c>
      <c r="Q39" s="286">
        <f t="shared" si="180"/>
        <v>0</v>
      </c>
      <c r="R39" s="286">
        <f t="shared" si="180"/>
        <v>462.94378019771045</v>
      </c>
      <c r="S39" s="286">
        <f t="shared" si="180"/>
        <v>0</v>
      </c>
      <c r="T39" s="286">
        <f t="shared" si="180"/>
        <v>3626.3929448820654</v>
      </c>
      <c r="U39" s="286">
        <f t="shared" si="180"/>
        <v>0</v>
      </c>
      <c r="V39" s="286">
        <f t="shared" si="180"/>
        <v>2011.4758395181389</v>
      </c>
      <c r="W39" s="286">
        <f t="shared" si="180"/>
        <v>0</v>
      </c>
      <c r="X39" s="286">
        <f t="shared" si="180"/>
        <v>1768.2120319867581</v>
      </c>
      <c r="Y39" s="286">
        <f t="shared" si="180"/>
        <v>16353.995403415331</v>
      </c>
      <c r="Z39" s="286">
        <f t="shared" si="180"/>
        <v>0</v>
      </c>
      <c r="AA39" s="287">
        <f t="shared" si="180"/>
        <v>0</v>
      </c>
      <c r="AB39" s="286">
        <f t="shared" si="180"/>
        <v>0</v>
      </c>
      <c r="AC39" s="286">
        <f t="shared" si="180"/>
        <v>0</v>
      </c>
      <c r="AD39" s="286">
        <f t="shared" si="180"/>
        <v>0</v>
      </c>
      <c r="AE39" s="286">
        <f t="shared" si="180"/>
        <v>24223.020000000004</v>
      </c>
      <c r="AF39" s="240">
        <f t="shared" si="9"/>
        <v>0</v>
      </c>
      <c r="AG39" s="231"/>
      <c r="BC39" s="176">
        <f t="shared" ref="BC39:BV39" si="181">BC177+BC315+BC453</f>
        <v>0</v>
      </c>
      <c r="BD39" s="176">
        <f t="shared" si="181"/>
        <v>0</v>
      </c>
      <c r="BE39" s="176">
        <f t="shared" si="181"/>
        <v>0</v>
      </c>
      <c r="BF39" s="176">
        <f t="shared" si="181"/>
        <v>0</v>
      </c>
      <c r="BG39" s="176">
        <f t="shared" si="181"/>
        <v>0</v>
      </c>
      <c r="BH39" s="176">
        <f t="shared" si="181"/>
        <v>0</v>
      </c>
      <c r="BI39" s="176">
        <f t="shared" si="181"/>
        <v>0</v>
      </c>
      <c r="BJ39" s="176">
        <f t="shared" si="181"/>
        <v>86.009335892757719</v>
      </c>
      <c r="BK39" s="176">
        <f t="shared" si="181"/>
        <v>0</v>
      </c>
      <c r="BL39" s="176">
        <f t="shared" si="181"/>
        <v>673.73979782660217</v>
      </c>
      <c r="BM39" s="176">
        <f t="shared" si="181"/>
        <v>0</v>
      </c>
      <c r="BN39" s="176">
        <f t="shared" si="181"/>
        <v>261.1889296467757</v>
      </c>
      <c r="BO39" s="176">
        <f t="shared" si="181"/>
        <v>0</v>
      </c>
      <c r="BP39" s="176">
        <f t="shared" si="181"/>
        <v>232.06759073464181</v>
      </c>
      <c r="BQ39" s="176">
        <f t="shared" si="181"/>
        <v>2478.9943458992229</v>
      </c>
      <c r="BR39" s="176">
        <f t="shared" si="181"/>
        <v>0</v>
      </c>
      <c r="BS39" s="227">
        <f t="shared" si="181"/>
        <v>0</v>
      </c>
      <c r="BT39" s="176">
        <f t="shared" si="181"/>
        <v>0</v>
      </c>
      <c r="BU39" s="176">
        <f t="shared" si="181"/>
        <v>0</v>
      </c>
      <c r="BV39" s="176">
        <f t="shared" si="181"/>
        <v>0</v>
      </c>
      <c r="BW39" s="176">
        <f t="shared" si="21"/>
        <v>3732</v>
      </c>
      <c r="BX39" s="203">
        <f t="shared" ref="BX39:BX70" si="182">BW39-D39</f>
        <v>0</v>
      </c>
      <c r="BY39" s="176">
        <f t="shared" ref="BY39:CR39" si="183">BY177+BY315+BY453</f>
        <v>0</v>
      </c>
      <c r="BZ39" s="176">
        <f t="shared" si="183"/>
        <v>0</v>
      </c>
      <c r="CA39" s="176">
        <f t="shared" si="183"/>
        <v>0</v>
      </c>
      <c r="CB39" s="176">
        <f t="shared" si="183"/>
        <v>0</v>
      </c>
      <c r="CC39" s="176">
        <f t="shared" si="183"/>
        <v>0</v>
      </c>
      <c r="CD39" s="176">
        <f t="shared" si="183"/>
        <v>0</v>
      </c>
      <c r="CE39" s="176">
        <f t="shared" si="183"/>
        <v>0</v>
      </c>
      <c r="CF39" s="176">
        <f t="shared" si="183"/>
        <v>0</v>
      </c>
      <c r="CG39" s="176">
        <f t="shared" si="183"/>
        <v>0</v>
      </c>
      <c r="CH39" s="176">
        <f t="shared" si="183"/>
        <v>0</v>
      </c>
      <c r="CI39" s="176">
        <f t="shared" si="183"/>
        <v>0</v>
      </c>
      <c r="CJ39" s="176">
        <f t="shared" si="183"/>
        <v>1435.1464435146443</v>
      </c>
      <c r="CK39" s="176">
        <f t="shared" si="183"/>
        <v>0</v>
      </c>
      <c r="CL39" s="176">
        <f t="shared" si="183"/>
        <v>1230.1255230125523</v>
      </c>
      <c r="CM39" s="176">
        <f t="shared" si="183"/>
        <v>7134.7280334728039</v>
      </c>
      <c r="CN39" s="176">
        <f t="shared" si="183"/>
        <v>0</v>
      </c>
      <c r="CO39" s="227">
        <f t="shared" si="183"/>
        <v>0</v>
      </c>
      <c r="CP39" s="176">
        <f t="shared" si="183"/>
        <v>0</v>
      </c>
      <c r="CQ39" s="176">
        <f t="shared" si="183"/>
        <v>0</v>
      </c>
      <c r="CR39" s="176">
        <f t="shared" si="183"/>
        <v>0</v>
      </c>
      <c r="CS39" s="210">
        <f t="shared" si="23"/>
        <v>9800</v>
      </c>
      <c r="CT39" s="218">
        <f t="shared" ref="CT39:CT70" si="184">CS39-E39</f>
        <v>0</v>
      </c>
      <c r="CU39" s="176">
        <f t="shared" ref="CU39:DN39" si="185">CU177+CU315+CU453</f>
        <v>0</v>
      </c>
      <c r="CV39" s="176">
        <f t="shared" si="185"/>
        <v>0</v>
      </c>
      <c r="CW39" s="176">
        <f t="shared" si="185"/>
        <v>0</v>
      </c>
      <c r="CX39" s="176">
        <f t="shared" si="185"/>
        <v>0</v>
      </c>
      <c r="CY39" s="176">
        <f t="shared" si="185"/>
        <v>0</v>
      </c>
      <c r="CZ39" s="176">
        <f t="shared" si="185"/>
        <v>0</v>
      </c>
      <c r="DA39" s="176">
        <f t="shared" si="185"/>
        <v>0</v>
      </c>
      <c r="DB39" s="176">
        <f t="shared" si="185"/>
        <v>249.62555717182681</v>
      </c>
      <c r="DC39" s="176">
        <f t="shared" si="185"/>
        <v>0</v>
      </c>
      <c r="DD39" s="176">
        <f t="shared" si="185"/>
        <v>1955.4001978459769</v>
      </c>
      <c r="DE39" s="176">
        <f t="shared" si="185"/>
        <v>0</v>
      </c>
      <c r="DF39" s="176">
        <f t="shared" si="185"/>
        <v>208.7026029681077</v>
      </c>
      <c r="DG39" s="176">
        <f t="shared" si="185"/>
        <v>0</v>
      </c>
      <c r="DH39" s="176">
        <f t="shared" si="185"/>
        <v>202.6618079890282</v>
      </c>
      <c r="DI39" s="176">
        <f t="shared" si="185"/>
        <v>4463.7598340250615</v>
      </c>
      <c r="DJ39" s="176">
        <f t="shared" si="185"/>
        <v>0</v>
      </c>
      <c r="DK39" s="227">
        <f t="shared" si="185"/>
        <v>0</v>
      </c>
      <c r="DL39" s="176">
        <f t="shared" si="185"/>
        <v>0</v>
      </c>
      <c r="DM39" s="176">
        <f t="shared" si="185"/>
        <v>0</v>
      </c>
      <c r="DN39" s="176">
        <f t="shared" si="185"/>
        <v>0</v>
      </c>
      <c r="DO39" s="176">
        <f t="shared" si="25"/>
        <v>7080.1500000000015</v>
      </c>
      <c r="DP39" s="224">
        <f t="shared" si="15"/>
        <v>0</v>
      </c>
      <c r="DQ39" s="176">
        <f t="shared" ref="DQ39:EJ39" si="186">DQ177+DQ315+DQ453</f>
        <v>0</v>
      </c>
      <c r="DR39" s="176">
        <f t="shared" si="186"/>
        <v>0</v>
      </c>
      <c r="DS39" s="176">
        <f t="shared" si="186"/>
        <v>0</v>
      </c>
      <c r="DT39" s="176">
        <f t="shared" si="186"/>
        <v>0</v>
      </c>
      <c r="DU39" s="176">
        <f t="shared" si="186"/>
        <v>0</v>
      </c>
      <c r="DV39" s="176">
        <f t="shared" si="186"/>
        <v>0</v>
      </c>
      <c r="DW39" s="176">
        <f t="shared" si="186"/>
        <v>0</v>
      </c>
      <c r="DX39" s="176">
        <f t="shared" si="186"/>
        <v>127.30888713312588</v>
      </c>
      <c r="DY39" s="176">
        <f t="shared" si="186"/>
        <v>0</v>
      </c>
      <c r="DZ39" s="176">
        <f t="shared" si="186"/>
        <v>997.25294920948613</v>
      </c>
      <c r="EA39" s="176">
        <f t="shared" si="186"/>
        <v>0</v>
      </c>
      <c r="EB39" s="176">
        <f t="shared" si="186"/>
        <v>106.43786338861112</v>
      </c>
      <c r="EC39" s="176">
        <f t="shared" si="186"/>
        <v>0</v>
      </c>
      <c r="ED39" s="176">
        <f t="shared" si="186"/>
        <v>103.35711025053581</v>
      </c>
      <c r="EE39" s="176">
        <f t="shared" si="186"/>
        <v>2276.5131900182414</v>
      </c>
      <c r="EF39" s="176">
        <f t="shared" si="186"/>
        <v>0</v>
      </c>
      <c r="EG39" s="227">
        <f t="shared" si="186"/>
        <v>0</v>
      </c>
      <c r="EH39" s="176">
        <f t="shared" si="186"/>
        <v>0</v>
      </c>
      <c r="EI39" s="176">
        <f t="shared" si="186"/>
        <v>0</v>
      </c>
      <c r="EJ39" s="176">
        <f t="shared" si="186"/>
        <v>0</v>
      </c>
      <c r="EK39" s="176">
        <f t="shared" si="27"/>
        <v>3610.8700000000003</v>
      </c>
      <c r="EL39" s="224">
        <f t="shared" si="17"/>
        <v>0</v>
      </c>
    </row>
    <row r="40" spans="1:142" ht="15.75" x14ac:dyDescent="0.25">
      <c r="A40" s="39" t="s">
        <v>149</v>
      </c>
      <c r="B40" s="13" t="s">
        <v>4</v>
      </c>
      <c r="C40" s="13" t="s">
        <v>194</v>
      </c>
      <c r="D40" s="70">
        <f t="shared" ref="D40:N55" si="187">D178+D316+D454</f>
        <v>0</v>
      </c>
      <c r="E40" s="70">
        <f t="shared" si="187"/>
        <v>0</v>
      </c>
      <c r="F40" s="126">
        <f t="shared" si="179"/>
        <v>0</v>
      </c>
      <c r="G40" s="52">
        <f t="shared" si="187"/>
        <v>4620</v>
      </c>
      <c r="H40" s="70">
        <f t="shared" si="187"/>
        <v>2356</v>
      </c>
      <c r="I40" s="111">
        <f t="shared" si="187"/>
        <v>6976</v>
      </c>
      <c r="J40" s="126">
        <f t="shared" si="187"/>
        <v>6976</v>
      </c>
      <c r="K40" s="286">
        <f t="shared" si="187"/>
        <v>0</v>
      </c>
      <c r="L40" s="286">
        <f t="shared" si="187"/>
        <v>0</v>
      </c>
      <c r="M40" s="286">
        <f t="shared" si="187"/>
        <v>0</v>
      </c>
      <c r="N40" s="286">
        <f t="shared" si="187"/>
        <v>0</v>
      </c>
      <c r="O40" s="286">
        <f t="shared" ref="O40:AE40" si="188">O178+O316+O454</f>
        <v>0</v>
      </c>
      <c r="P40" s="286">
        <f t="shared" si="188"/>
        <v>0</v>
      </c>
      <c r="Q40" s="286">
        <f t="shared" si="188"/>
        <v>0</v>
      </c>
      <c r="R40" s="286">
        <f t="shared" si="188"/>
        <v>0</v>
      </c>
      <c r="S40" s="286">
        <f t="shared" si="188"/>
        <v>0</v>
      </c>
      <c r="T40" s="286">
        <f t="shared" si="188"/>
        <v>0</v>
      </c>
      <c r="U40" s="286">
        <f t="shared" si="188"/>
        <v>0</v>
      </c>
      <c r="V40" s="286">
        <f t="shared" si="188"/>
        <v>6976</v>
      </c>
      <c r="W40" s="286">
        <f t="shared" si="188"/>
        <v>0</v>
      </c>
      <c r="X40" s="286">
        <f t="shared" si="188"/>
        <v>0</v>
      </c>
      <c r="Y40" s="286">
        <f t="shared" si="188"/>
        <v>0</v>
      </c>
      <c r="Z40" s="286">
        <f t="shared" si="188"/>
        <v>0</v>
      </c>
      <c r="AA40" s="287">
        <f t="shared" si="188"/>
        <v>0</v>
      </c>
      <c r="AB40" s="286">
        <f t="shared" si="188"/>
        <v>0</v>
      </c>
      <c r="AC40" s="286">
        <f t="shared" si="188"/>
        <v>0</v>
      </c>
      <c r="AD40" s="286">
        <f t="shared" si="188"/>
        <v>0</v>
      </c>
      <c r="AE40" s="286">
        <f t="shared" si="188"/>
        <v>6976</v>
      </c>
      <c r="AF40" s="240">
        <f t="shared" si="9"/>
        <v>0</v>
      </c>
      <c r="AG40" s="231"/>
      <c r="BC40" s="176">
        <f t="shared" ref="BC40:BV40" si="189">BC178+BC316+BC454</f>
        <v>0</v>
      </c>
      <c r="BD40" s="176">
        <f t="shared" si="189"/>
        <v>0</v>
      </c>
      <c r="BE40" s="176">
        <f t="shared" si="189"/>
        <v>0</v>
      </c>
      <c r="BF40" s="176">
        <f t="shared" si="189"/>
        <v>0</v>
      </c>
      <c r="BG40" s="176">
        <f t="shared" si="189"/>
        <v>0</v>
      </c>
      <c r="BH40" s="176">
        <f t="shared" si="189"/>
        <v>0</v>
      </c>
      <c r="BI40" s="176">
        <f t="shared" si="189"/>
        <v>0</v>
      </c>
      <c r="BJ40" s="176">
        <f t="shared" si="189"/>
        <v>0</v>
      </c>
      <c r="BK40" s="176">
        <f t="shared" si="189"/>
        <v>0</v>
      </c>
      <c r="BL40" s="176">
        <f t="shared" si="189"/>
        <v>0</v>
      </c>
      <c r="BM40" s="176">
        <f t="shared" si="189"/>
        <v>0</v>
      </c>
      <c r="BN40" s="176">
        <f t="shared" si="189"/>
        <v>0</v>
      </c>
      <c r="BO40" s="176">
        <f t="shared" si="189"/>
        <v>0</v>
      </c>
      <c r="BP40" s="176">
        <f t="shared" si="189"/>
        <v>0</v>
      </c>
      <c r="BQ40" s="176">
        <f t="shared" si="189"/>
        <v>0</v>
      </c>
      <c r="BR40" s="176">
        <f t="shared" si="189"/>
        <v>0</v>
      </c>
      <c r="BS40" s="227">
        <f t="shared" si="189"/>
        <v>0</v>
      </c>
      <c r="BT40" s="176">
        <f t="shared" si="189"/>
        <v>0</v>
      </c>
      <c r="BU40" s="176">
        <f t="shared" si="189"/>
        <v>0</v>
      </c>
      <c r="BV40" s="176">
        <f t="shared" si="189"/>
        <v>0</v>
      </c>
      <c r="BW40" s="176">
        <f t="shared" si="21"/>
        <v>0</v>
      </c>
      <c r="BX40" s="203">
        <f t="shared" si="182"/>
        <v>0</v>
      </c>
      <c r="BY40" s="176">
        <f t="shared" ref="BY40:CR40" si="190">BY178+BY316+BY454</f>
        <v>0</v>
      </c>
      <c r="BZ40" s="176">
        <f t="shared" si="190"/>
        <v>0</v>
      </c>
      <c r="CA40" s="176">
        <f t="shared" si="190"/>
        <v>0</v>
      </c>
      <c r="CB40" s="176">
        <f t="shared" si="190"/>
        <v>0</v>
      </c>
      <c r="CC40" s="176">
        <f t="shared" si="190"/>
        <v>0</v>
      </c>
      <c r="CD40" s="176">
        <f t="shared" si="190"/>
        <v>0</v>
      </c>
      <c r="CE40" s="176">
        <f t="shared" si="190"/>
        <v>0</v>
      </c>
      <c r="CF40" s="176">
        <f t="shared" si="190"/>
        <v>0</v>
      </c>
      <c r="CG40" s="176">
        <f t="shared" si="190"/>
        <v>0</v>
      </c>
      <c r="CH40" s="176">
        <f t="shared" si="190"/>
        <v>0</v>
      </c>
      <c r="CI40" s="176">
        <f t="shared" si="190"/>
        <v>0</v>
      </c>
      <c r="CJ40" s="176">
        <f t="shared" si="190"/>
        <v>0</v>
      </c>
      <c r="CK40" s="176">
        <f t="shared" si="190"/>
        <v>0</v>
      </c>
      <c r="CL40" s="176">
        <f t="shared" si="190"/>
        <v>0</v>
      </c>
      <c r="CM40" s="176">
        <f t="shared" si="190"/>
        <v>0</v>
      </c>
      <c r="CN40" s="176">
        <f t="shared" si="190"/>
        <v>0</v>
      </c>
      <c r="CO40" s="227">
        <f t="shared" si="190"/>
        <v>0</v>
      </c>
      <c r="CP40" s="176">
        <f t="shared" si="190"/>
        <v>0</v>
      </c>
      <c r="CQ40" s="176">
        <f t="shared" si="190"/>
        <v>0</v>
      </c>
      <c r="CR40" s="176">
        <f t="shared" si="190"/>
        <v>0</v>
      </c>
      <c r="CS40" s="210">
        <f t="shared" si="23"/>
        <v>0</v>
      </c>
      <c r="CT40" s="218">
        <f t="shared" si="184"/>
        <v>0</v>
      </c>
      <c r="CU40" s="176">
        <f t="shared" ref="CU40:DN40" si="191">CU178+CU316+CU454</f>
        <v>0</v>
      </c>
      <c r="CV40" s="176">
        <f t="shared" si="191"/>
        <v>0</v>
      </c>
      <c r="CW40" s="176">
        <f t="shared" si="191"/>
        <v>0</v>
      </c>
      <c r="CX40" s="176">
        <f t="shared" si="191"/>
        <v>0</v>
      </c>
      <c r="CY40" s="176">
        <f t="shared" si="191"/>
        <v>0</v>
      </c>
      <c r="CZ40" s="176">
        <f t="shared" si="191"/>
        <v>0</v>
      </c>
      <c r="DA40" s="176">
        <f t="shared" si="191"/>
        <v>0</v>
      </c>
      <c r="DB40" s="176">
        <f t="shared" si="191"/>
        <v>0</v>
      </c>
      <c r="DC40" s="176">
        <f t="shared" si="191"/>
        <v>0</v>
      </c>
      <c r="DD40" s="176">
        <f t="shared" si="191"/>
        <v>0</v>
      </c>
      <c r="DE40" s="176">
        <f t="shared" si="191"/>
        <v>0</v>
      </c>
      <c r="DF40" s="176">
        <f t="shared" si="191"/>
        <v>4620</v>
      </c>
      <c r="DG40" s="176">
        <f t="shared" si="191"/>
        <v>0</v>
      </c>
      <c r="DH40" s="176">
        <f t="shared" si="191"/>
        <v>0</v>
      </c>
      <c r="DI40" s="176">
        <f t="shared" si="191"/>
        <v>0</v>
      </c>
      <c r="DJ40" s="176">
        <f t="shared" si="191"/>
        <v>0</v>
      </c>
      <c r="DK40" s="227">
        <f t="shared" si="191"/>
        <v>0</v>
      </c>
      <c r="DL40" s="176">
        <f t="shared" si="191"/>
        <v>0</v>
      </c>
      <c r="DM40" s="176">
        <f t="shared" si="191"/>
        <v>0</v>
      </c>
      <c r="DN40" s="176">
        <f t="shared" si="191"/>
        <v>0</v>
      </c>
      <c r="DO40" s="176">
        <f t="shared" si="25"/>
        <v>4620</v>
      </c>
      <c r="DP40" s="224">
        <f t="shared" si="15"/>
        <v>0</v>
      </c>
      <c r="DQ40" s="176">
        <f t="shared" ref="DQ40:EJ40" si="192">DQ178+DQ316+DQ454</f>
        <v>0</v>
      </c>
      <c r="DR40" s="176">
        <f t="shared" si="192"/>
        <v>0</v>
      </c>
      <c r="DS40" s="176">
        <f t="shared" si="192"/>
        <v>0</v>
      </c>
      <c r="DT40" s="176">
        <f t="shared" si="192"/>
        <v>0</v>
      </c>
      <c r="DU40" s="176">
        <f t="shared" si="192"/>
        <v>0</v>
      </c>
      <c r="DV40" s="176">
        <f t="shared" si="192"/>
        <v>0</v>
      </c>
      <c r="DW40" s="176">
        <f t="shared" si="192"/>
        <v>0</v>
      </c>
      <c r="DX40" s="176">
        <f t="shared" si="192"/>
        <v>0</v>
      </c>
      <c r="DY40" s="176">
        <f t="shared" si="192"/>
        <v>0</v>
      </c>
      <c r="DZ40" s="176">
        <f t="shared" si="192"/>
        <v>0</v>
      </c>
      <c r="EA40" s="176">
        <f t="shared" si="192"/>
        <v>0</v>
      </c>
      <c r="EB40" s="176">
        <f t="shared" si="192"/>
        <v>2356</v>
      </c>
      <c r="EC40" s="176">
        <f t="shared" si="192"/>
        <v>0</v>
      </c>
      <c r="ED40" s="176">
        <f t="shared" si="192"/>
        <v>0</v>
      </c>
      <c r="EE40" s="176">
        <f t="shared" si="192"/>
        <v>0</v>
      </c>
      <c r="EF40" s="176">
        <f t="shared" si="192"/>
        <v>0</v>
      </c>
      <c r="EG40" s="227">
        <f t="shared" si="192"/>
        <v>0</v>
      </c>
      <c r="EH40" s="176">
        <f t="shared" si="192"/>
        <v>0</v>
      </c>
      <c r="EI40" s="176">
        <f t="shared" si="192"/>
        <v>0</v>
      </c>
      <c r="EJ40" s="176">
        <f t="shared" si="192"/>
        <v>0</v>
      </c>
      <c r="EK40" s="176">
        <f t="shared" si="27"/>
        <v>2356</v>
      </c>
      <c r="EL40" s="224">
        <f t="shared" si="17"/>
        <v>0</v>
      </c>
    </row>
    <row r="41" spans="1:142" ht="15.75" x14ac:dyDescent="0.25">
      <c r="A41" s="39" t="s">
        <v>149</v>
      </c>
      <c r="B41" s="13" t="s">
        <v>21</v>
      </c>
      <c r="C41" s="13" t="s">
        <v>194</v>
      </c>
      <c r="D41" s="70">
        <f t="shared" si="187"/>
        <v>0</v>
      </c>
      <c r="E41" s="70">
        <f t="shared" si="187"/>
        <v>0</v>
      </c>
      <c r="F41" s="126">
        <f t="shared" si="179"/>
        <v>0</v>
      </c>
      <c r="G41" s="52">
        <f t="shared" si="187"/>
        <v>2218</v>
      </c>
      <c r="H41" s="70">
        <f t="shared" si="187"/>
        <v>1131</v>
      </c>
      <c r="I41" s="111">
        <f t="shared" si="187"/>
        <v>3349</v>
      </c>
      <c r="J41" s="126">
        <f t="shared" si="187"/>
        <v>3349</v>
      </c>
      <c r="K41" s="286">
        <f t="shared" si="187"/>
        <v>0</v>
      </c>
      <c r="L41" s="286">
        <f t="shared" si="187"/>
        <v>0</v>
      </c>
      <c r="M41" s="286">
        <f t="shared" si="187"/>
        <v>0</v>
      </c>
      <c r="N41" s="286">
        <f t="shared" si="187"/>
        <v>0</v>
      </c>
      <c r="O41" s="286">
        <f t="shared" ref="O41:AE41" si="193">O179+O317+O455</f>
        <v>0</v>
      </c>
      <c r="P41" s="286">
        <f t="shared" si="193"/>
        <v>0</v>
      </c>
      <c r="Q41" s="286">
        <f t="shared" si="193"/>
        <v>0</v>
      </c>
      <c r="R41" s="286">
        <f t="shared" si="193"/>
        <v>0</v>
      </c>
      <c r="S41" s="286">
        <f t="shared" si="193"/>
        <v>0</v>
      </c>
      <c r="T41" s="286">
        <f t="shared" si="193"/>
        <v>0</v>
      </c>
      <c r="U41" s="286">
        <f t="shared" si="193"/>
        <v>0</v>
      </c>
      <c r="V41" s="286">
        <f t="shared" si="193"/>
        <v>0</v>
      </c>
      <c r="W41" s="286">
        <f t="shared" si="193"/>
        <v>3349</v>
      </c>
      <c r="X41" s="286">
        <f t="shared" si="193"/>
        <v>0</v>
      </c>
      <c r="Y41" s="286">
        <f t="shared" si="193"/>
        <v>0</v>
      </c>
      <c r="Z41" s="286">
        <f t="shared" si="193"/>
        <v>0</v>
      </c>
      <c r="AA41" s="287">
        <f t="shared" si="193"/>
        <v>0</v>
      </c>
      <c r="AB41" s="286">
        <f t="shared" si="193"/>
        <v>0</v>
      </c>
      <c r="AC41" s="286">
        <f t="shared" si="193"/>
        <v>0</v>
      </c>
      <c r="AD41" s="286">
        <f t="shared" si="193"/>
        <v>0</v>
      </c>
      <c r="AE41" s="286">
        <f t="shared" si="193"/>
        <v>3349</v>
      </c>
      <c r="AF41" s="240">
        <f t="shared" si="9"/>
        <v>0</v>
      </c>
      <c r="AG41" s="231"/>
      <c r="BC41" s="176">
        <f t="shared" ref="BC41:BV41" si="194">BC179+BC317+BC455</f>
        <v>0</v>
      </c>
      <c r="BD41" s="176">
        <f t="shared" si="194"/>
        <v>0</v>
      </c>
      <c r="BE41" s="176">
        <f t="shared" si="194"/>
        <v>0</v>
      </c>
      <c r="BF41" s="176">
        <f t="shared" si="194"/>
        <v>0</v>
      </c>
      <c r="BG41" s="176">
        <f t="shared" si="194"/>
        <v>0</v>
      </c>
      <c r="BH41" s="176">
        <f t="shared" si="194"/>
        <v>0</v>
      </c>
      <c r="BI41" s="176">
        <f t="shared" si="194"/>
        <v>0</v>
      </c>
      <c r="BJ41" s="176">
        <f t="shared" si="194"/>
        <v>0</v>
      </c>
      <c r="BK41" s="176">
        <f t="shared" si="194"/>
        <v>0</v>
      </c>
      <c r="BL41" s="176">
        <f t="shared" si="194"/>
        <v>0</v>
      </c>
      <c r="BM41" s="176">
        <f t="shared" si="194"/>
        <v>0</v>
      </c>
      <c r="BN41" s="176">
        <f t="shared" si="194"/>
        <v>0</v>
      </c>
      <c r="BO41" s="176">
        <f t="shared" si="194"/>
        <v>0</v>
      </c>
      <c r="BP41" s="176">
        <f t="shared" si="194"/>
        <v>0</v>
      </c>
      <c r="BQ41" s="176">
        <f t="shared" si="194"/>
        <v>0</v>
      </c>
      <c r="BR41" s="176">
        <f t="shared" si="194"/>
        <v>0</v>
      </c>
      <c r="BS41" s="227">
        <f t="shared" si="194"/>
        <v>0</v>
      </c>
      <c r="BT41" s="176">
        <f t="shared" si="194"/>
        <v>0</v>
      </c>
      <c r="BU41" s="176">
        <f t="shared" si="194"/>
        <v>0</v>
      </c>
      <c r="BV41" s="176">
        <f t="shared" si="194"/>
        <v>0</v>
      </c>
      <c r="BW41" s="176">
        <f t="shared" si="21"/>
        <v>0</v>
      </c>
      <c r="BX41" s="203">
        <f t="shared" si="182"/>
        <v>0</v>
      </c>
      <c r="BY41" s="176">
        <f t="shared" ref="BY41:CR41" si="195">BY179+BY317+BY455</f>
        <v>0</v>
      </c>
      <c r="BZ41" s="176">
        <f t="shared" si="195"/>
        <v>0</v>
      </c>
      <c r="CA41" s="176">
        <f t="shared" si="195"/>
        <v>0</v>
      </c>
      <c r="CB41" s="176">
        <f t="shared" si="195"/>
        <v>0</v>
      </c>
      <c r="CC41" s="176">
        <f t="shared" si="195"/>
        <v>0</v>
      </c>
      <c r="CD41" s="176">
        <f t="shared" si="195"/>
        <v>0</v>
      </c>
      <c r="CE41" s="176">
        <f t="shared" si="195"/>
        <v>0</v>
      </c>
      <c r="CF41" s="176">
        <f t="shared" si="195"/>
        <v>0</v>
      </c>
      <c r="CG41" s="176">
        <f t="shared" si="195"/>
        <v>0</v>
      </c>
      <c r="CH41" s="176">
        <f t="shared" si="195"/>
        <v>0</v>
      </c>
      <c r="CI41" s="176">
        <f t="shared" si="195"/>
        <v>0</v>
      </c>
      <c r="CJ41" s="176">
        <f t="shared" si="195"/>
        <v>0</v>
      </c>
      <c r="CK41" s="176">
        <f t="shared" si="195"/>
        <v>0</v>
      </c>
      <c r="CL41" s="176">
        <f t="shared" si="195"/>
        <v>0</v>
      </c>
      <c r="CM41" s="176">
        <f t="shared" si="195"/>
        <v>0</v>
      </c>
      <c r="CN41" s="176">
        <f t="shared" si="195"/>
        <v>0</v>
      </c>
      <c r="CO41" s="227">
        <f t="shared" si="195"/>
        <v>0</v>
      </c>
      <c r="CP41" s="176">
        <f t="shared" si="195"/>
        <v>0</v>
      </c>
      <c r="CQ41" s="176">
        <f t="shared" si="195"/>
        <v>0</v>
      </c>
      <c r="CR41" s="176">
        <f t="shared" si="195"/>
        <v>0</v>
      </c>
      <c r="CS41" s="210">
        <f t="shared" si="23"/>
        <v>0</v>
      </c>
      <c r="CT41" s="218">
        <f t="shared" si="184"/>
        <v>0</v>
      </c>
      <c r="CU41" s="176">
        <f t="shared" ref="CU41:DN41" si="196">CU179+CU317+CU455</f>
        <v>0</v>
      </c>
      <c r="CV41" s="176">
        <f t="shared" si="196"/>
        <v>0</v>
      </c>
      <c r="CW41" s="176">
        <f t="shared" si="196"/>
        <v>0</v>
      </c>
      <c r="CX41" s="176">
        <f t="shared" si="196"/>
        <v>0</v>
      </c>
      <c r="CY41" s="176">
        <f t="shared" si="196"/>
        <v>0</v>
      </c>
      <c r="CZ41" s="176">
        <f t="shared" si="196"/>
        <v>0</v>
      </c>
      <c r="DA41" s="176">
        <f t="shared" si="196"/>
        <v>0</v>
      </c>
      <c r="DB41" s="176">
        <f t="shared" si="196"/>
        <v>0</v>
      </c>
      <c r="DC41" s="176">
        <f t="shared" si="196"/>
        <v>0</v>
      </c>
      <c r="DD41" s="176">
        <f t="shared" si="196"/>
        <v>0</v>
      </c>
      <c r="DE41" s="176">
        <f t="shared" si="196"/>
        <v>0</v>
      </c>
      <c r="DF41" s="176">
        <f t="shared" si="196"/>
        <v>0</v>
      </c>
      <c r="DG41" s="176">
        <f t="shared" si="196"/>
        <v>2218</v>
      </c>
      <c r="DH41" s="176">
        <f t="shared" si="196"/>
        <v>0</v>
      </c>
      <c r="DI41" s="176">
        <f t="shared" si="196"/>
        <v>0</v>
      </c>
      <c r="DJ41" s="176">
        <f t="shared" si="196"/>
        <v>0</v>
      </c>
      <c r="DK41" s="227">
        <f t="shared" si="196"/>
        <v>0</v>
      </c>
      <c r="DL41" s="176">
        <f t="shared" si="196"/>
        <v>0</v>
      </c>
      <c r="DM41" s="176">
        <f t="shared" si="196"/>
        <v>0</v>
      </c>
      <c r="DN41" s="176">
        <f t="shared" si="196"/>
        <v>0</v>
      </c>
      <c r="DO41" s="176">
        <f t="shared" si="25"/>
        <v>2218</v>
      </c>
      <c r="DP41" s="224">
        <f t="shared" si="15"/>
        <v>0</v>
      </c>
      <c r="DQ41" s="176">
        <f t="shared" ref="DQ41:EJ41" si="197">DQ179+DQ317+DQ455</f>
        <v>0</v>
      </c>
      <c r="DR41" s="176">
        <f t="shared" si="197"/>
        <v>0</v>
      </c>
      <c r="DS41" s="176">
        <f t="shared" si="197"/>
        <v>0</v>
      </c>
      <c r="DT41" s="176">
        <f t="shared" si="197"/>
        <v>0</v>
      </c>
      <c r="DU41" s="176">
        <f t="shared" si="197"/>
        <v>0</v>
      </c>
      <c r="DV41" s="176">
        <f t="shared" si="197"/>
        <v>0</v>
      </c>
      <c r="DW41" s="176">
        <f t="shared" si="197"/>
        <v>0</v>
      </c>
      <c r="DX41" s="176">
        <f t="shared" si="197"/>
        <v>0</v>
      </c>
      <c r="DY41" s="176">
        <f t="shared" si="197"/>
        <v>0</v>
      </c>
      <c r="DZ41" s="176">
        <f t="shared" si="197"/>
        <v>0</v>
      </c>
      <c r="EA41" s="176">
        <f t="shared" si="197"/>
        <v>0</v>
      </c>
      <c r="EB41" s="176">
        <f t="shared" si="197"/>
        <v>0</v>
      </c>
      <c r="EC41" s="176">
        <f t="shared" si="197"/>
        <v>1131</v>
      </c>
      <c r="ED41" s="176">
        <f t="shared" si="197"/>
        <v>0</v>
      </c>
      <c r="EE41" s="176">
        <f t="shared" si="197"/>
        <v>0</v>
      </c>
      <c r="EF41" s="176">
        <f t="shared" si="197"/>
        <v>0</v>
      </c>
      <c r="EG41" s="227">
        <f t="shared" si="197"/>
        <v>0</v>
      </c>
      <c r="EH41" s="176">
        <f t="shared" si="197"/>
        <v>0</v>
      </c>
      <c r="EI41" s="176">
        <f t="shared" si="197"/>
        <v>0</v>
      </c>
      <c r="EJ41" s="176">
        <f t="shared" si="197"/>
        <v>0</v>
      </c>
      <c r="EK41" s="176">
        <f t="shared" si="27"/>
        <v>1131</v>
      </c>
      <c r="EL41" s="224">
        <f t="shared" si="17"/>
        <v>0</v>
      </c>
    </row>
    <row r="42" spans="1:142" ht="15.75" x14ac:dyDescent="0.25">
      <c r="A42" s="39" t="s">
        <v>149</v>
      </c>
      <c r="B42" s="13" t="s">
        <v>130</v>
      </c>
      <c r="C42" s="13" t="s">
        <v>194</v>
      </c>
      <c r="D42" s="70">
        <f t="shared" si="187"/>
        <v>0</v>
      </c>
      <c r="E42" s="70">
        <f t="shared" si="187"/>
        <v>0</v>
      </c>
      <c r="F42" s="126">
        <f t="shared" si="179"/>
        <v>0</v>
      </c>
      <c r="G42" s="52">
        <f t="shared" si="187"/>
        <v>0</v>
      </c>
      <c r="H42" s="70">
        <f t="shared" si="187"/>
        <v>0</v>
      </c>
      <c r="I42" s="111">
        <f t="shared" si="187"/>
        <v>0</v>
      </c>
      <c r="J42" s="126">
        <f t="shared" si="187"/>
        <v>0</v>
      </c>
      <c r="K42" s="286">
        <f t="shared" si="187"/>
        <v>0</v>
      </c>
      <c r="L42" s="286">
        <f t="shared" si="187"/>
        <v>0</v>
      </c>
      <c r="M42" s="286">
        <f t="shared" si="187"/>
        <v>0</v>
      </c>
      <c r="N42" s="286">
        <f t="shared" si="187"/>
        <v>0</v>
      </c>
      <c r="O42" s="286">
        <f t="shared" ref="O42:AE42" si="198">O180+O318+O456</f>
        <v>0</v>
      </c>
      <c r="P42" s="286">
        <f t="shared" si="198"/>
        <v>0</v>
      </c>
      <c r="Q42" s="286">
        <f t="shared" si="198"/>
        <v>0</v>
      </c>
      <c r="R42" s="286">
        <f t="shared" si="198"/>
        <v>0</v>
      </c>
      <c r="S42" s="286">
        <f t="shared" si="198"/>
        <v>0</v>
      </c>
      <c r="T42" s="286">
        <f t="shared" si="198"/>
        <v>0</v>
      </c>
      <c r="U42" s="286">
        <f t="shared" si="198"/>
        <v>0</v>
      </c>
      <c r="V42" s="286">
        <f t="shared" si="198"/>
        <v>0</v>
      </c>
      <c r="W42" s="286">
        <f t="shared" si="198"/>
        <v>0</v>
      </c>
      <c r="X42" s="286">
        <f t="shared" si="198"/>
        <v>0</v>
      </c>
      <c r="Y42" s="286">
        <f t="shared" si="198"/>
        <v>0</v>
      </c>
      <c r="Z42" s="286">
        <f t="shared" si="198"/>
        <v>0</v>
      </c>
      <c r="AA42" s="287">
        <f t="shared" si="198"/>
        <v>0</v>
      </c>
      <c r="AB42" s="286">
        <f t="shared" si="198"/>
        <v>0</v>
      </c>
      <c r="AC42" s="286">
        <f t="shared" si="198"/>
        <v>0</v>
      </c>
      <c r="AD42" s="286">
        <f t="shared" si="198"/>
        <v>0</v>
      </c>
      <c r="AE42" s="286">
        <f t="shared" si="198"/>
        <v>0</v>
      </c>
      <c r="AF42" s="240">
        <f t="shared" si="9"/>
        <v>0</v>
      </c>
      <c r="AG42" s="231"/>
      <c r="BC42" s="176">
        <f t="shared" ref="BC42:BV42" si="199">BC180+BC318+BC456</f>
        <v>0</v>
      </c>
      <c r="BD42" s="176">
        <f t="shared" si="199"/>
        <v>0</v>
      </c>
      <c r="BE42" s="176">
        <f t="shared" si="199"/>
        <v>0</v>
      </c>
      <c r="BF42" s="176">
        <f t="shared" si="199"/>
        <v>0</v>
      </c>
      <c r="BG42" s="176">
        <f t="shared" si="199"/>
        <v>0</v>
      </c>
      <c r="BH42" s="176">
        <f t="shared" si="199"/>
        <v>0</v>
      </c>
      <c r="BI42" s="176">
        <f t="shared" si="199"/>
        <v>0</v>
      </c>
      <c r="BJ42" s="176">
        <f t="shared" si="199"/>
        <v>0</v>
      </c>
      <c r="BK42" s="176">
        <f t="shared" si="199"/>
        <v>0</v>
      </c>
      <c r="BL42" s="176">
        <f t="shared" si="199"/>
        <v>0</v>
      </c>
      <c r="BM42" s="176">
        <f t="shared" si="199"/>
        <v>0</v>
      </c>
      <c r="BN42" s="176">
        <f t="shared" si="199"/>
        <v>0</v>
      </c>
      <c r="BO42" s="176">
        <f t="shared" si="199"/>
        <v>0</v>
      </c>
      <c r="BP42" s="176">
        <f t="shared" si="199"/>
        <v>0</v>
      </c>
      <c r="BQ42" s="176">
        <f t="shared" si="199"/>
        <v>0</v>
      </c>
      <c r="BR42" s="176">
        <f t="shared" si="199"/>
        <v>0</v>
      </c>
      <c r="BS42" s="227">
        <f t="shared" si="199"/>
        <v>0</v>
      </c>
      <c r="BT42" s="176">
        <f t="shared" si="199"/>
        <v>0</v>
      </c>
      <c r="BU42" s="176">
        <f t="shared" si="199"/>
        <v>0</v>
      </c>
      <c r="BV42" s="176">
        <f t="shared" si="199"/>
        <v>0</v>
      </c>
      <c r="BW42" s="176">
        <f t="shared" si="21"/>
        <v>0</v>
      </c>
      <c r="BX42" s="203">
        <f t="shared" si="182"/>
        <v>0</v>
      </c>
      <c r="BY42" s="176">
        <f t="shared" ref="BY42:CR42" si="200">BY180+BY318+BY456</f>
        <v>0</v>
      </c>
      <c r="BZ42" s="176">
        <f t="shared" si="200"/>
        <v>0</v>
      </c>
      <c r="CA42" s="176">
        <f t="shared" si="200"/>
        <v>0</v>
      </c>
      <c r="CB42" s="176">
        <f t="shared" si="200"/>
        <v>0</v>
      </c>
      <c r="CC42" s="176">
        <f t="shared" si="200"/>
        <v>0</v>
      </c>
      <c r="CD42" s="176">
        <f t="shared" si="200"/>
        <v>0</v>
      </c>
      <c r="CE42" s="176">
        <f t="shared" si="200"/>
        <v>0</v>
      </c>
      <c r="CF42" s="176">
        <f t="shared" si="200"/>
        <v>0</v>
      </c>
      <c r="CG42" s="176">
        <f t="shared" si="200"/>
        <v>0</v>
      </c>
      <c r="CH42" s="176">
        <f t="shared" si="200"/>
        <v>0</v>
      </c>
      <c r="CI42" s="176">
        <f t="shared" si="200"/>
        <v>0</v>
      </c>
      <c r="CJ42" s="176">
        <f t="shared" si="200"/>
        <v>0</v>
      </c>
      <c r="CK42" s="176">
        <f t="shared" si="200"/>
        <v>0</v>
      </c>
      <c r="CL42" s="176">
        <f t="shared" si="200"/>
        <v>0</v>
      </c>
      <c r="CM42" s="176">
        <f t="shared" si="200"/>
        <v>0</v>
      </c>
      <c r="CN42" s="176">
        <f t="shared" si="200"/>
        <v>0</v>
      </c>
      <c r="CO42" s="227">
        <f t="shared" si="200"/>
        <v>0</v>
      </c>
      <c r="CP42" s="176">
        <f t="shared" si="200"/>
        <v>0</v>
      </c>
      <c r="CQ42" s="176">
        <f t="shared" si="200"/>
        <v>0</v>
      </c>
      <c r="CR42" s="176">
        <f t="shared" si="200"/>
        <v>0</v>
      </c>
      <c r="CS42" s="210">
        <f t="shared" si="23"/>
        <v>0</v>
      </c>
      <c r="CT42" s="218">
        <f t="shared" si="184"/>
        <v>0</v>
      </c>
      <c r="CU42" s="176">
        <f t="shared" ref="CU42:DN42" si="201">CU180+CU318+CU456</f>
        <v>0</v>
      </c>
      <c r="CV42" s="176">
        <f t="shared" si="201"/>
        <v>0</v>
      </c>
      <c r="CW42" s="176">
        <f t="shared" si="201"/>
        <v>0</v>
      </c>
      <c r="CX42" s="176">
        <f t="shared" si="201"/>
        <v>0</v>
      </c>
      <c r="CY42" s="176">
        <f t="shared" si="201"/>
        <v>0</v>
      </c>
      <c r="CZ42" s="176">
        <f t="shared" si="201"/>
        <v>0</v>
      </c>
      <c r="DA42" s="176">
        <f t="shared" si="201"/>
        <v>0</v>
      </c>
      <c r="DB42" s="176">
        <f t="shared" si="201"/>
        <v>0</v>
      </c>
      <c r="DC42" s="176">
        <f t="shared" si="201"/>
        <v>0</v>
      </c>
      <c r="DD42" s="176">
        <f t="shared" si="201"/>
        <v>0</v>
      </c>
      <c r="DE42" s="176">
        <f t="shared" si="201"/>
        <v>0</v>
      </c>
      <c r="DF42" s="176">
        <f t="shared" si="201"/>
        <v>0</v>
      </c>
      <c r="DG42" s="176">
        <f t="shared" si="201"/>
        <v>0</v>
      </c>
      <c r="DH42" s="176">
        <f t="shared" si="201"/>
        <v>0</v>
      </c>
      <c r="DI42" s="176">
        <f t="shared" si="201"/>
        <v>0</v>
      </c>
      <c r="DJ42" s="176">
        <f t="shared" si="201"/>
        <v>0</v>
      </c>
      <c r="DK42" s="227">
        <f t="shared" si="201"/>
        <v>0</v>
      </c>
      <c r="DL42" s="176">
        <f t="shared" si="201"/>
        <v>0</v>
      </c>
      <c r="DM42" s="176">
        <f t="shared" si="201"/>
        <v>0</v>
      </c>
      <c r="DN42" s="176">
        <f t="shared" si="201"/>
        <v>0</v>
      </c>
      <c r="DO42" s="176">
        <f t="shared" si="25"/>
        <v>0</v>
      </c>
      <c r="DP42" s="224">
        <f t="shared" si="15"/>
        <v>0</v>
      </c>
      <c r="DQ42" s="176">
        <f t="shared" ref="DQ42:EJ42" si="202">DQ180+DQ318+DQ456</f>
        <v>0</v>
      </c>
      <c r="DR42" s="176">
        <f t="shared" si="202"/>
        <v>0</v>
      </c>
      <c r="DS42" s="176">
        <f t="shared" si="202"/>
        <v>0</v>
      </c>
      <c r="DT42" s="176">
        <f t="shared" si="202"/>
        <v>0</v>
      </c>
      <c r="DU42" s="176">
        <f t="shared" si="202"/>
        <v>0</v>
      </c>
      <c r="DV42" s="176">
        <f t="shared" si="202"/>
        <v>0</v>
      </c>
      <c r="DW42" s="176">
        <f t="shared" si="202"/>
        <v>0</v>
      </c>
      <c r="DX42" s="176">
        <f t="shared" si="202"/>
        <v>0</v>
      </c>
      <c r="DY42" s="176">
        <f t="shared" si="202"/>
        <v>0</v>
      </c>
      <c r="DZ42" s="176">
        <f t="shared" si="202"/>
        <v>0</v>
      </c>
      <c r="EA42" s="176">
        <f t="shared" si="202"/>
        <v>0</v>
      </c>
      <c r="EB42" s="176">
        <f t="shared" si="202"/>
        <v>0</v>
      </c>
      <c r="EC42" s="176">
        <f t="shared" si="202"/>
        <v>0</v>
      </c>
      <c r="ED42" s="176">
        <f t="shared" si="202"/>
        <v>0</v>
      </c>
      <c r="EE42" s="176">
        <f t="shared" si="202"/>
        <v>0</v>
      </c>
      <c r="EF42" s="176">
        <f t="shared" si="202"/>
        <v>0</v>
      </c>
      <c r="EG42" s="227">
        <f t="shared" si="202"/>
        <v>0</v>
      </c>
      <c r="EH42" s="176">
        <f t="shared" si="202"/>
        <v>0</v>
      </c>
      <c r="EI42" s="176">
        <f t="shared" si="202"/>
        <v>0</v>
      </c>
      <c r="EJ42" s="176">
        <f t="shared" si="202"/>
        <v>0</v>
      </c>
      <c r="EK42" s="176">
        <f t="shared" si="27"/>
        <v>0</v>
      </c>
      <c r="EL42" s="224">
        <f t="shared" si="17"/>
        <v>0</v>
      </c>
    </row>
    <row r="43" spans="1:142" ht="15.75" x14ac:dyDescent="0.25">
      <c r="A43" s="39" t="s">
        <v>149</v>
      </c>
      <c r="B43" s="13" t="s">
        <v>129</v>
      </c>
      <c r="C43" s="13" t="s">
        <v>194</v>
      </c>
      <c r="D43" s="70">
        <f t="shared" si="187"/>
        <v>0</v>
      </c>
      <c r="E43" s="70">
        <f t="shared" si="187"/>
        <v>0</v>
      </c>
      <c r="F43" s="126">
        <f t="shared" si="179"/>
        <v>0</v>
      </c>
      <c r="G43" s="52">
        <f t="shared" si="187"/>
        <v>0</v>
      </c>
      <c r="H43" s="70">
        <f t="shared" si="187"/>
        <v>0</v>
      </c>
      <c r="I43" s="111">
        <f t="shared" si="187"/>
        <v>0</v>
      </c>
      <c r="J43" s="126">
        <f t="shared" si="187"/>
        <v>0</v>
      </c>
      <c r="K43" s="286">
        <f t="shared" si="187"/>
        <v>0</v>
      </c>
      <c r="L43" s="286">
        <f t="shared" si="187"/>
        <v>0</v>
      </c>
      <c r="M43" s="286">
        <f t="shared" si="187"/>
        <v>0</v>
      </c>
      <c r="N43" s="286">
        <f t="shared" si="187"/>
        <v>0</v>
      </c>
      <c r="O43" s="286">
        <f t="shared" ref="O43:AE43" si="203">O181+O319+O457</f>
        <v>0</v>
      </c>
      <c r="P43" s="286">
        <f t="shared" si="203"/>
        <v>0</v>
      </c>
      <c r="Q43" s="286">
        <f t="shared" si="203"/>
        <v>0</v>
      </c>
      <c r="R43" s="286">
        <f t="shared" si="203"/>
        <v>0</v>
      </c>
      <c r="S43" s="286">
        <f t="shared" si="203"/>
        <v>0</v>
      </c>
      <c r="T43" s="286">
        <f t="shared" si="203"/>
        <v>0</v>
      </c>
      <c r="U43" s="286">
        <f t="shared" si="203"/>
        <v>0</v>
      </c>
      <c r="V43" s="286">
        <f t="shared" si="203"/>
        <v>0</v>
      </c>
      <c r="W43" s="286">
        <f t="shared" si="203"/>
        <v>0</v>
      </c>
      <c r="X43" s="286">
        <f t="shared" si="203"/>
        <v>0</v>
      </c>
      <c r="Y43" s="286">
        <f t="shared" si="203"/>
        <v>0</v>
      </c>
      <c r="Z43" s="286">
        <f t="shared" si="203"/>
        <v>0</v>
      </c>
      <c r="AA43" s="287">
        <f t="shared" si="203"/>
        <v>0</v>
      </c>
      <c r="AB43" s="286">
        <f t="shared" si="203"/>
        <v>0</v>
      </c>
      <c r="AC43" s="286">
        <f t="shared" si="203"/>
        <v>0</v>
      </c>
      <c r="AD43" s="286">
        <f t="shared" si="203"/>
        <v>0</v>
      </c>
      <c r="AE43" s="286">
        <f t="shared" si="203"/>
        <v>0</v>
      </c>
      <c r="AF43" s="240">
        <f t="shared" si="9"/>
        <v>0</v>
      </c>
      <c r="AG43" s="231"/>
      <c r="BC43" s="176">
        <f t="shared" ref="BC43:BV43" si="204">BC181+BC319+BC457</f>
        <v>0</v>
      </c>
      <c r="BD43" s="176">
        <f t="shared" si="204"/>
        <v>0</v>
      </c>
      <c r="BE43" s="176">
        <f t="shared" si="204"/>
        <v>0</v>
      </c>
      <c r="BF43" s="176">
        <f t="shared" si="204"/>
        <v>0</v>
      </c>
      <c r="BG43" s="176">
        <f t="shared" si="204"/>
        <v>0</v>
      </c>
      <c r="BH43" s="176">
        <f t="shared" si="204"/>
        <v>0</v>
      </c>
      <c r="BI43" s="176">
        <f t="shared" si="204"/>
        <v>0</v>
      </c>
      <c r="BJ43" s="176">
        <f t="shared" si="204"/>
        <v>0</v>
      </c>
      <c r="BK43" s="176">
        <f t="shared" si="204"/>
        <v>0</v>
      </c>
      <c r="BL43" s="176">
        <f t="shared" si="204"/>
        <v>0</v>
      </c>
      <c r="BM43" s="176">
        <f t="shared" si="204"/>
        <v>0</v>
      </c>
      <c r="BN43" s="176">
        <f t="shared" si="204"/>
        <v>0</v>
      </c>
      <c r="BO43" s="176">
        <f t="shared" si="204"/>
        <v>0</v>
      </c>
      <c r="BP43" s="176">
        <f t="shared" si="204"/>
        <v>0</v>
      </c>
      <c r="BQ43" s="176">
        <f t="shared" si="204"/>
        <v>0</v>
      </c>
      <c r="BR43" s="176">
        <f t="shared" si="204"/>
        <v>0</v>
      </c>
      <c r="BS43" s="227">
        <f t="shared" si="204"/>
        <v>0</v>
      </c>
      <c r="BT43" s="176">
        <f t="shared" si="204"/>
        <v>0</v>
      </c>
      <c r="BU43" s="176">
        <f t="shared" si="204"/>
        <v>0</v>
      </c>
      <c r="BV43" s="176">
        <f t="shared" si="204"/>
        <v>0</v>
      </c>
      <c r="BW43" s="176">
        <f t="shared" si="21"/>
        <v>0</v>
      </c>
      <c r="BX43" s="203">
        <f t="shared" si="182"/>
        <v>0</v>
      </c>
      <c r="BY43" s="176">
        <f t="shared" ref="BY43:CR43" si="205">BY181+BY319+BY457</f>
        <v>0</v>
      </c>
      <c r="BZ43" s="176">
        <f t="shared" si="205"/>
        <v>0</v>
      </c>
      <c r="CA43" s="176">
        <f t="shared" si="205"/>
        <v>0</v>
      </c>
      <c r="CB43" s="176">
        <f t="shared" si="205"/>
        <v>0</v>
      </c>
      <c r="CC43" s="176">
        <f t="shared" si="205"/>
        <v>0</v>
      </c>
      <c r="CD43" s="176">
        <f t="shared" si="205"/>
        <v>0</v>
      </c>
      <c r="CE43" s="176">
        <f t="shared" si="205"/>
        <v>0</v>
      </c>
      <c r="CF43" s="176">
        <f t="shared" si="205"/>
        <v>0</v>
      </c>
      <c r="CG43" s="176">
        <f t="shared" si="205"/>
        <v>0</v>
      </c>
      <c r="CH43" s="176">
        <f t="shared" si="205"/>
        <v>0</v>
      </c>
      <c r="CI43" s="176">
        <f t="shared" si="205"/>
        <v>0</v>
      </c>
      <c r="CJ43" s="176">
        <f t="shared" si="205"/>
        <v>0</v>
      </c>
      <c r="CK43" s="176">
        <f t="shared" si="205"/>
        <v>0</v>
      </c>
      <c r="CL43" s="176">
        <f t="shared" si="205"/>
        <v>0</v>
      </c>
      <c r="CM43" s="176">
        <f t="shared" si="205"/>
        <v>0</v>
      </c>
      <c r="CN43" s="176">
        <f t="shared" si="205"/>
        <v>0</v>
      </c>
      <c r="CO43" s="227">
        <f t="shared" si="205"/>
        <v>0</v>
      </c>
      <c r="CP43" s="176">
        <f t="shared" si="205"/>
        <v>0</v>
      </c>
      <c r="CQ43" s="176">
        <f t="shared" si="205"/>
        <v>0</v>
      </c>
      <c r="CR43" s="176">
        <f t="shared" si="205"/>
        <v>0</v>
      </c>
      <c r="CS43" s="210">
        <f t="shared" si="23"/>
        <v>0</v>
      </c>
      <c r="CT43" s="218">
        <f t="shared" si="184"/>
        <v>0</v>
      </c>
      <c r="CU43" s="176">
        <f t="shared" ref="CU43:DN43" si="206">CU181+CU319+CU457</f>
        <v>0</v>
      </c>
      <c r="CV43" s="176">
        <f t="shared" si="206"/>
        <v>0</v>
      </c>
      <c r="CW43" s="176">
        <f t="shared" si="206"/>
        <v>0</v>
      </c>
      <c r="CX43" s="176">
        <f t="shared" si="206"/>
        <v>0</v>
      </c>
      <c r="CY43" s="176">
        <f t="shared" si="206"/>
        <v>0</v>
      </c>
      <c r="CZ43" s="176">
        <f t="shared" si="206"/>
        <v>0</v>
      </c>
      <c r="DA43" s="176">
        <f t="shared" si="206"/>
        <v>0</v>
      </c>
      <c r="DB43" s="176">
        <f t="shared" si="206"/>
        <v>0</v>
      </c>
      <c r="DC43" s="176">
        <f t="shared" si="206"/>
        <v>0</v>
      </c>
      <c r="DD43" s="176">
        <f t="shared" si="206"/>
        <v>0</v>
      </c>
      <c r="DE43" s="176">
        <f t="shared" si="206"/>
        <v>0</v>
      </c>
      <c r="DF43" s="176">
        <f t="shared" si="206"/>
        <v>0</v>
      </c>
      <c r="DG43" s="176">
        <f t="shared" si="206"/>
        <v>0</v>
      </c>
      <c r="DH43" s="176">
        <f t="shared" si="206"/>
        <v>0</v>
      </c>
      <c r="DI43" s="176">
        <f t="shared" si="206"/>
        <v>0</v>
      </c>
      <c r="DJ43" s="176">
        <f t="shared" si="206"/>
        <v>0</v>
      </c>
      <c r="DK43" s="227">
        <f t="shared" si="206"/>
        <v>0</v>
      </c>
      <c r="DL43" s="176">
        <f t="shared" si="206"/>
        <v>0</v>
      </c>
      <c r="DM43" s="176">
        <f t="shared" si="206"/>
        <v>0</v>
      </c>
      <c r="DN43" s="176">
        <f t="shared" si="206"/>
        <v>0</v>
      </c>
      <c r="DO43" s="176">
        <f t="shared" si="25"/>
        <v>0</v>
      </c>
      <c r="DP43" s="224">
        <f t="shared" si="15"/>
        <v>0</v>
      </c>
      <c r="DQ43" s="176">
        <f t="shared" ref="DQ43:EJ43" si="207">DQ181+DQ319+DQ457</f>
        <v>0</v>
      </c>
      <c r="DR43" s="176">
        <f t="shared" si="207"/>
        <v>0</v>
      </c>
      <c r="DS43" s="176">
        <f t="shared" si="207"/>
        <v>0</v>
      </c>
      <c r="DT43" s="176">
        <f t="shared" si="207"/>
        <v>0</v>
      </c>
      <c r="DU43" s="176">
        <f t="shared" si="207"/>
        <v>0</v>
      </c>
      <c r="DV43" s="176">
        <f t="shared" si="207"/>
        <v>0</v>
      </c>
      <c r="DW43" s="176">
        <f t="shared" si="207"/>
        <v>0</v>
      </c>
      <c r="DX43" s="176">
        <f t="shared" si="207"/>
        <v>0</v>
      </c>
      <c r="DY43" s="176">
        <f t="shared" si="207"/>
        <v>0</v>
      </c>
      <c r="DZ43" s="176">
        <f t="shared" si="207"/>
        <v>0</v>
      </c>
      <c r="EA43" s="176">
        <f t="shared" si="207"/>
        <v>0</v>
      </c>
      <c r="EB43" s="176">
        <f t="shared" si="207"/>
        <v>0</v>
      </c>
      <c r="EC43" s="176">
        <f t="shared" si="207"/>
        <v>0</v>
      </c>
      <c r="ED43" s="176">
        <f t="shared" si="207"/>
        <v>0</v>
      </c>
      <c r="EE43" s="176">
        <f t="shared" si="207"/>
        <v>0</v>
      </c>
      <c r="EF43" s="176">
        <f t="shared" si="207"/>
        <v>0</v>
      </c>
      <c r="EG43" s="227">
        <f t="shared" si="207"/>
        <v>0</v>
      </c>
      <c r="EH43" s="176">
        <f t="shared" si="207"/>
        <v>0</v>
      </c>
      <c r="EI43" s="176">
        <f t="shared" si="207"/>
        <v>0</v>
      </c>
      <c r="EJ43" s="176">
        <f t="shared" si="207"/>
        <v>0</v>
      </c>
      <c r="EK43" s="176">
        <f t="shared" si="27"/>
        <v>0</v>
      </c>
      <c r="EL43" s="224">
        <f t="shared" si="17"/>
        <v>0</v>
      </c>
    </row>
    <row r="44" spans="1:142" ht="15.75" x14ac:dyDescent="0.25">
      <c r="A44" s="39" t="s">
        <v>149</v>
      </c>
      <c r="B44" s="13" t="s">
        <v>128</v>
      </c>
      <c r="C44" s="13" t="s">
        <v>194</v>
      </c>
      <c r="D44" s="70">
        <f t="shared" si="187"/>
        <v>0</v>
      </c>
      <c r="E44" s="70">
        <f t="shared" si="187"/>
        <v>0</v>
      </c>
      <c r="F44" s="126">
        <f t="shared" si="179"/>
        <v>0</v>
      </c>
      <c r="G44" s="52">
        <f t="shared" si="187"/>
        <v>0</v>
      </c>
      <c r="H44" s="70">
        <f t="shared" si="187"/>
        <v>0</v>
      </c>
      <c r="I44" s="111">
        <f t="shared" si="187"/>
        <v>0</v>
      </c>
      <c r="J44" s="126">
        <f t="shared" si="187"/>
        <v>0</v>
      </c>
      <c r="K44" s="286">
        <f t="shared" si="187"/>
        <v>0</v>
      </c>
      <c r="L44" s="286">
        <f t="shared" si="187"/>
        <v>0</v>
      </c>
      <c r="M44" s="286">
        <f t="shared" si="187"/>
        <v>0</v>
      </c>
      <c r="N44" s="286">
        <f t="shared" si="187"/>
        <v>0</v>
      </c>
      <c r="O44" s="286">
        <f t="shared" ref="O44:AE44" si="208">O182+O320+O458</f>
        <v>0</v>
      </c>
      <c r="P44" s="286">
        <f t="shared" si="208"/>
        <v>0</v>
      </c>
      <c r="Q44" s="286">
        <f t="shared" si="208"/>
        <v>0</v>
      </c>
      <c r="R44" s="286">
        <f t="shared" si="208"/>
        <v>0</v>
      </c>
      <c r="S44" s="286">
        <f t="shared" si="208"/>
        <v>0</v>
      </c>
      <c r="T44" s="286">
        <f t="shared" si="208"/>
        <v>0</v>
      </c>
      <c r="U44" s="286">
        <f t="shared" si="208"/>
        <v>0</v>
      </c>
      <c r="V44" s="286">
        <f t="shared" si="208"/>
        <v>0</v>
      </c>
      <c r="W44" s="286">
        <f t="shared" si="208"/>
        <v>0</v>
      </c>
      <c r="X44" s="286">
        <f t="shared" si="208"/>
        <v>0</v>
      </c>
      <c r="Y44" s="286">
        <f t="shared" si="208"/>
        <v>0</v>
      </c>
      <c r="Z44" s="286">
        <f t="shared" si="208"/>
        <v>0</v>
      </c>
      <c r="AA44" s="287">
        <f t="shared" si="208"/>
        <v>0</v>
      </c>
      <c r="AB44" s="286">
        <f t="shared" si="208"/>
        <v>0</v>
      </c>
      <c r="AC44" s="286">
        <f t="shared" si="208"/>
        <v>0</v>
      </c>
      <c r="AD44" s="286">
        <f t="shared" si="208"/>
        <v>0</v>
      </c>
      <c r="AE44" s="286">
        <f t="shared" si="208"/>
        <v>0</v>
      </c>
      <c r="AF44" s="240">
        <f t="shared" si="9"/>
        <v>0</v>
      </c>
      <c r="AG44" s="231"/>
      <c r="BC44" s="176">
        <f t="shared" ref="BC44:BV44" si="209">BC182+BC320+BC458</f>
        <v>0</v>
      </c>
      <c r="BD44" s="176">
        <f t="shared" si="209"/>
        <v>0</v>
      </c>
      <c r="BE44" s="176">
        <f t="shared" si="209"/>
        <v>0</v>
      </c>
      <c r="BF44" s="176">
        <f t="shared" si="209"/>
        <v>0</v>
      </c>
      <c r="BG44" s="176">
        <f t="shared" si="209"/>
        <v>0</v>
      </c>
      <c r="BH44" s="176">
        <f t="shared" si="209"/>
        <v>0</v>
      </c>
      <c r="BI44" s="176">
        <f t="shared" si="209"/>
        <v>0</v>
      </c>
      <c r="BJ44" s="176">
        <f t="shared" si="209"/>
        <v>0</v>
      </c>
      <c r="BK44" s="176">
        <f t="shared" si="209"/>
        <v>0</v>
      </c>
      <c r="BL44" s="176">
        <f t="shared" si="209"/>
        <v>0</v>
      </c>
      <c r="BM44" s="176">
        <f t="shared" si="209"/>
        <v>0</v>
      </c>
      <c r="BN44" s="176">
        <f t="shared" si="209"/>
        <v>0</v>
      </c>
      <c r="BO44" s="176">
        <f t="shared" si="209"/>
        <v>0</v>
      </c>
      <c r="BP44" s="176">
        <f t="shared" si="209"/>
        <v>0</v>
      </c>
      <c r="BQ44" s="176">
        <f t="shared" si="209"/>
        <v>0</v>
      </c>
      <c r="BR44" s="176">
        <f t="shared" si="209"/>
        <v>0</v>
      </c>
      <c r="BS44" s="227">
        <f t="shared" si="209"/>
        <v>0</v>
      </c>
      <c r="BT44" s="176">
        <f t="shared" si="209"/>
        <v>0</v>
      </c>
      <c r="BU44" s="176">
        <f t="shared" si="209"/>
        <v>0</v>
      </c>
      <c r="BV44" s="176">
        <f t="shared" si="209"/>
        <v>0</v>
      </c>
      <c r="BW44" s="176">
        <f t="shared" si="21"/>
        <v>0</v>
      </c>
      <c r="BX44" s="203">
        <f t="shared" si="182"/>
        <v>0</v>
      </c>
      <c r="BY44" s="176">
        <f t="shared" ref="BY44:CR44" si="210">BY182+BY320+BY458</f>
        <v>0</v>
      </c>
      <c r="BZ44" s="176">
        <f t="shared" si="210"/>
        <v>0</v>
      </c>
      <c r="CA44" s="176">
        <f t="shared" si="210"/>
        <v>0</v>
      </c>
      <c r="CB44" s="176">
        <f t="shared" si="210"/>
        <v>0</v>
      </c>
      <c r="CC44" s="176">
        <f t="shared" si="210"/>
        <v>0</v>
      </c>
      <c r="CD44" s="176">
        <f t="shared" si="210"/>
        <v>0</v>
      </c>
      <c r="CE44" s="176">
        <f t="shared" si="210"/>
        <v>0</v>
      </c>
      <c r="CF44" s="176">
        <f t="shared" si="210"/>
        <v>0</v>
      </c>
      <c r="CG44" s="176">
        <f t="shared" si="210"/>
        <v>0</v>
      </c>
      <c r="CH44" s="176">
        <f t="shared" si="210"/>
        <v>0</v>
      </c>
      <c r="CI44" s="176">
        <f t="shared" si="210"/>
        <v>0</v>
      </c>
      <c r="CJ44" s="176">
        <f t="shared" si="210"/>
        <v>0</v>
      </c>
      <c r="CK44" s="176">
        <f t="shared" si="210"/>
        <v>0</v>
      </c>
      <c r="CL44" s="176">
        <f t="shared" si="210"/>
        <v>0</v>
      </c>
      <c r="CM44" s="176">
        <f t="shared" si="210"/>
        <v>0</v>
      </c>
      <c r="CN44" s="176">
        <f t="shared" si="210"/>
        <v>0</v>
      </c>
      <c r="CO44" s="227">
        <f t="shared" si="210"/>
        <v>0</v>
      </c>
      <c r="CP44" s="176">
        <f t="shared" si="210"/>
        <v>0</v>
      </c>
      <c r="CQ44" s="176">
        <f t="shared" si="210"/>
        <v>0</v>
      </c>
      <c r="CR44" s="176">
        <f t="shared" si="210"/>
        <v>0</v>
      </c>
      <c r="CS44" s="210">
        <f t="shared" si="23"/>
        <v>0</v>
      </c>
      <c r="CT44" s="218">
        <f t="shared" si="184"/>
        <v>0</v>
      </c>
      <c r="CU44" s="176">
        <f t="shared" ref="CU44:DN44" si="211">CU182+CU320+CU458</f>
        <v>0</v>
      </c>
      <c r="CV44" s="176">
        <f t="shared" si="211"/>
        <v>0</v>
      </c>
      <c r="CW44" s="176">
        <f t="shared" si="211"/>
        <v>0</v>
      </c>
      <c r="CX44" s="176">
        <f t="shared" si="211"/>
        <v>0</v>
      </c>
      <c r="CY44" s="176">
        <f t="shared" si="211"/>
        <v>0</v>
      </c>
      <c r="CZ44" s="176">
        <f t="shared" si="211"/>
        <v>0</v>
      </c>
      <c r="DA44" s="176">
        <f t="shared" si="211"/>
        <v>0</v>
      </c>
      <c r="DB44" s="176">
        <f t="shared" si="211"/>
        <v>0</v>
      </c>
      <c r="DC44" s="176">
        <f t="shared" si="211"/>
        <v>0</v>
      </c>
      <c r="DD44" s="176">
        <f t="shared" si="211"/>
        <v>0</v>
      </c>
      <c r="DE44" s="176">
        <f t="shared" si="211"/>
        <v>0</v>
      </c>
      <c r="DF44" s="176">
        <f t="shared" si="211"/>
        <v>0</v>
      </c>
      <c r="DG44" s="176">
        <f t="shared" si="211"/>
        <v>0</v>
      </c>
      <c r="DH44" s="176">
        <f t="shared" si="211"/>
        <v>0</v>
      </c>
      <c r="DI44" s="176">
        <f t="shared" si="211"/>
        <v>0</v>
      </c>
      <c r="DJ44" s="176">
        <f t="shared" si="211"/>
        <v>0</v>
      </c>
      <c r="DK44" s="227">
        <f t="shared" si="211"/>
        <v>0</v>
      </c>
      <c r="DL44" s="176">
        <f t="shared" si="211"/>
        <v>0</v>
      </c>
      <c r="DM44" s="176">
        <f t="shared" si="211"/>
        <v>0</v>
      </c>
      <c r="DN44" s="176">
        <f t="shared" si="211"/>
        <v>0</v>
      </c>
      <c r="DO44" s="176">
        <f t="shared" si="25"/>
        <v>0</v>
      </c>
      <c r="DP44" s="224">
        <f t="shared" si="15"/>
        <v>0</v>
      </c>
      <c r="DQ44" s="176">
        <f t="shared" ref="DQ44:EJ44" si="212">DQ182+DQ320+DQ458</f>
        <v>0</v>
      </c>
      <c r="DR44" s="176">
        <f t="shared" si="212"/>
        <v>0</v>
      </c>
      <c r="DS44" s="176">
        <f t="shared" si="212"/>
        <v>0</v>
      </c>
      <c r="DT44" s="176">
        <f t="shared" si="212"/>
        <v>0</v>
      </c>
      <c r="DU44" s="176">
        <f t="shared" si="212"/>
        <v>0</v>
      </c>
      <c r="DV44" s="176">
        <f t="shared" si="212"/>
        <v>0</v>
      </c>
      <c r="DW44" s="176">
        <f t="shared" si="212"/>
        <v>0</v>
      </c>
      <c r="DX44" s="176">
        <f t="shared" si="212"/>
        <v>0</v>
      </c>
      <c r="DY44" s="176">
        <f t="shared" si="212"/>
        <v>0</v>
      </c>
      <c r="DZ44" s="176">
        <f t="shared" si="212"/>
        <v>0</v>
      </c>
      <c r="EA44" s="176">
        <f t="shared" si="212"/>
        <v>0</v>
      </c>
      <c r="EB44" s="176">
        <f t="shared" si="212"/>
        <v>0</v>
      </c>
      <c r="EC44" s="176">
        <f t="shared" si="212"/>
        <v>0</v>
      </c>
      <c r="ED44" s="176">
        <f t="shared" si="212"/>
        <v>0</v>
      </c>
      <c r="EE44" s="176">
        <f t="shared" si="212"/>
        <v>0</v>
      </c>
      <c r="EF44" s="176">
        <f t="shared" si="212"/>
        <v>0</v>
      </c>
      <c r="EG44" s="227">
        <f t="shared" si="212"/>
        <v>0</v>
      </c>
      <c r="EH44" s="176">
        <f t="shared" si="212"/>
        <v>0</v>
      </c>
      <c r="EI44" s="176">
        <f t="shared" si="212"/>
        <v>0</v>
      </c>
      <c r="EJ44" s="176">
        <f t="shared" si="212"/>
        <v>0</v>
      </c>
      <c r="EK44" s="176">
        <f t="shared" si="27"/>
        <v>0</v>
      </c>
      <c r="EL44" s="224">
        <f t="shared" si="17"/>
        <v>0</v>
      </c>
    </row>
    <row r="45" spans="1:142" ht="31.5" x14ac:dyDescent="0.25">
      <c r="A45" s="41" t="s">
        <v>124</v>
      </c>
      <c r="B45" s="15" t="s">
        <v>4</v>
      </c>
      <c r="C45" s="15" t="s">
        <v>125</v>
      </c>
      <c r="D45" s="72">
        <f t="shared" si="187"/>
        <v>970</v>
      </c>
      <c r="E45" s="72">
        <f t="shared" si="187"/>
        <v>51086</v>
      </c>
      <c r="F45" s="128">
        <f t="shared" si="179"/>
        <v>52056</v>
      </c>
      <c r="G45" s="54">
        <f t="shared" si="187"/>
        <v>4043</v>
      </c>
      <c r="H45" s="72">
        <f t="shared" si="187"/>
        <v>0</v>
      </c>
      <c r="I45" s="113">
        <f t="shared" si="187"/>
        <v>4043</v>
      </c>
      <c r="J45" s="128">
        <f t="shared" si="187"/>
        <v>56099</v>
      </c>
      <c r="K45" s="286">
        <f t="shared" si="187"/>
        <v>0</v>
      </c>
      <c r="L45" s="286">
        <f t="shared" si="187"/>
        <v>0</v>
      </c>
      <c r="M45" s="286">
        <f t="shared" si="187"/>
        <v>0</v>
      </c>
      <c r="N45" s="286">
        <f t="shared" si="187"/>
        <v>0</v>
      </c>
      <c r="O45" s="286">
        <f t="shared" ref="O45:AE45" si="213">O183+O321+O459</f>
        <v>0</v>
      </c>
      <c r="P45" s="286">
        <f t="shared" si="213"/>
        <v>0</v>
      </c>
      <c r="Q45" s="286">
        <f t="shared" si="213"/>
        <v>0</v>
      </c>
      <c r="R45" s="286">
        <f t="shared" si="213"/>
        <v>0</v>
      </c>
      <c r="S45" s="286">
        <f t="shared" si="213"/>
        <v>0</v>
      </c>
      <c r="T45" s="286">
        <f t="shared" si="213"/>
        <v>0</v>
      </c>
      <c r="U45" s="286">
        <f t="shared" si="213"/>
        <v>0</v>
      </c>
      <c r="V45" s="286">
        <f t="shared" si="213"/>
        <v>56099</v>
      </c>
      <c r="W45" s="286">
        <f t="shared" si="213"/>
        <v>0</v>
      </c>
      <c r="X45" s="286">
        <f t="shared" si="213"/>
        <v>0</v>
      </c>
      <c r="Y45" s="286">
        <f t="shared" si="213"/>
        <v>0</v>
      </c>
      <c r="Z45" s="286">
        <f t="shared" si="213"/>
        <v>0</v>
      </c>
      <c r="AA45" s="287">
        <f t="shared" si="213"/>
        <v>0</v>
      </c>
      <c r="AB45" s="286">
        <f t="shared" si="213"/>
        <v>0</v>
      </c>
      <c r="AC45" s="286">
        <f t="shared" si="213"/>
        <v>0</v>
      </c>
      <c r="AD45" s="286">
        <f t="shared" si="213"/>
        <v>0</v>
      </c>
      <c r="AE45" s="286">
        <f t="shared" si="213"/>
        <v>56099</v>
      </c>
      <c r="AF45" s="240">
        <f t="shared" si="9"/>
        <v>0</v>
      </c>
      <c r="AG45" s="231"/>
      <c r="BC45" s="176">
        <f t="shared" ref="BC45:BV45" si="214">BC183+BC321+BC459</f>
        <v>0</v>
      </c>
      <c r="BD45" s="176">
        <f t="shared" si="214"/>
        <v>0</v>
      </c>
      <c r="BE45" s="176">
        <f t="shared" si="214"/>
        <v>0</v>
      </c>
      <c r="BF45" s="176">
        <f t="shared" si="214"/>
        <v>0</v>
      </c>
      <c r="BG45" s="176">
        <f t="shared" si="214"/>
        <v>0</v>
      </c>
      <c r="BH45" s="176">
        <f t="shared" si="214"/>
        <v>0</v>
      </c>
      <c r="BI45" s="176">
        <f t="shared" si="214"/>
        <v>0</v>
      </c>
      <c r="BJ45" s="176">
        <f t="shared" si="214"/>
        <v>0</v>
      </c>
      <c r="BK45" s="176">
        <f t="shared" si="214"/>
        <v>0</v>
      </c>
      <c r="BL45" s="176">
        <f t="shared" si="214"/>
        <v>0</v>
      </c>
      <c r="BM45" s="176">
        <f t="shared" si="214"/>
        <v>0</v>
      </c>
      <c r="BN45" s="176">
        <f t="shared" si="214"/>
        <v>970</v>
      </c>
      <c r="BO45" s="176">
        <f t="shared" si="214"/>
        <v>0</v>
      </c>
      <c r="BP45" s="176">
        <f t="shared" si="214"/>
        <v>0</v>
      </c>
      <c r="BQ45" s="176">
        <f t="shared" si="214"/>
        <v>0</v>
      </c>
      <c r="BR45" s="176">
        <f t="shared" si="214"/>
        <v>0</v>
      </c>
      <c r="BS45" s="227">
        <f t="shared" si="214"/>
        <v>0</v>
      </c>
      <c r="BT45" s="176">
        <f t="shared" si="214"/>
        <v>0</v>
      </c>
      <c r="BU45" s="176">
        <f t="shared" si="214"/>
        <v>0</v>
      </c>
      <c r="BV45" s="176">
        <f t="shared" si="214"/>
        <v>0</v>
      </c>
      <c r="BW45" s="176">
        <f t="shared" si="21"/>
        <v>970</v>
      </c>
      <c r="BX45" s="203">
        <f t="shared" si="182"/>
        <v>0</v>
      </c>
      <c r="BY45" s="176">
        <f t="shared" ref="BY45:CR45" si="215">BY183+BY321+BY459</f>
        <v>0</v>
      </c>
      <c r="BZ45" s="176">
        <f t="shared" si="215"/>
        <v>0</v>
      </c>
      <c r="CA45" s="176">
        <f t="shared" si="215"/>
        <v>0</v>
      </c>
      <c r="CB45" s="176">
        <f t="shared" si="215"/>
        <v>0</v>
      </c>
      <c r="CC45" s="176">
        <f t="shared" si="215"/>
        <v>0</v>
      </c>
      <c r="CD45" s="176">
        <f t="shared" si="215"/>
        <v>0</v>
      </c>
      <c r="CE45" s="176">
        <f t="shared" si="215"/>
        <v>0</v>
      </c>
      <c r="CF45" s="176">
        <f t="shared" si="215"/>
        <v>0</v>
      </c>
      <c r="CG45" s="176">
        <f t="shared" si="215"/>
        <v>0</v>
      </c>
      <c r="CH45" s="176">
        <f t="shared" si="215"/>
        <v>0</v>
      </c>
      <c r="CI45" s="176">
        <f t="shared" si="215"/>
        <v>0</v>
      </c>
      <c r="CJ45" s="176">
        <f t="shared" si="215"/>
        <v>51086</v>
      </c>
      <c r="CK45" s="176">
        <f t="shared" si="215"/>
        <v>0</v>
      </c>
      <c r="CL45" s="176">
        <f t="shared" si="215"/>
        <v>0</v>
      </c>
      <c r="CM45" s="176">
        <f t="shared" si="215"/>
        <v>0</v>
      </c>
      <c r="CN45" s="176">
        <f t="shared" si="215"/>
        <v>0</v>
      </c>
      <c r="CO45" s="227">
        <f t="shared" si="215"/>
        <v>0</v>
      </c>
      <c r="CP45" s="176">
        <f t="shared" si="215"/>
        <v>0</v>
      </c>
      <c r="CQ45" s="176">
        <f t="shared" si="215"/>
        <v>0</v>
      </c>
      <c r="CR45" s="176">
        <f t="shared" si="215"/>
        <v>0</v>
      </c>
      <c r="CS45" s="210">
        <f t="shared" si="23"/>
        <v>51086</v>
      </c>
      <c r="CT45" s="218">
        <f t="shared" si="184"/>
        <v>0</v>
      </c>
      <c r="CU45" s="176">
        <f t="shared" ref="CU45:DN45" si="216">CU183+CU321+CU459</f>
        <v>0</v>
      </c>
      <c r="CV45" s="176">
        <f t="shared" si="216"/>
        <v>0</v>
      </c>
      <c r="CW45" s="176">
        <f t="shared" si="216"/>
        <v>0</v>
      </c>
      <c r="CX45" s="176">
        <f t="shared" si="216"/>
        <v>0</v>
      </c>
      <c r="CY45" s="176">
        <f t="shared" si="216"/>
        <v>0</v>
      </c>
      <c r="CZ45" s="176">
        <f t="shared" si="216"/>
        <v>0</v>
      </c>
      <c r="DA45" s="176">
        <f t="shared" si="216"/>
        <v>0</v>
      </c>
      <c r="DB45" s="176">
        <f t="shared" si="216"/>
        <v>0</v>
      </c>
      <c r="DC45" s="176">
        <f t="shared" si="216"/>
        <v>0</v>
      </c>
      <c r="DD45" s="176">
        <f t="shared" si="216"/>
        <v>0</v>
      </c>
      <c r="DE45" s="176">
        <f t="shared" si="216"/>
        <v>0</v>
      </c>
      <c r="DF45" s="176">
        <f t="shared" si="216"/>
        <v>4043</v>
      </c>
      <c r="DG45" s="176">
        <f t="shared" si="216"/>
        <v>0</v>
      </c>
      <c r="DH45" s="176">
        <f t="shared" si="216"/>
        <v>0</v>
      </c>
      <c r="DI45" s="176">
        <f t="shared" si="216"/>
        <v>0</v>
      </c>
      <c r="DJ45" s="176">
        <f t="shared" si="216"/>
        <v>0</v>
      </c>
      <c r="DK45" s="227">
        <f t="shared" si="216"/>
        <v>0</v>
      </c>
      <c r="DL45" s="176">
        <f t="shared" si="216"/>
        <v>0</v>
      </c>
      <c r="DM45" s="176">
        <f t="shared" si="216"/>
        <v>0</v>
      </c>
      <c r="DN45" s="176">
        <f t="shared" si="216"/>
        <v>0</v>
      </c>
      <c r="DO45" s="176">
        <f t="shared" si="25"/>
        <v>4043</v>
      </c>
      <c r="DP45" s="224">
        <f t="shared" si="15"/>
        <v>0</v>
      </c>
      <c r="DQ45" s="176">
        <f t="shared" ref="DQ45:EJ45" si="217">DQ183+DQ321+DQ459</f>
        <v>0</v>
      </c>
      <c r="DR45" s="176">
        <f t="shared" si="217"/>
        <v>0</v>
      </c>
      <c r="DS45" s="176">
        <f t="shared" si="217"/>
        <v>0</v>
      </c>
      <c r="DT45" s="176">
        <f t="shared" si="217"/>
        <v>0</v>
      </c>
      <c r="DU45" s="176">
        <f t="shared" si="217"/>
        <v>0</v>
      </c>
      <c r="DV45" s="176">
        <f t="shared" si="217"/>
        <v>0</v>
      </c>
      <c r="DW45" s="176">
        <f t="shared" si="217"/>
        <v>0</v>
      </c>
      <c r="DX45" s="176">
        <f t="shared" si="217"/>
        <v>0</v>
      </c>
      <c r="DY45" s="176">
        <f t="shared" si="217"/>
        <v>0</v>
      </c>
      <c r="DZ45" s="176">
        <f t="shared" si="217"/>
        <v>0</v>
      </c>
      <c r="EA45" s="176">
        <f t="shared" si="217"/>
        <v>0</v>
      </c>
      <c r="EB45" s="176">
        <f t="shared" si="217"/>
        <v>0</v>
      </c>
      <c r="EC45" s="176">
        <f t="shared" si="217"/>
        <v>0</v>
      </c>
      <c r="ED45" s="176">
        <f t="shared" si="217"/>
        <v>0</v>
      </c>
      <c r="EE45" s="176">
        <f t="shared" si="217"/>
        <v>0</v>
      </c>
      <c r="EF45" s="176">
        <f t="shared" si="217"/>
        <v>0</v>
      </c>
      <c r="EG45" s="227">
        <f t="shared" si="217"/>
        <v>0</v>
      </c>
      <c r="EH45" s="176">
        <f t="shared" si="217"/>
        <v>0</v>
      </c>
      <c r="EI45" s="176">
        <f t="shared" si="217"/>
        <v>0</v>
      </c>
      <c r="EJ45" s="176">
        <f t="shared" si="217"/>
        <v>0</v>
      </c>
      <c r="EK45" s="176">
        <f t="shared" si="27"/>
        <v>0</v>
      </c>
      <c r="EL45" s="224">
        <f t="shared" si="17"/>
        <v>0</v>
      </c>
    </row>
    <row r="46" spans="1:142" ht="15.75" x14ac:dyDescent="0.25">
      <c r="A46" s="39" t="s">
        <v>45</v>
      </c>
      <c r="B46" s="13" t="s">
        <v>12</v>
      </c>
      <c r="C46" s="13" t="s">
        <v>46</v>
      </c>
      <c r="D46" s="70">
        <f t="shared" si="187"/>
        <v>67200</v>
      </c>
      <c r="E46" s="70">
        <f t="shared" si="187"/>
        <v>6964</v>
      </c>
      <c r="F46" s="126">
        <f t="shared" si="179"/>
        <v>74164</v>
      </c>
      <c r="G46" s="52">
        <f t="shared" si="187"/>
        <v>187953.45</v>
      </c>
      <c r="H46" s="70">
        <f t="shared" si="187"/>
        <v>103373.85</v>
      </c>
      <c r="I46" s="111">
        <f t="shared" si="187"/>
        <v>291327.30000000005</v>
      </c>
      <c r="J46" s="126">
        <f t="shared" si="187"/>
        <v>365491.30000000005</v>
      </c>
      <c r="K46" s="286">
        <f t="shared" si="187"/>
        <v>0</v>
      </c>
      <c r="L46" s="286">
        <f t="shared" si="187"/>
        <v>776.36553146243511</v>
      </c>
      <c r="M46" s="286">
        <f t="shared" si="187"/>
        <v>3030.4198397273162</v>
      </c>
      <c r="N46" s="286">
        <f t="shared" si="187"/>
        <v>334560.82064350927</v>
      </c>
      <c r="O46" s="286">
        <f t="shared" ref="O46:AE46" si="218">O184+O322+O460</f>
        <v>0</v>
      </c>
      <c r="P46" s="286">
        <f t="shared" si="218"/>
        <v>0</v>
      </c>
      <c r="Q46" s="286">
        <f t="shared" si="218"/>
        <v>0</v>
      </c>
      <c r="R46" s="286">
        <f t="shared" si="218"/>
        <v>0</v>
      </c>
      <c r="S46" s="286">
        <f t="shared" si="218"/>
        <v>26088.539943351083</v>
      </c>
      <c r="T46" s="286">
        <f t="shared" si="218"/>
        <v>0</v>
      </c>
      <c r="U46" s="286">
        <f t="shared" si="218"/>
        <v>0</v>
      </c>
      <c r="V46" s="286">
        <f t="shared" si="218"/>
        <v>0</v>
      </c>
      <c r="W46" s="286">
        <f t="shared" si="218"/>
        <v>0</v>
      </c>
      <c r="X46" s="286">
        <f t="shared" si="218"/>
        <v>0</v>
      </c>
      <c r="Y46" s="286">
        <f t="shared" si="218"/>
        <v>1035.1540419499136</v>
      </c>
      <c r="Z46" s="286">
        <f t="shared" si="218"/>
        <v>0</v>
      </c>
      <c r="AA46" s="287">
        <f t="shared" si="218"/>
        <v>0</v>
      </c>
      <c r="AB46" s="286">
        <f t="shared" si="218"/>
        <v>0</v>
      </c>
      <c r="AC46" s="286">
        <f t="shared" si="218"/>
        <v>0</v>
      </c>
      <c r="AD46" s="286">
        <f t="shared" si="218"/>
        <v>0</v>
      </c>
      <c r="AE46" s="286">
        <f t="shared" si="218"/>
        <v>365491.30000000005</v>
      </c>
      <c r="AF46" s="240">
        <f t="shared" si="9"/>
        <v>0</v>
      </c>
      <c r="AG46" s="231"/>
      <c r="BC46" s="176">
        <f t="shared" ref="BC46:BV46" si="219">BC184+BC322+BC460</f>
        <v>0</v>
      </c>
      <c r="BD46" s="176">
        <f t="shared" si="219"/>
        <v>274.22813485692842</v>
      </c>
      <c r="BE46" s="176">
        <f t="shared" si="219"/>
        <v>713.96414494962073</v>
      </c>
      <c r="BF46" s="176">
        <f t="shared" si="219"/>
        <v>60552.027204603059</v>
      </c>
      <c r="BG46" s="176">
        <f t="shared" si="219"/>
        <v>0</v>
      </c>
      <c r="BH46" s="176">
        <f t="shared" si="219"/>
        <v>0</v>
      </c>
      <c r="BI46" s="176">
        <f t="shared" si="219"/>
        <v>0</v>
      </c>
      <c r="BJ46" s="176">
        <f t="shared" si="219"/>
        <v>0</v>
      </c>
      <c r="BK46" s="176">
        <f t="shared" si="219"/>
        <v>5294.1430024478286</v>
      </c>
      <c r="BL46" s="176">
        <f t="shared" si="219"/>
        <v>0</v>
      </c>
      <c r="BM46" s="176">
        <f t="shared" si="219"/>
        <v>0</v>
      </c>
      <c r="BN46" s="176">
        <f t="shared" si="219"/>
        <v>0</v>
      </c>
      <c r="BO46" s="176">
        <f t="shared" si="219"/>
        <v>0</v>
      </c>
      <c r="BP46" s="176">
        <f t="shared" si="219"/>
        <v>0</v>
      </c>
      <c r="BQ46" s="176">
        <f t="shared" si="219"/>
        <v>365.63751314257127</v>
      </c>
      <c r="BR46" s="176">
        <f t="shared" si="219"/>
        <v>0</v>
      </c>
      <c r="BS46" s="227">
        <f t="shared" si="219"/>
        <v>0</v>
      </c>
      <c r="BT46" s="176">
        <f t="shared" si="219"/>
        <v>0</v>
      </c>
      <c r="BU46" s="176">
        <f t="shared" si="219"/>
        <v>0</v>
      </c>
      <c r="BV46" s="176">
        <f t="shared" si="219"/>
        <v>0</v>
      </c>
      <c r="BW46" s="176">
        <f t="shared" si="21"/>
        <v>67200.000000000015</v>
      </c>
      <c r="BX46" s="203">
        <f t="shared" si="182"/>
        <v>0</v>
      </c>
      <c r="BY46" s="176">
        <f t="shared" ref="BY46:CR46" si="220">BY184+BY322+BY460</f>
        <v>0</v>
      </c>
      <c r="BZ46" s="176">
        <f t="shared" si="220"/>
        <v>69.645240598585005</v>
      </c>
      <c r="CA46" s="176">
        <f t="shared" si="220"/>
        <v>92.271676440646928</v>
      </c>
      <c r="CB46" s="176">
        <f t="shared" si="220"/>
        <v>6344.2565669023315</v>
      </c>
      <c r="CC46" s="176">
        <f t="shared" si="220"/>
        <v>0</v>
      </c>
      <c r="CD46" s="176">
        <f t="shared" si="220"/>
        <v>0</v>
      </c>
      <c r="CE46" s="176">
        <f t="shared" si="220"/>
        <v>0</v>
      </c>
      <c r="CF46" s="176">
        <f t="shared" si="220"/>
        <v>0</v>
      </c>
      <c r="CG46" s="176">
        <f t="shared" si="220"/>
        <v>364.96619526032282</v>
      </c>
      <c r="CH46" s="176">
        <f t="shared" si="220"/>
        <v>0</v>
      </c>
      <c r="CI46" s="176">
        <f t="shared" si="220"/>
        <v>0</v>
      </c>
      <c r="CJ46" s="176">
        <f t="shared" si="220"/>
        <v>0</v>
      </c>
      <c r="CK46" s="176">
        <f t="shared" si="220"/>
        <v>0</v>
      </c>
      <c r="CL46" s="176">
        <f t="shared" si="220"/>
        <v>0</v>
      </c>
      <c r="CM46" s="176">
        <f t="shared" si="220"/>
        <v>92.860320798113335</v>
      </c>
      <c r="CN46" s="176">
        <f t="shared" si="220"/>
        <v>0</v>
      </c>
      <c r="CO46" s="227">
        <f t="shared" si="220"/>
        <v>0</v>
      </c>
      <c r="CP46" s="176">
        <f t="shared" si="220"/>
        <v>0</v>
      </c>
      <c r="CQ46" s="176">
        <f t="shared" si="220"/>
        <v>0</v>
      </c>
      <c r="CR46" s="176">
        <f t="shared" si="220"/>
        <v>0</v>
      </c>
      <c r="CS46" s="210">
        <f t="shared" si="23"/>
        <v>6963.9999999999991</v>
      </c>
      <c r="CT46" s="218">
        <f t="shared" si="184"/>
        <v>0</v>
      </c>
      <c r="CU46" s="176">
        <f t="shared" ref="CU46:DN46" si="221">CU184+CU322+CU460</f>
        <v>0</v>
      </c>
      <c r="CV46" s="176">
        <f t="shared" si="221"/>
        <v>279.02712721692467</v>
      </c>
      <c r="CW46" s="176">
        <f t="shared" si="221"/>
        <v>1434.9573858330552</v>
      </c>
      <c r="CX46" s="176">
        <f t="shared" si="221"/>
        <v>172687.15126052184</v>
      </c>
      <c r="CY46" s="176">
        <f t="shared" si="221"/>
        <v>0</v>
      </c>
      <c r="CZ46" s="176">
        <f t="shared" si="221"/>
        <v>0</v>
      </c>
      <c r="DA46" s="176">
        <f t="shared" si="221"/>
        <v>0</v>
      </c>
      <c r="DB46" s="176">
        <f t="shared" si="221"/>
        <v>0</v>
      </c>
      <c r="DC46" s="176">
        <f t="shared" si="221"/>
        <v>13180.278056805644</v>
      </c>
      <c r="DD46" s="176">
        <f t="shared" si="221"/>
        <v>0</v>
      </c>
      <c r="DE46" s="176">
        <f t="shared" si="221"/>
        <v>0</v>
      </c>
      <c r="DF46" s="176">
        <f t="shared" si="221"/>
        <v>0</v>
      </c>
      <c r="DG46" s="176">
        <f t="shared" si="221"/>
        <v>0</v>
      </c>
      <c r="DH46" s="176">
        <f t="shared" si="221"/>
        <v>0</v>
      </c>
      <c r="DI46" s="176">
        <f t="shared" si="221"/>
        <v>372.03616962256626</v>
      </c>
      <c r="DJ46" s="176">
        <f t="shared" si="221"/>
        <v>0</v>
      </c>
      <c r="DK46" s="227">
        <f t="shared" si="221"/>
        <v>0</v>
      </c>
      <c r="DL46" s="176">
        <f t="shared" si="221"/>
        <v>0</v>
      </c>
      <c r="DM46" s="176">
        <f t="shared" si="221"/>
        <v>0</v>
      </c>
      <c r="DN46" s="176">
        <f t="shared" si="221"/>
        <v>0</v>
      </c>
      <c r="DO46" s="176">
        <f t="shared" si="25"/>
        <v>187953.45</v>
      </c>
      <c r="DP46" s="224">
        <f t="shared" si="15"/>
        <v>0</v>
      </c>
      <c r="DQ46" s="176">
        <f t="shared" ref="DQ46:EJ46" si="222">DQ184+DQ322+DQ460</f>
        <v>0</v>
      </c>
      <c r="DR46" s="176">
        <f t="shared" si="222"/>
        <v>153.46502878999701</v>
      </c>
      <c r="DS46" s="176">
        <f t="shared" si="222"/>
        <v>789.22663250399341</v>
      </c>
      <c r="DT46" s="176">
        <f t="shared" si="222"/>
        <v>94977.385611482066</v>
      </c>
      <c r="DU46" s="176">
        <f t="shared" si="222"/>
        <v>0</v>
      </c>
      <c r="DV46" s="176">
        <f t="shared" si="222"/>
        <v>0</v>
      </c>
      <c r="DW46" s="176">
        <f t="shared" si="222"/>
        <v>0</v>
      </c>
      <c r="DX46" s="176">
        <f t="shared" si="222"/>
        <v>0</v>
      </c>
      <c r="DY46" s="176">
        <f t="shared" si="222"/>
        <v>7249.1526888372891</v>
      </c>
      <c r="DZ46" s="176">
        <f t="shared" si="222"/>
        <v>0</v>
      </c>
      <c r="EA46" s="176">
        <f t="shared" si="222"/>
        <v>0</v>
      </c>
      <c r="EB46" s="176">
        <f t="shared" si="222"/>
        <v>0</v>
      </c>
      <c r="EC46" s="176">
        <f t="shared" si="222"/>
        <v>0</v>
      </c>
      <c r="ED46" s="176">
        <f t="shared" si="222"/>
        <v>0</v>
      </c>
      <c r="EE46" s="176">
        <f t="shared" si="222"/>
        <v>204.62003838666269</v>
      </c>
      <c r="EF46" s="176">
        <f t="shared" si="222"/>
        <v>0</v>
      </c>
      <c r="EG46" s="227">
        <f t="shared" si="222"/>
        <v>0</v>
      </c>
      <c r="EH46" s="176">
        <f t="shared" si="222"/>
        <v>0</v>
      </c>
      <c r="EI46" s="176">
        <f t="shared" si="222"/>
        <v>0</v>
      </c>
      <c r="EJ46" s="176">
        <f t="shared" si="222"/>
        <v>0</v>
      </c>
      <c r="EK46" s="176">
        <f t="shared" si="27"/>
        <v>103373.85000000002</v>
      </c>
      <c r="EL46" s="224">
        <f t="shared" si="17"/>
        <v>0</v>
      </c>
    </row>
    <row r="47" spans="1:142" ht="31.5" x14ac:dyDescent="0.25">
      <c r="A47" s="42" t="s">
        <v>45</v>
      </c>
      <c r="B47" s="16" t="s">
        <v>12</v>
      </c>
      <c r="C47" s="16" t="s">
        <v>48</v>
      </c>
      <c r="D47" s="73">
        <f t="shared" si="187"/>
        <v>40100</v>
      </c>
      <c r="E47" s="73">
        <f t="shared" si="187"/>
        <v>0</v>
      </c>
      <c r="F47" s="129">
        <f t="shared" si="179"/>
        <v>40100</v>
      </c>
      <c r="G47" s="55">
        <f t="shared" si="187"/>
        <v>94305.85</v>
      </c>
      <c r="H47" s="73">
        <f t="shared" si="187"/>
        <v>51868.57</v>
      </c>
      <c r="I47" s="114">
        <f t="shared" si="187"/>
        <v>146174.41999999998</v>
      </c>
      <c r="J47" s="129">
        <f t="shared" si="187"/>
        <v>186274.41999999998</v>
      </c>
      <c r="K47" s="286">
        <f t="shared" si="187"/>
        <v>0</v>
      </c>
      <c r="L47" s="286">
        <f t="shared" si="187"/>
        <v>0</v>
      </c>
      <c r="M47" s="286">
        <f t="shared" si="187"/>
        <v>0</v>
      </c>
      <c r="N47" s="286">
        <f t="shared" si="187"/>
        <v>156562.47930461471</v>
      </c>
      <c r="O47" s="286">
        <f t="shared" ref="O47:AE47" si="223">O185+O323+O461</f>
        <v>0</v>
      </c>
      <c r="P47" s="286">
        <f t="shared" si="223"/>
        <v>0</v>
      </c>
      <c r="Q47" s="286">
        <f t="shared" si="223"/>
        <v>0</v>
      </c>
      <c r="R47" s="286">
        <f t="shared" si="223"/>
        <v>0</v>
      </c>
      <c r="S47" s="286">
        <f t="shared" si="223"/>
        <v>8415.2064843957978</v>
      </c>
      <c r="T47" s="286">
        <f t="shared" si="223"/>
        <v>0</v>
      </c>
      <c r="U47" s="286">
        <f t="shared" si="223"/>
        <v>0</v>
      </c>
      <c r="V47" s="286">
        <f t="shared" si="223"/>
        <v>0</v>
      </c>
      <c r="W47" s="286">
        <f t="shared" si="223"/>
        <v>0</v>
      </c>
      <c r="X47" s="286">
        <f t="shared" si="223"/>
        <v>14726.611347692646</v>
      </c>
      <c r="Y47" s="286">
        <f t="shared" si="223"/>
        <v>0</v>
      </c>
      <c r="Z47" s="286">
        <f t="shared" si="223"/>
        <v>6570.1228632968478</v>
      </c>
      <c r="AA47" s="287">
        <f t="shared" si="223"/>
        <v>0</v>
      </c>
      <c r="AB47" s="286">
        <f t="shared" si="223"/>
        <v>0</v>
      </c>
      <c r="AC47" s="286">
        <f t="shared" si="223"/>
        <v>0</v>
      </c>
      <c r="AD47" s="286">
        <f t="shared" si="223"/>
        <v>0</v>
      </c>
      <c r="AE47" s="286">
        <f t="shared" si="223"/>
        <v>186274.41999999998</v>
      </c>
      <c r="AF47" s="240">
        <f t="shared" si="9"/>
        <v>0</v>
      </c>
      <c r="AG47" s="231"/>
      <c r="BC47" s="176">
        <f t="shared" ref="BC47:BV47" si="224">BC185+BC323+BC461</f>
        <v>0</v>
      </c>
      <c r="BD47" s="176">
        <f t="shared" si="224"/>
        <v>0</v>
      </c>
      <c r="BE47" s="176">
        <f t="shared" si="224"/>
        <v>0</v>
      </c>
      <c r="BF47" s="176">
        <f t="shared" si="224"/>
        <v>33369.621670535344</v>
      </c>
      <c r="BG47" s="176">
        <f t="shared" si="224"/>
        <v>0</v>
      </c>
      <c r="BH47" s="176">
        <f t="shared" si="224"/>
        <v>0</v>
      </c>
      <c r="BI47" s="176">
        <f t="shared" si="224"/>
        <v>0</v>
      </c>
      <c r="BJ47" s="176">
        <f t="shared" si="224"/>
        <v>0</v>
      </c>
      <c r="BK47" s="176">
        <f t="shared" si="224"/>
        <v>1905.822379847046</v>
      </c>
      <c r="BL47" s="176">
        <f t="shared" si="224"/>
        <v>0</v>
      </c>
      <c r="BM47" s="176">
        <f t="shared" si="224"/>
        <v>0</v>
      </c>
      <c r="BN47" s="176">
        <f t="shared" si="224"/>
        <v>0</v>
      </c>
      <c r="BO47" s="176">
        <f t="shared" si="224"/>
        <v>0</v>
      </c>
      <c r="BP47" s="176">
        <f t="shared" si="224"/>
        <v>3335.1891647323309</v>
      </c>
      <c r="BQ47" s="176">
        <f t="shared" si="224"/>
        <v>0</v>
      </c>
      <c r="BR47" s="176">
        <f t="shared" si="224"/>
        <v>1489.3667848852845</v>
      </c>
      <c r="BS47" s="227">
        <f t="shared" si="224"/>
        <v>0</v>
      </c>
      <c r="BT47" s="176">
        <f t="shared" si="224"/>
        <v>0</v>
      </c>
      <c r="BU47" s="176">
        <f t="shared" si="224"/>
        <v>0</v>
      </c>
      <c r="BV47" s="176">
        <f t="shared" si="224"/>
        <v>0</v>
      </c>
      <c r="BW47" s="176">
        <f t="shared" si="21"/>
        <v>40100</v>
      </c>
      <c r="BX47" s="203">
        <f t="shared" si="182"/>
        <v>0</v>
      </c>
      <c r="BY47" s="176">
        <f t="shared" ref="BY47:CR47" si="225">BY185+BY323+BY461</f>
        <v>0</v>
      </c>
      <c r="BZ47" s="176">
        <f t="shared" si="225"/>
        <v>0</v>
      </c>
      <c r="CA47" s="176">
        <f t="shared" si="225"/>
        <v>0</v>
      </c>
      <c r="CB47" s="176">
        <f t="shared" si="225"/>
        <v>0</v>
      </c>
      <c r="CC47" s="176">
        <f t="shared" si="225"/>
        <v>0</v>
      </c>
      <c r="CD47" s="176">
        <f t="shared" si="225"/>
        <v>0</v>
      </c>
      <c r="CE47" s="176">
        <f t="shared" si="225"/>
        <v>0</v>
      </c>
      <c r="CF47" s="176">
        <f t="shared" si="225"/>
        <v>0</v>
      </c>
      <c r="CG47" s="176">
        <f t="shared" si="225"/>
        <v>0</v>
      </c>
      <c r="CH47" s="176">
        <f t="shared" si="225"/>
        <v>0</v>
      </c>
      <c r="CI47" s="176">
        <f t="shared" si="225"/>
        <v>0</v>
      </c>
      <c r="CJ47" s="176">
        <f t="shared" si="225"/>
        <v>0</v>
      </c>
      <c r="CK47" s="176">
        <f t="shared" si="225"/>
        <v>0</v>
      </c>
      <c r="CL47" s="176">
        <f t="shared" si="225"/>
        <v>0</v>
      </c>
      <c r="CM47" s="176">
        <f t="shared" si="225"/>
        <v>0</v>
      </c>
      <c r="CN47" s="176">
        <f t="shared" si="225"/>
        <v>0</v>
      </c>
      <c r="CO47" s="227">
        <f t="shared" si="225"/>
        <v>0</v>
      </c>
      <c r="CP47" s="176">
        <f t="shared" si="225"/>
        <v>0</v>
      </c>
      <c r="CQ47" s="176">
        <f t="shared" si="225"/>
        <v>0</v>
      </c>
      <c r="CR47" s="176">
        <f t="shared" si="225"/>
        <v>0</v>
      </c>
      <c r="CS47" s="210">
        <f t="shared" si="23"/>
        <v>0</v>
      </c>
      <c r="CT47" s="218">
        <f t="shared" si="184"/>
        <v>0</v>
      </c>
      <c r="CU47" s="176">
        <f t="shared" ref="CU47:DN47" si="226">CU185+CU323+CU461</f>
        <v>0</v>
      </c>
      <c r="CV47" s="176">
        <f t="shared" si="226"/>
        <v>0</v>
      </c>
      <c r="CW47" s="176">
        <f t="shared" si="226"/>
        <v>0</v>
      </c>
      <c r="CX47" s="176">
        <f t="shared" si="226"/>
        <v>79479.035731664117</v>
      </c>
      <c r="CY47" s="176">
        <f t="shared" si="226"/>
        <v>0</v>
      </c>
      <c r="CZ47" s="176">
        <f t="shared" si="226"/>
        <v>0</v>
      </c>
      <c r="DA47" s="176">
        <f t="shared" si="226"/>
        <v>0</v>
      </c>
      <c r="DB47" s="176">
        <f t="shared" si="226"/>
        <v>0</v>
      </c>
      <c r="DC47" s="176">
        <f t="shared" si="226"/>
        <v>4199.602648095969</v>
      </c>
      <c r="DD47" s="176">
        <f t="shared" si="226"/>
        <v>0</v>
      </c>
      <c r="DE47" s="176">
        <f t="shared" si="226"/>
        <v>0</v>
      </c>
      <c r="DF47" s="176">
        <f t="shared" si="226"/>
        <v>0</v>
      </c>
      <c r="DG47" s="176">
        <f t="shared" si="226"/>
        <v>0</v>
      </c>
      <c r="DH47" s="176">
        <f t="shared" si="226"/>
        <v>7349.3046341679465</v>
      </c>
      <c r="DI47" s="176">
        <f t="shared" si="226"/>
        <v>0</v>
      </c>
      <c r="DJ47" s="176">
        <f t="shared" si="226"/>
        <v>3277.9069860719765</v>
      </c>
      <c r="DK47" s="227">
        <f t="shared" si="226"/>
        <v>0</v>
      </c>
      <c r="DL47" s="176">
        <f t="shared" si="226"/>
        <v>0</v>
      </c>
      <c r="DM47" s="176">
        <f t="shared" si="226"/>
        <v>0</v>
      </c>
      <c r="DN47" s="176">
        <f t="shared" si="226"/>
        <v>0</v>
      </c>
      <c r="DO47" s="176">
        <f t="shared" si="25"/>
        <v>94305.85</v>
      </c>
      <c r="DP47" s="224">
        <f t="shared" si="15"/>
        <v>0</v>
      </c>
      <c r="DQ47" s="176">
        <f t="shared" ref="DQ47:EJ47" si="227">DQ185+DQ323+DQ461</f>
        <v>0</v>
      </c>
      <c r="DR47" s="176">
        <f t="shared" si="227"/>
        <v>0</v>
      </c>
      <c r="DS47" s="176">
        <f t="shared" si="227"/>
        <v>0</v>
      </c>
      <c r="DT47" s="176">
        <f t="shared" si="227"/>
        <v>43713.821902415264</v>
      </c>
      <c r="DU47" s="176">
        <f t="shared" si="227"/>
        <v>0</v>
      </c>
      <c r="DV47" s="176">
        <f t="shared" si="227"/>
        <v>0</v>
      </c>
      <c r="DW47" s="176">
        <f t="shared" si="227"/>
        <v>0</v>
      </c>
      <c r="DX47" s="176">
        <f t="shared" si="227"/>
        <v>0</v>
      </c>
      <c r="DY47" s="176">
        <f t="shared" si="227"/>
        <v>2309.781456452783</v>
      </c>
      <c r="DZ47" s="176">
        <f t="shared" si="227"/>
        <v>0</v>
      </c>
      <c r="EA47" s="176">
        <f t="shared" si="227"/>
        <v>0</v>
      </c>
      <c r="EB47" s="176">
        <f t="shared" si="227"/>
        <v>0</v>
      </c>
      <c r="EC47" s="176">
        <f t="shared" si="227"/>
        <v>0</v>
      </c>
      <c r="ED47" s="176">
        <f t="shared" si="227"/>
        <v>4042.1175487923706</v>
      </c>
      <c r="EE47" s="176">
        <f t="shared" si="227"/>
        <v>0</v>
      </c>
      <c r="EF47" s="176">
        <f t="shared" si="227"/>
        <v>1802.8490923395871</v>
      </c>
      <c r="EG47" s="227">
        <f t="shared" si="227"/>
        <v>0</v>
      </c>
      <c r="EH47" s="176">
        <f t="shared" si="227"/>
        <v>0</v>
      </c>
      <c r="EI47" s="176">
        <f t="shared" si="227"/>
        <v>0</v>
      </c>
      <c r="EJ47" s="176">
        <f t="shared" si="227"/>
        <v>0</v>
      </c>
      <c r="EK47" s="176">
        <f t="shared" si="27"/>
        <v>51868.57</v>
      </c>
      <c r="EL47" s="224">
        <f t="shared" si="17"/>
        <v>0</v>
      </c>
    </row>
    <row r="48" spans="1:142" ht="15.75" x14ac:dyDescent="0.25">
      <c r="A48" s="42" t="s">
        <v>45</v>
      </c>
      <c r="B48" s="16" t="s">
        <v>12</v>
      </c>
      <c r="C48" s="16" t="s">
        <v>47</v>
      </c>
      <c r="D48" s="73">
        <f t="shared" si="187"/>
        <v>157914</v>
      </c>
      <c r="E48" s="73">
        <f t="shared" si="187"/>
        <v>48782</v>
      </c>
      <c r="F48" s="129">
        <f t="shared" si="179"/>
        <v>206696</v>
      </c>
      <c r="G48" s="55">
        <f t="shared" si="187"/>
        <v>423468.79999999999</v>
      </c>
      <c r="H48" s="73">
        <f t="shared" si="187"/>
        <v>232907.78999999998</v>
      </c>
      <c r="I48" s="114">
        <f t="shared" si="187"/>
        <v>656376.59</v>
      </c>
      <c r="J48" s="129">
        <f t="shared" si="187"/>
        <v>863072.59</v>
      </c>
      <c r="K48" s="286">
        <f t="shared" si="187"/>
        <v>2611.6962789579316</v>
      </c>
      <c r="L48" s="286">
        <f t="shared" si="187"/>
        <v>0</v>
      </c>
      <c r="M48" s="286">
        <f t="shared" si="187"/>
        <v>0</v>
      </c>
      <c r="N48" s="286">
        <f t="shared" si="187"/>
        <v>796890.15211978881</v>
      </c>
      <c r="O48" s="286">
        <f t="shared" ref="O48:AE48" si="228">O186+O324+O462</f>
        <v>0</v>
      </c>
      <c r="P48" s="286">
        <f t="shared" si="228"/>
        <v>344.04527493552951</v>
      </c>
      <c r="Q48" s="286">
        <f t="shared" si="228"/>
        <v>0</v>
      </c>
      <c r="R48" s="286">
        <f t="shared" si="228"/>
        <v>0</v>
      </c>
      <c r="S48" s="286">
        <f t="shared" si="228"/>
        <v>22068.409283386678</v>
      </c>
      <c r="T48" s="286">
        <f t="shared" si="228"/>
        <v>0</v>
      </c>
      <c r="U48" s="286">
        <f t="shared" si="228"/>
        <v>344.04527493552951</v>
      </c>
      <c r="V48" s="286">
        <f t="shared" si="228"/>
        <v>5075.0971370446641</v>
      </c>
      <c r="W48" s="286">
        <f t="shared" si="228"/>
        <v>27178.971123752006</v>
      </c>
      <c r="X48" s="286">
        <f t="shared" si="228"/>
        <v>7528.0376823923143</v>
      </c>
      <c r="Y48" s="286">
        <f t="shared" si="228"/>
        <v>0</v>
      </c>
      <c r="Z48" s="286">
        <f t="shared" si="228"/>
        <v>0</v>
      </c>
      <c r="AA48" s="287">
        <f t="shared" si="228"/>
        <v>0</v>
      </c>
      <c r="AB48" s="286">
        <f t="shared" si="228"/>
        <v>0</v>
      </c>
      <c r="AC48" s="286">
        <f t="shared" si="228"/>
        <v>0</v>
      </c>
      <c r="AD48" s="286">
        <f t="shared" si="228"/>
        <v>1032.1358248065885</v>
      </c>
      <c r="AE48" s="286">
        <f t="shared" si="228"/>
        <v>863072.59</v>
      </c>
      <c r="AF48" s="240">
        <f t="shared" si="9"/>
        <v>0</v>
      </c>
      <c r="AG48" s="231"/>
      <c r="BC48" s="176">
        <f t="shared" ref="BC48:BV48" si="229">BC186+BC324+BC462</f>
        <v>553.19825016102175</v>
      </c>
      <c r="BD48" s="176">
        <f t="shared" si="229"/>
        <v>0</v>
      </c>
      <c r="BE48" s="176">
        <f t="shared" si="229"/>
        <v>0</v>
      </c>
      <c r="BF48" s="176">
        <f t="shared" si="229"/>
        <v>142350.80188299424</v>
      </c>
      <c r="BG48" s="176">
        <f t="shared" si="229"/>
        <v>0</v>
      </c>
      <c r="BH48" s="176">
        <f t="shared" si="229"/>
        <v>98.024290824390647</v>
      </c>
      <c r="BI48" s="176">
        <f t="shared" si="229"/>
        <v>0</v>
      </c>
      <c r="BJ48" s="176">
        <f t="shared" si="229"/>
        <v>0</v>
      </c>
      <c r="BK48" s="176">
        <f t="shared" si="229"/>
        <v>5345.9431073826836</v>
      </c>
      <c r="BL48" s="176">
        <f t="shared" si="229"/>
        <v>0</v>
      </c>
      <c r="BM48" s="176">
        <f t="shared" si="229"/>
        <v>98.024290824390647</v>
      </c>
      <c r="BN48" s="176">
        <f t="shared" si="229"/>
        <v>1152.6990229574976</v>
      </c>
      <c r="BO48" s="176">
        <f t="shared" si="229"/>
        <v>6051.9432431509404</v>
      </c>
      <c r="BP48" s="176">
        <f t="shared" si="229"/>
        <v>1969.2930392316612</v>
      </c>
      <c r="BQ48" s="176">
        <f t="shared" si="229"/>
        <v>0</v>
      </c>
      <c r="BR48" s="176">
        <f t="shared" si="229"/>
        <v>0</v>
      </c>
      <c r="BS48" s="227">
        <f t="shared" si="229"/>
        <v>0</v>
      </c>
      <c r="BT48" s="176">
        <f t="shared" si="229"/>
        <v>0</v>
      </c>
      <c r="BU48" s="176">
        <f t="shared" si="229"/>
        <v>0</v>
      </c>
      <c r="BV48" s="176">
        <f t="shared" si="229"/>
        <v>294.07287247317197</v>
      </c>
      <c r="BW48" s="176">
        <f t="shared" si="21"/>
        <v>157914</v>
      </c>
      <c r="BX48" s="203">
        <f t="shared" si="182"/>
        <v>0</v>
      </c>
      <c r="BY48" s="176">
        <f t="shared" ref="BY48:CR48" si="230">BY186+BY324+BY462</f>
        <v>42.995458872417373</v>
      </c>
      <c r="BZ48" s="176">
        <f t="shared" si="230"/>
        <v>0</v>
      </c>
      <c r="CA48" s="176">
        <f t="shared" si="230"/>
        <v>0</v>
      </c>
      <c r="CB48" s="176">
        <f t="shared" si="230"/>
        <v>43748.448750094925</v>
      </c>
      <c r="CC48" s="176">
        <f t="shared" si="230"/>
        <v>0</v>
      </c>
      <c r="CD48" s="176">
        <f t="shared" si="230"/>
        <v>69.877714000499125</v>
      </c>
      <c r="CE48" s="176">
        <f t="shared" si="230"/>
        <v>0</v>
      </c>
      <c r="CF48" s="176">
        <f t="shared" si="230"/>
        <v>0</v>
      </c>
      <c r="CG48" s="176">
        <f t="shared" si="230"/>
        <v>2077.8134979333686</v>
      </c>
      <c r="CH48" s="176">
        <f t="shared" si="230"/>
        <v>0</v>
      </c>
      <c r="CI48" s="176">
        <f t="shared" si="230"/>
        <v>69.877714000499125</v>
      </c>
      <c r="CJ48" s="176">
        <f t="shared" si="230"/>
        <v>281.97026889117058</v>
      </c>
      <c r="CK48" s="176">
        <f t="shared" si="230"/>
        <v>1200.6661147838347</v>
      </c>
      <c r="CL48" s="176">
        <f t="shared" si="230"/>
        <v>1080.717339421793</v>
      </c>
      <c r="CM48" s="176">
        <f t="shared" si="230"/>
        <v>0</v>
      </c>
      <c r="CN48" s="176">
        <f t="shared" si="230"/>
        <v>0</v>
      </c>
      <c r="CO48" s="227">
        <f t="shared" si="230"/>
        <v>0</v>
      </c>
      <c r="CP48" s="176">
        <f t="shared" si="230"/>
        <v>0</v>
      </c>
      <c r="CQ48" s="176">
        <f t="shared" si="230"/>
        <v>0</v>
      </c>
      <c r="CR48" s="176">
        <f t="shared" si="230"/>
        <v>209.63314200149739</v>
      </c>
      <c r="CS48" s="210">
        <f t="shared" si="23"/>
        <v>48781.999999999993</v>
      </c>
      <c r="CT48" s="218">
        <f t="shared" si="184"/>
        <v>0</v>
      </c>
      <c r="CU48" s="176">
        <f t="shared" ref="CU48:DN48" si="231">CU186+CU324+CU462</f>
        <v>1300.3242467152618</v>
      </c>
      <c r="CV48" s="176">
        <f t="shared" si="231"/>
        <v>0</v>
      </c>
      <c r="CW48" s="176">
        <f t="shared" si="231"/>
        <v>0</v>
      </c>
      <c r="CX48" s="176">
        <f t="shared" si="231"/>
        <v>394058.67844560486</v>
      </c>
      <c r="CY48" s="176">
        <f t="shared" si="231"/>
        <v>0</v>
      </c>
      <c r="CZ48" s="176">
        <f t="shared" si="231"/>
        <v>113.64081607187423</v>
      </c>
      <c r="DA48" s="176">
        <f t="shared" si="231"/>
        <v>0</v>
      </c>
      <c r="DB48" s="176">
        <f t="shared" si="231"/>
        <v>0</v>
      </c>
      <c r="DC48" s="176">
        <f t="shared" si="231"/>
        <v>9448.1629682775438</v>
      </c>
      <c r="DD48" s="176">
        <f t="shared" si="231"/>
        <v>0</v>
      </c>
      <c r="DE48" s="176">
        <f t="shared" si="231"/>
        <v>113.64081607187423</v>
      </c>
      <c r="DF48" s="176">
        <f t="shared" si="231"/>
        <v>2348.6631279407097</v>
      </c>
      <c r="DG48" s="176">
        <f t="shared" si="231"/>
        <v>12855.717300295186</v>
      </c>
      <c r="DH48" s="176">
        <f t="shared" si="231"/>
        <v>2889.0498308070482</v>
      </c>
      <c r="DI48" s="176">
        <f t="shared" si="231"/>
        <v>0</v>
      </c>
      <c r="DJ48" s="176">
        <f t="shared" si="231"/>
        <v>0</v>
      </c>
      <c r="DK48" s="227">
        <f t="shared" si="231"/>
        <v>0</v>
      </c>
      <c r="DL48" s="176">
        <f t="shared" si="231"/>
        <v>0</v>
      </c>
      <c r="DM48" s="176">
        <f t="shared" si="231"/>
        <v>0</v>
      </c>
      <c r="DN48" s="176">
        <f t="shared" si="231"/>
        <v>340.92244821562269</v>
      </c>
      <c r="DO48" s="176">
        <f t="shared" si="25"/>
        <v>423468.79999999999</v>
      </c>
      <c r="DP48" s="224">
        <f t="shared" si="15"/>
        <v>0</v>
      </c>
      <c r="DQ48" s="176">
        <f t="shared" ref="DQ48:EJ48" si="232">DQ186+DQ324+DQ462</f>
        <v>715.17832320923048</v>
      </c>
      <c r="DR48" s="176">
        <f t="shared" si="232"/>
        <v>0</v>
      </c>
      <c r="DS48" s="176">
        <f t="shared" si="232"/>
        <v>0</v>
      </c>
      <c r="DT48" s="176">
        <f t="shared" si="232"/>
        <v>216732.22304109472</v>
      </c>
      <c r="DU48" s="176">
        <f t="shared" si="232"/>
        <v>0</v>
      </c>
      <c r="DV48" s="176">
        <f t="shared" si="232"/>
        <v>62.502454038765492</v>
      </c>
      <c r="DW48" s="176">
        <f t="shared" si="232"/>
        <v>0</v>
      </c>
      <c r="DX48" s="176">
        <f t="shared" si="232"/>
        <v>0</v>
      </c>
      <c r="DY48" s="176">
        <f t="shared" si="232"/>
        <v>5196.4897097930816</v>
      </c>
      <c r="DZ48" s="176">
        <f t="shared" si="232"/>
        <v>0</v>
      </c>
      <c r="EA48" s="176">
        <f t="shared" si="232"/>
        <v>62.502454038765492</v>
      </c>
      <c r="EB48" s="176">
        <f t="shared" si="232"/>
        <v>1291.7647172552865</v>
      </c>
      <c r="EC48" s="176">
        <f t="shared" si="232"/>
        <v>7070.6444655220439</v>
      </c>
      <c r="ED48" s="176">
        <f t="shared" si="232"/>
        <v>1588.9774729318108</v>
      </c>
      <c r="EE48" s="176">
        <f t="shared" si="232"/>
        <v>0</v>
      </c>
      <c r="EF48" s="176">
        <f t="shared" si="232"/>
        <v>0</v>
      </c>
      <c r="EG48" s="227">
        <f t="shared" si="232"/>
        <v>0</v>
      </c>
      <c r="EH48" s="176">
        <f t="shared" si="232"/>
        <v>0</v>
      </c>
      <c r="EI48" s="176">
        <f t="shared" si="232"/>
        <v>0</v>
      </c>
      <c r="EJ48" s="176">
        <f t="shared" si="232"/>
        <v>187.50736211629649</v>
      </c>
      <c r="EK48" s="176">
        <f t="shared" si="27"/>
        <v>232907.79000000004</v>
      </c>
      <c r="EL48" s="224">
        <f t="shared" si="17"/>
        <v>0</v>
      </c>
    </row>
    <row r="49" spans="1:142" ht="31.5" x14ac:dyDescent="0.25">
      <c r="A49" s="40" t="s">
        <v>45</v>
      </c>
      <c r="B49" s="14" t="s">
        <v>12</v>
      </c>
      <c r="C49" s="19" t="s">
        <v>49</v>
      </c>
      <c r="D49" s="71">
        <f t="shared" si="187"/>
        <v>25900</v>
      </c>
      <c r="E49" s="76">
        <f t="shared" si="187"/>
        <v>0</v>
      </c>
      <c r="F49" s="132">
        <f t="shared" si="179"/>
        <v>25900</v>
      </c>
      <c r="G49" s="58">
        <f t="shared" si="187"/>
        <v>72175.95</v>
      </c>
      <c r="H49" s="76">
        <f t="shared" si="187"/>
        <v>39696.770000000004</v>
      </c>
      <c r="I49" s="117">
        <f t="shared" si="187"/>
        <v>111872.72</v>
      </c>
      <c r="J49" s="132">
        <f t="shared" si="187"/>
        <v>137772.72</v>
      </c>
      <c r="K49" s="286">
        <f t="shared" si="187"/>
        <v>0</v>
      </c>
      <c r="L49" s="286">
        <f t="shared" si="187"/>
        <v>0</v>
      </c>
      <c r="M49" s="286">
        <f t="shared" si="187"/>
        <v>0</v>
      </c>
      <c r="N49" s="286">
        <f t="shared" si="187"/>
        <v>95214.022861716134</v>
      </c>
      <c r="O49" s="286">
        <f t="shared" ref="O49:AE49" si="233">O187+O325+O463</f>
        <v>0</v>
      </c>
      <c r="P49" s="286">
        <f t="shared" si="233"/>
        <v>0</v>
      </c>
      <c r="Q49" s="286">
        <f t="shared" si="233"/>
        <v>0</v>
      </c>
      <c r="R49" s="286">
        <f t="shared" si="233"/>
        <v>0</v>
      </c>
      <c r="S49" s="286">
        <f t="shared" si="233"/>
        <v>16996.920223191464</v>
      </c>
      <c r="T49" s="286">
        <f t="shared" si="233"/>
        <v>0</v>
      </c>
      <c r="U49" s="286">
        <f t="shared" si="233"/>
        <v>0</v>
      </c>
      <c r="V49" s="286">
        <f t="shared" si="233"/>
        <v>774.60158960485035</v>
      </c>
      <c r="W49" s="286">
        <f t="shared" si="233"/>
        <v>2832.8200371985768</v>
      </c>
      <c r="X49" s="286">
        <f t="shared" si="233"/>
        <v>21954.355288288974</v>
      </c>
      <c r="Y49" s="286">
        <f t="shared" si="233"/>
        <v>0</v>
      </c>
      <c r="Z49" s="286">
        <f t="shared" si="233"/>
        <v>0</v>
      </c>
      <c r="AA49" s="287">
        <f t="shared" si="233"/>
        <v>0</v>
      </c>
      <c r="AB49" s="286">
        <f t="shared" si="233"/>
        <v>0</v>
      </c>
      <c r="AC49" s="286">
        <f t="shared" si="233"/>
        <v>0</v>
      </c>
      <c r="AD49" s="286">
        <f t="shared" si="233"/>
        <v>0</v>
      </c>
      <c r="AE49" s="286">
        <f t="shared" si="233"/>
        <v>137772.72</v>
      </c>
      <c r="AF49" s="240">
        <f t="shared" si="9"/>
        <v>0</v>
      </c>
      <c r="AG49" s="232"/>
      <c r="BC49" s="176">
        <f t="shared" ref="BC49:BV49" si="234">BC187+BC325+BC463</f>
        <v>0</v>
      </c>
      <c r="BD49" s="176">
        <f t="shared" si="234"/>
        <v>0</v>
      </c>
      <c r="BE49" s="176">
        <f t="shared" si="234"/>
        <v>0</v>
      </c>
      <c r="BF49" s="176">
        <f t="shared" si="234"/>
        <v>17899.357667602468</v>
      </c>
      <c r="BG49" s="176">
        <f t="shared" si="234"/>
        <v>0</v>
      </c>
      <c r="BH49" s="176">
        <f t="shared" si="234"/>
        <v>0</v>
      </c>
      <c r="BI49" s="176">
        <f t="shared" si="234"/>
        <v>0</v>
      </c>
      <c r="BJ49" s="176">
        <f t="shared" si="234"/>
        <v>0</v>
      </c>
      <c r="BK49" s="176">
        <f t="shared" si="234"/>
        <v>3195.2641552018345</v>
      </c>
      <c r="BL49" s="176">
        <f t="shared" si="234"/>
        <v>0</v>
      </c>
      <c r="BM49" s="176">
        <f t="shared" si="234"/>
        <v>0</v>
      </c>
      <c r="BN49" s="176">
        <f t="shared" si="234"/>
        <v>145.61795085968851</v>
      </c>
      <c r="BO49" s="176">
        <f t="shared" si="234"/>
        <v>532.54402586697233</v>
      </c>
      <c r="BP49" s="176">
        <f t="shared" si="234"/>
        <v>4127.2162004690363</v>
      </c>
      <c r="BQ49" s="176">
        <f t="shared" si="234"/>
        <v>0</v>
      </c>
      <c r="BR49" s="176">
        <f t="shared" si="234"/>
        <v>0</v>
      </c>
      <c r="BS49" s="227">
        <f t="shared" si="234"/>
        <v>0</v>
      </c>
      <c r="BT49" s="176">
        <f t="shared" si="234"/>
        <v>0</v>
      </c>
      <c r="BU49" s="176">
        <f t="shared" si="234"/>
        <v>0</v>
      </c>
      <c r="BV49" s="176">
        <f t="shared" si="234"/>
        <v>0</v>
      </c>
      <c r="BW49" s="176">
        <f t="shared" si="21"/>
        <v>25900</v>
      </c>
      <c r="BX49" s="203">
        <f t="shared" si="182"/>
        <v>0</v>
      </c>
      <c r="BY49" s="176">
        <f t="shared" ref="BY49:CR49" si="235">BY187+BY325+BY463</f>
        <v>0</v>
      </c>
      <c r="BZ49" s="176">
        <f t="shared" si="235"/>
        <v>0</v>
      </c>
      <c r="CA49" s="176">
        <f t="shared" si="235"/>
        <v>0</v>
      </c>
      <c r="CB49" s="176">
        <f t="shared" si="235"/>
        <v>0</v>
      </c>
      <c r="CC49" s="176">
        <f t="shared" si="235"/>
        <v>0</v>
      </c>
      <c r="CD49" s="176">
        <f t="shared" si="235"/>
        <v>0</v>
      </c>
      <c r="CE49" s="176">
        <f t="shared" si="235"/>
        <v>0</v>
      </c>
      <c r="CF49" s="176">
        <f t="shared" si="235"/>
        <v>0</v>
      </c>
      <c r="CG49" s="176">
        <f t="shared" si="235"/>
        <v>0</v>
      </c>
      <c r="CH49" s="176">
        <f t="shared" si="235"/>
        <v>0</v>
      </c>
      <c r="CI49" s="176">
        <f t="shared" si="235"/>
        <v>0</v>
      </c>
      <c r="CJ49" s="176">
        <f t="shared" si="235"/>
        <v>0</v>
      </c>
      <c r="CK49" s="176">
        <f t="shared" si="235"/>
        <v>0</v>
      </c>
      <c r="CL49" s="176">
        <f t="shared" si="235"/>
        <v>0</v>
      </c>
      <c r="CM49" s="176">
        <f t="shared" si="235"/>
        <v>0</v>
      </c>
      <c r="CN49" s="176">
        <f t="shared" si="235"/>
        <v>0</v>
      </c>
      <c r="CO49" s="227">
        <f t="shared" si="235"/>
        <v>0</v>
      </c>
      <c r="CP49" s="176">
        <f t="shared" si="235"/>
        <v>0</v>
      </c>
      <c r="CQ49" s="176">
        <f t="shared" si="235"/>
        <v>0</v>
      </c>
      <c r="CR49" s="176">
        <f t="shared" si="235"/>
        <v>0</v>
      </c>
      <c r="CS49" s="210">
        <f t="shared" si="23"/>
        <v>0</v>
      </c>
      <c r="CT49" s="218">
        <f t="shared" si="184"/>
        <v>0</v>
      </c>
      <c r="CU49" s="176">
        <f t="shared" ref="CU49:DN49" si="236">CU187+CU325+CU463</f>
        <v>0</v>
      </c>
      <c r="CV49" s="176">
        <f t="shared" si="236"/>
        <v>0</v>
      </c>
      <c r="CW49" s="176">
        <f t="shared" si="236"/>
        <v>0</v>
      </c>
      <c r="CX49" s="176">
        <f t="shared" si="236"/>
        <v>49880.430272161866</v>
      </c>
      <c r="CY49" s="176">
        <f t="shared" si="236"/>
        <v>0</v>
      </c>
      <c r="CZ49" s="176">
        <f t="shared" si="236"/>
        <v>0</v>
      </c>
      <c r="DA49" s="176">
        <f t="shared" si="236"/>
        <v>0</v>
      </c>
      <c r="DB49" s="176">
        <f t="shared" si="236"/>
        <v>0</v>
      </c>
      <c r="DC49" s="176">
        <f t="shared" si="236"/>
        <v>8904.2944363953611</v>
      </c>
      <c r="DD49" s="176">
        <f t="shared" si="236"/>
        <v>0</v>
      </c>
      <c r="DE49" s="176">
        <f t="shared" si="236"/>
        <v>0</v>
      </c>
      <c r="DF49" s="176">
        <f t="shared" si="236"/>
        <v>405.79590503287005</v>
      </c>
      <c r="DG49" s="176">
        <f t="shared" si="236"/>
        <v>1484.04907273256</v>
      </c>
      <c r="DH49" s="176">
        <f t="shared" si="236"/>
        <v>11501.380313677342</v>
      </c>
      <c r="DI49" s="176">
        <f t="shared" si="236"/>
        <v>0</v>
      </c>
      <c r="DJ49" s="176">
        <f t="shared" si="236"/>
        <v>0</v>
      </c>
      <c r="DK49" s="227">
        <f t="shared" si="236"/>
        <v>0</v>
      </c>
      <c r="DL49" s="176">
        <f t="shared" si="236"/>
        <v>0</v>
      </c>
      <c r="DM49" s="176">
        <f t="shared" si="236"/>
        <v>0</v>
      </c>
      <c r="DN49" s="176">
        <f t="shared" si="236"/>
        <v>0</v>
      </c>
      <c r="DO49" s="176">
        <f t="shared" si="25"/>
        <v>72175.950000000012</v>
      </c>
      <c r="DP49" s="224">
        <f t="shared" si="15"/>
        <v>0</v>
      </c>
      <c r="DQ49" s="176">
        <f t="shared" ref="DQ49:EJ49" si="237">DQ187+DQ325+DQ463</f>
        <v>0</v>
      </c>
      <c r="DR49" s="176">
        <f t="shared" si="237"/>
        <v>0</v>
      </c>
      <c r="DS49" s="176">
        <f t="shared" si="237"/>
        <v>0</v>
      </c>
      <c r="DT49" s="176">
        <f t="shared" si="237"/>
        <v>27434.234921951804</v>
      </c>
      <c r="DU49" s="176">
        <f t="shared" si="237"/>
        <v>0</v>
      </c>
      <c r="DV49" s="176">
        <f t="shared" si="237"/>
        <v>0</v>
      </c>
      <c r="DW49" s="176">
        <f t="shared" si="237"/>
        <v>0</v>
      </c>
      <c r="DX49" s="176">
        <f t="shared" si="237"/>
        <v>0</v>
      </c>
      <c r="DY49" s="176">
        <f t="shared" si="237"/>
        <v>4897.3616315942681</v>
      </c>
      <c r="DZ49" s="176">
        <f t="shared" si="237"/>
        <v>0</v>
      </c>
      <c r="EA49" s="176">
        <f t="shared" si="237"/>
        <v>0</v>
      </c>
      <c r="EB49" s="176">
        <f t="shared" si="237"/>
        <v>223.18773371229179</v>
      </c>
      <c r="EC49" s="176">
        <f t="shared" si="237"/>
        <v>816.22693859904462</v>
      </c>
      <c r="ED49" s="176">
        <f t="shared" si="237"/>
        <v>6325.7587741425968</v>
      </c>
      <c r="EE49" s="176">
        <f t="shared" si="237"/>
        <v>0</v>
      </c>
      <c r="EF49" s="176">
        <f t="shared" si="237"/>
        <v>0</v>
      </c>
      <c r="EG49" s="227">
        <f t="shared" si="237"/>
        <v>0</v>
      </c>
      <c r="EH49" s="176">
        <f t="shared" si="237"/>
        <v>0</v>
      </c>
      <c r="EI49" s="176">
        <f t="shared" si="237"/>
        <v>0</v>
      </c>
      <c r="EJ49" s="176">
        <f t="shared" si="237"/>
        <v>0</v>
      </c>
      <c r="EK49" s="176">
        <f t="shared" si="27"/>
        <v>39696.770000000004</v>
      </c>
      <c r="EL49" s="224">
        <f t="shared" si="17"/>
        <v>0</v>
      </c>
    </row>
    <row r="50" spans="1:142" ht="15.75" x14ac:dyDescent="0.25">
      <c r="A50" s="39" t="s">
        <v>184</v>
      </c>
      <c r="B50" s="13" t="s">
        <v>66</v>
      </c>
      <c r="C50" s="13" t="s">
        <v>67</v>
      </c>
      <c r="D50" s="70">
        <f t="shared" si="187"/>
        <v>180895</v>
      </c>
      <c r="E50" s="70">
        <f t="shared" si="187"/>
        <v>96717</v>
      </c>
      <c r="F50" s="126">
        <f t="shared" si="179"/>
        <v>277612</v>
      </c>
      <c r="G50" s="52">
        <f t="shared" si="187"/>
        <v>403222.05</v>
      </c>
      <c r="H50" s="70">
        <f t="shared" si="187"/>
        <v>129031.06</v>
      </c>
      <c r="I50" s="111">
        <f t="shared" si="187"/>
        <v>532253.1100000001</v>
      </c>
      <c r="J50" s="126">
        <f t="shared" si="187"/>
        <v>809865.1100000001</v>
      </c>
      <c r="K50" s="286">
        <f t="shared" si="187"/>
        <v>0</v>
      </c>
      <c r="L50" s="286">
        <f t="shared" si="187"/>
        <v>0</v>
      </c>
      <c r="M50" s="286">
        <f t="shared" si="187"/>
        <v>0</v>
      </c>
      <c r="N50" s="286">
        <f t="shared" si="187"/>
        <v>8425.4300142692118</v>
      </c>
      <c r="O50" s="286">
        <f t="shared" ref="O50:AE50" si="238">O188+O326+O464</f>
        <v>0</v>
      </c>
      <c r="P50" s="286">
        <f t="shared" si="238"/>
        <v>0</v>
      </c>
      <c r="Q50" s="286">
        <f t="shared" si="238"/>
        <v>580195.21196575952</v>
      </c>
      <c r="R50" s="286">
        <f t="shared" si="238"/>
        <v>0</v>
      </c>
      <c r="S50" s="286">
        <f t="shared" si="238"/>
        <v>170457.42702836118</v>
      </c>
      <c r="T50" s="286">
        <f t="shared" si="238"/>
        <v>0</v>
      </c>
      <c r="U50" s="286">
        <f t="shared" si="238"/>
        <v>3734.1505823241141</v>
      </c>
      <c r="V50" s="286">
        <f t="shared" si="238"/>
        <v>0</v>
      </c>
      <c r="W50" s="286">
        <f t="shared" si="238"/>
        <v>19010.322521872138</v>
      </c>
      <c r="X50" s="286">
        <f t="shared" si="238"/>
        <v>28042.567887413777</v>
      </c>
      <c r="Y50" s="286">
        <f t="shared" si="238"/>
        <v>0</v>
      </c>
      <c r="Z50" s="286">
        <f t="shared" si="238"/>
        <v>0</v>
      </c>
      <c r="AA50" s="287">
        <f t="shared" si="238"/>
        <v>0</v>
      </c>
      <c r="AB50" s="286">
        <f t="shared" si="238"/>
        <v>0</v>
      </c>
      <c r="AC50" s="286">
        <f t="shared" si="238"/>
        <v>0</v>
      </c>
      <c r="AD50" s="286">
        <f t="shared" si="238"/>
        <v>0</v>
      </c>
      <c r="AE50" s="286">
        <f t="shared" si="238"/>
        <v>809865.10999999987</v>
      </c>
      <c r="AF50" s="240">
        <f t="shared" si="9"/>
        <v>0</v>
      </c>
      <c r="AG50" s="231"/>
      <c r="BC50" s="176">
        <f t="shared" ref="BC50:BV50" si="239">BC188+BC326+BC464</f>
        <v>0</v>
      </c>
      <c r="BD50" s="176">
        <f t="shared" si="239"/>
        <v>0</v>
      </c>
      <c r="BE50" s="176">
        <f t="shared" si="239"/>
        <v>0</v>
      </c>
      <c r="BF50" s="176">
        <f t="shared" si="239"/>
        <v>2079.2944659290147</v>
      </c>
      <c r="BG50" s="176">
        <f t="shared" si="239"/>
        <v>0</v>
      </c>
      <c r="BH50" s="176">
        <f t="shared" si="239"/>
        <v>0</v>
      </c>
      <c r="BI50" s="176">
        <f t="shared" si="239"/>
        <v>124631.24776831608</v>
      </c>
      <c r="BJ50" s="176">
        <f t="shared" si="239"/>
        <v>0</v>
      </c>
      <c r="BK50" s="176">
        <f t="shared" si="239"/>
        <v>42066.836244121623</v>
      </c>
      <c r="BL50" s="176">
        <f t="shared" si="239"/>
        <v>0</v>
      </c>
      <c r="BM50" s="176">
        <f t="shared" si="239"/>
        <v>921.54330729973901</v>
      </c>
      <c r="BN50" s="176">
        <f t="shared" si="239"/>
        <v>0</v>
      </c>
      <c r="BO50" s="176">
        <f t="shared" si="239"/>
        <v>4691.5182190475944</v>
      </c>
      <c r="BP50" s="176">
        <f t="shared" si="239"/>
        <v>6504.5599952859266</v>
      </c>
      <c r="BQ50" s="176">
        <f t="shared" si="239"/>
        <v>0</v>
      </c>
      <c r="BR50" s="176">
        <f t="shared" si="239"/>
        <v>0</v>
      </c>
      <c r="BS50" s="227">
        <f t="shared" si="239"/>
        <v>0</v>
      </c>
      <c r="BT50" s="176">
        <f t="shared" si="239"/>
        <v>0</v>
      </c>
      <c r="BU50" s="176">
        <f t="shared" si="239"/>
        <v>0</v>
      </c>
      <c r="BV50" s="176">
        <f t="shared" si="239"/>
        <v>0</v>
      </c>
      <c r="BW50" s="176">
        <f t="shared" si="21"/>
        <v>180894.99999999997</v>
      </c>
      <c r="BX50" s="203">
        <f t="shared" si="182"/>
        <v>0</v>
      </c>
      <c r="BY50" s="176">
        <f t="shared" ref="BY50:CR50" si="240">BY188+BY326+BY464</f>
        <v>0</v>
      </c>
      <c r="BZ50" s="176">
        <f t="shared" si="240"/>
        <v>0</v>
      </c>
      <c r="CA50" s="176">
        <f t="shared" si="240"/>
        <v>0</v>
      </c>
      <c r="CB50" s="176">
        <f t="shared" si="240"/>
        <v>165.61432769608561</v>
      </c>
      <c r="CC50" s="176">
        <f t="shared" si="240"/>
        <v>0</v>
      </c>
      <c r="CD50" s="176">
        <f t="shared" si="240"/>
        <v>0</v>
      </c>
      <c r="CE50" s="176">
        <f t="shared" si="240"/>
        <v>90430.613629431115</v>
      </c>
      <c r="CF50" s="176">
        <f t="shared" si="240"/>
        <v>0</v>
      </c>
      <c r="CG50" s="176">
        <f t="shared" si="240"/>
        <v>3350.5936350187799</v>
      </c>
      <c r="CH50" s="176">
        <f t="shared" si="240"/>
        <v>0</v>
      </c>
      <c r="CI50" s="176">
        <f t="shared" si="240"/>
        <v>73.40027003490512</v>
      </c>
      <c r="CJ50" s="176">
        <f t="shared" si="240"/>
        <v>0</v>
      </c>
      <c r="CK50" s="176">
        <f t="shared" si="240"/>
        <v>373.67609468164176</v>
      </c>
      <c r="CL50" s="176">
        <f t="shared" si="240"/>
        <v>2323.1020431374668</v>
      </c>
      <c r="CM50" s="176">
        <f t="shared" si="240"/>
        <v>0</v>
      </c>
      <c r="CN50" s="176">
        <f t="shared" si="240"/>
        <v>0</v>
      </c>
      <c r="CO50" s="227">
        <f t="shared" si="240"/>
        <v>0</v>
      </c>
      <c r="CP50" s="176">
        <f t="shared" si="240"/>
        <v>0</v>
      </c>
      <c r="CQ50" s="176">
        <f t="shared" si="240"/>
        <v>0</v>
      </c>
      <c r="CR50" s="176">
        <f t="shared" si="240"/>
        <v>0</v>
      </c>
      <c r="CS50" s="210">
        <f t="shared" si="23"/>
        <v>96716.999999999985</v>
      </c>
      <c r="CT50" s="218">
        <f t="shared" si="184"/>
        <v>0</v>
      </c>
      <c r="CU50" s="176">
        <f t="shared" ref="CU50:DN50" si="241">CU188+CU326+CU464</f>
        <v>0</v>
      </c>
      <c r="CV50" s="176">
        <f t="shared" si="241"/>
        <v>0</v>
      </c>
      <c r="CW50" s="176">
        <f t="shared" si="241"/>
        <v>0</v>
      </c>
      <c r="CX50" s="176">
        <f t="shared" si="241"/>
        <v>4682.2130459425089</v>
      </c>
      <c r="CY50" s="176">
        <f t="shared" si="241"/>
        <v>0</v>
      </c>
      <c r="CZ50" s="176">
        <f t="shared" si="241"/>
        <v>0</v>
      </c>
      <c r="DA50" s="176">
        <f t="shared" si="241"/>
        <v>276616.17170888756</v>
      </c>
      <c r="DB50" s="176">
        <f t="shared" si="241"/>
        <v>0</v>
      </c>
      <c r="DC50" s="176">
        <f t="shared" si="241"/>
        <v>94727.270567591506</v>
      </c>
      <c r="DD50" s="176">
        <f t="shared" si="241"/>
        <v>0</v>
      </c>
      <c r="DE50" s="176">
        <f t="shared" si="241"/>
        <v>2075.1568219617193</v>
      </c>
      <c r="DF50" s="176">
        <f t="shared" si="241"/>
        <v>0</v>
      </c>
      <c r="DG50" s="176">
        <f t="shared" si="241"/>
        <v>10564.491066774925</v>
      </c>
      <c r="DH50" s="176">
        <f t="shared" si="241"/>
        <v>14556.746788841729</v>
      </c>
      <c r="DI50" s="176">
        <f t="shared" si="241"/>
        <v>0</v>
      </c>
      <c r="DJ50" s="176">
        <f t="shared" si="241"/>
        <v>0</v>
      </c>
      <c r="DK50" s="227">
        <f t="shared" si="241"/>
        <v>0</v>
      </c>
      <c r="DL50" s="176">
        <f t="shared" si="241"/>
        <v>0</v>
      </c>
      <c r="DM50" s="176">
        <f t="shared" si="241"/>
        <v>0</v>
      </c>
      <c r="DN50" s="176">
        <f t="shared" si="241"/>
        <v>0</v>
      </c>
      <c r="DO50" s="176">
        <f t="shared" si="25"/>
        <v>403222.05</v>
      </c>
      <c r="DP50" s="224">
        <f t="shared" si="15"/>
        <v>0</v>
      </c>
      <c r="DQ50" s="176">
        <f t="shared" ref="DQ50:EJ50" si="242">DQ188+DQ326+DQ464</f>
        <v>0</v>
      </c>
      <c r="DR50" s="176">
        <f t="shared" si="242"/>
        <v>0</v>
      </c>
      <c r="DS50" s="176">
        <f t="shared" si="242"/>
        <v>0</v>
      </c>
      <c r="DT50" s="176">
        <f t="shared" si="242"/>
        <v>1498.3081747016029</v>
      </c>
      <c r="DU50" s="176">
        <f t="shared" si="242"/>
        <v>0</v>
      </c>
      <c r="DV50" s="176">
        <f t="shared" si="242"/>
        <v>0</v>
      </c>
      <c r="DW50" s="176">
        <f t="shared" si="242"/>
        <v>88517.178859124731</v>
      </c>
      <c r="DX50" s="176">
        <f t="shared" si="242"/>
        <v>0</v>
      </c>
      <c r="DY50" s="176">
        <f t="shared" si="242"/>
        <v>30312.726581629282</v>
      </c>
      <c r="DZ50" s="176">
        <f t="shared" si="242"/>
        <v>0</v>
      </c>
      <c r="EA50" s="176">
        <f t="shared" si="242"/>
        <v>664.05018302775022</v>
      </c>
      <c r="EB50" s="176">
        <f t="shared" si="242"/>
        <v>0</v>
      </c>
      <c r="EC50" s="176">
        <f t="shared" si="242"/>
        <v>3380.6371413679758</v>
      </c>
      <c r="ED50" s="176">
        <f t="shared" si="242"/>
        <v>4658.1590601486514</v>
      </c>
      <c r="EE50" s="176">
        <f t="shared" si="242"/>
        <v>0</v>
      </c>
      <c r="EF50" s="176">
        <f t="shared" si="242"/>
        <v>0</v>
      </c>
      <c r="EG50" s="227">
        <f t="shared" si="242"/>
        <v>0</v>
      </c>
      <c r="EH50" s="176">
        <f t="shared" si="242"/>
        <v>0</v>
      </c>
      <c r="EI50" s="176">
        <f t="shared" si="242"/>
        <v>0</v>
      </c>
      <c r="EJ50" s="176">
        <f t="shared" si="242"/>
        <v>0</v>
      </c>
      <c r="EK50" s="176">
        <f t="shared" si="27"/>
        <v>129031.05999999998</v>
      </c>
      <c r="EL50" s="224">
        <f t="shared" si="17"/>
        <v>0</v>
      </c>
    </row>
    <row r="51" spans="1:142" ht="15.75" x14ac:dyDescent="0.25">
      <c r="A51" s="39" t="s">
        <v>184</v>
      </c>
      <c r="B51" s="13" t="s">
        <v>66</v>
      </c>
      <c r="C51" s="13" t="s">
        <v>71</v>
      </c>
      <c r="D51" s="70">
        <f t="shared" si="187"/>
        <v>21840</v>
      </c>
      <c r="E51" s="70">
        <f t="shared" si="187"/>
        <v>3684</v>
      </c>
      <c r="F51" s="126">
        <f t="shared" si="179"/>
        <v>25524</v>
      </c>
      <c r="G51" s="52">
        <f t="shared" si="187"/>
        <v>52564.05</v>
      </c>
      <c r="H51" s="70">
        <f t="shared" si="187"/>
        <v>16820.5</v>
      </c>
      <c r="I51" s="111">
        <f t="shared" si="187"/>
        <v>69384.55</v>
      </c>
      <c r="J51" s="126">
        <f t="shared" si="187"/>
        <v>94908.55</v>
      </c>
      <c r="K51" s="286">
        <f t="shared" si="187"/>
        <v>0</v>
      </c>
      <c r="L51" s="286">
        <f t="shared" si="187"/>
        <v>0</v>
      </c>
      <c r="M51" s="286">
        <f t="shared" si="187"/>
        <v>0</v>
      </c>
      <c r="N51" s="286">
        <f t="shared" si="187"/>
        <v>0</v>
      </c>
      <c r="O51" s="286">
        <f t="shared" ref="O51:AE51" si="243">O189+O327+O465</f>
        <v>0</v>
      </c>
      <c r="P51" s="286">
        <f t="shared" si="243"/>
        <v>0</v>
      </c>
      <c r="Q51" s="286">
        <f t="shared" si="243"/>
        <v>58037.602517985608</v>
      </c>
      <c r="R51" s="286">
        <f t="shared" si="243"/>
        <v>0</v>
      </c>
      <c r="S51" s="286">
        <f t="shared" si="243"/>
        <v>6827.9532374100718</v>
      </c>
      <c r="T51" s="286">
        <f t="shared" si="243"/>
        <v>17069.883093525179</v>
      </c>
      <c r="U51" s="286">
        <f t="shared" si="243"/>
        <v>0</v>
      </c>
      <c r="V51" s="286">
        <f t="shared" si="243"/>
        <v>0</v>
      </c>
      <c r="W51" s="286">
        <f t="shared" si="243"/>
        <v>9559.1345323741007</v>
      </c>
      <c r="X51" s="286">
        <f t="shared" si="243"/>
        <v>0</v>
      </c>
      <c r="Y51" s="286">
        <f t="shared" si="243"/>
        <v>0</v>
      </c>
      <c r="Z51" s="286">
        <f t="shared" si="243"/>
        <v>3413.9766187050359</v>
      </c>
      <c r="AA51" s="287">
        <f t="shared" si="243"/>
        <v>0</v>
      </c>
      <c r="AB51" s="286">
        <f t="shared" si="243"/>
        <v>0</v>
      </c>
      <c r="AC51" s="286">
        <f t="shared" si="243"/>
        <v>0</v>
      </c>
      <c r="AD51" s="286">
        <f t="shared" si="243"/>
        <v>0</v>
      </c>
      <c r="AE51" s="286">
        <f t="shared" si="243"/>
        <v>94908.55</v>
      </c>
      <c r="AF51" s="240">
        <f t="shared" si="9"/>
        <v>0</v>
      </c>
      <c r="AG51" s="231"/>
      <c r="BC51" s="176">
        <f t="shared" ref="BC51:BV51" si="244">BC189+BC327+BC465</f>
        <v>0</v>
      </c>
      <c r="BD51" s="176">
        <f t="shared" si="244"/>
        <v>0</v>
      </c>
      <c r="BE51" s="176">
        <f t="shared" si="244"/>
        <v>0</v>
      </c>
      <c r="BF51" s="176">
        <f t="shared" si="244"/>
        <v>0</v>
      </c>
      <c r="BG51" s="176">
        <f t="shared" si="244"/>
        <v>0</v>
      </c>
      <c r="BH51" s="176">
        <f t="shared" si="244"/>
        <v>0</v>
      </c>
      <c r="BI51" s="176">
        <f t="shared" si="244"/>
        <v>13355.395683453236</v>
      </c>
      <c r="BJ51" s="176">
        <f t="shared" si="244"/>
        <v>0</v>
      </c>
      <c r="BK51" s="176">
        <f t="shared" si="244"/>
        <v>1571.2230215827337</v>
      </c>
      <c r="BL51" s="176">
        <f t="shared" si="244"/>
        <v>3928.0575539568345</v>
      </c>
      <c r="BM51" s="176">
        <f t="shared" si="244"/>
        <v>0</v>
      </c>
      <c r="BN51" s="176">
        <f t="shared" si="244"/>
        <v>0</v>
      </c>
      <c r="BO51" s="176">
        <f t="shared" si="244"/>
        <v>2199.7122302158273</v>
      </c>
      <c r="BP51" s="176">
        <f t="shared" si="244"/>
        <v>0</v>
      </c>
      <c r="BQ51" s="176">
        <f t="shared" si="244"/>
        <v>0</v>
      </c>
      <c r="BR51" s="176">
        <f t="shared" si="244"/>
        <v>785.61151079136687</v>
      </c>
      <c r="BS51" s="227">
        <f t="shared" si="244"/>
        <v>0</v>
      </c>
      <c r="BT51" s="176">
        <f t="shared" si="244"/>
        <v>0</v>
      </c>
      <c r="BU51" s="176">
        <f t="shared" si="244"/>
        <v>0</v>
      </c>
      <c r="BV51" s="176">
        <f t="shared" si="244"/>
        <v>0</v>
      </c>
      <c r="BW51" s="176">
        <f t="shared" si="21"/>
        <v>21840</v>
      </c>
      <c r="BX51" s="203">
        <f t="shared" si="182"/>
        <v>0</v>
      </c>
      <c r="BY51" s="176">
        <f t="shared" ref="BY51:CR51" si="245">BY189+BY327+BY465</f>
        <v>0</v>
      </c>
      <c r="BZ51" s="176">
        <f t="shared" si="245"/>
        <v>0</v>
      </c>
      <c r="CA51" s="176">
        <f t="shared" si="245"/>
        <v>0</v>
      </c>
      <c r="CB51" s="176">
        <f t="shared" si="245"/>
        <v>0</v>
      </c>
      <c r="CC51" s="176">
        <f t="shared" si="245"/>
        <v>0</v>
      </c>
      <c r="CD51" s="176">
        <f t="shared" si="245"/>
        <v>0</v>
      </c>
      <c r="CE51" s="176">
        <f t="shared" si="245"/>
        <v>2252.8057553956833</v>
      </c>
      <c r="CF51" s="176">
        <f t="shared" si="245"/>
        <v>0</v>
      </c>
      <c r="CG51" s="176">
        <f t="shared" si="245"/>
        <v>265.03597122302159</v>
      </c>
      <c r="CH51" s="176">
        <f t="shared" si="245"/>
        <v>662.58992805755395</v>
      </c>
      <c r="CI51" s="176">
        <f t="shared" si="245"/>
        <v>0</v>
      </c>
      <c r="CJ51" s="176">
        <f t="shared" si="245"/>
        <v>0</v>
      </c>
      <c r="CK51" s="176">
        <f t="shared" si="245"/>
        <v>371.0503597122302</v>
      </c>
      <c r="CL51" s="176">
        <f t="shared" si="245"/>
        <v>0</v>
      </c>
      <c r="CM51" s="176">
        <f t="shared" si="245"/>
        <v>0</v>
      </c>
      <c r="CN51" s="176">
        <f t="shared" si="245"/>
        <v>132.5179856115108</v>
      </c>
      <c r="CO51" s="227">
        <f t="shared" si="245"/>
        <v>0</v>
      </c>
      <c r="CP51" s="176">
        <f t="shared" si="245"/>
        <v>0</v>
      </c>
      <c r="CQ51" s="176">
        <f t="shared" si="245"/>
        <v>0</v>
      </c>
      <c r="CR51" s="176">
        <f t="shared" si="245"/>
        <v>0</v>
      </c>
      <c r="CS51" s="210">
        <f t="shared" si="23"/>
        <v>3684</v>
      </c>
      <c r="CT51" s="218">
        <f t="shared" si="184"/>
        <v>0</v>
      </c>
      <c r="CU51" s="176">
        <f t="shared" ref="CU51:DN51" si="246">CU189+CU327+CU465</f>
        <v>0</v>
      </c>
      <c r="CV51" s="176">
        <f t="shared" si="246"/>
        <v>0</v>
      </c>
      <c r="CW51" s="176">
        <f t="shared" si="246"/>
        <v>0</v>
      </c>
      <c r="CX51" s="176">
        <f t="shared" si="246"/>
        <v>0</v>
      </c>
      <c r="CY51" s="176">
        <f t="shared" si="246"/>
        <v>0</v>
      </c>
      <c r="CZ51" s="176">
        <f t="shared" si="246"/>
        <v>0</v>
      </c>
      <c r="DA51" s="176">
        <f t="shared" si="246"/>
        <v>32143.483812949642</v>
      </c>
      <c r="DB51" s="176">
        <f t="shared" si="246"/>
        <v>0</v>
      </c>
      <c r="DC51" s="176">
        <f t="shared" si="246"/>
        <v>3781.5863309352517</v>
      </c>
      <c r="DD51" s="176">
        <f t="shared" si="246"/>
        <v>9453.9658273381301</v>
      </c>
      <c r="DE51" s="176">
        <f t="shared" si="246"/>
        <v>0</v>
      </c>
      <c r="DF51" s="176">
        <f t="shared" si="246"/>
        <v>0</v>
      </c>
      <c r="DG51" s="176">
        <f t="shared" si="246"/>
        <v>5294.2208633093524</v>
      </c>
      <c r="DH51" s="176">
        <f t="shared" si="246"/>
        <v>0</v>
      </c>
      <c r="DI51" s="176">
        <f t="shared" si="246"/>
        <v>0</v>
      </c>
      <c r="DJ51" s="176">
        <f t="shared" si="246"/>
        <v>1890.7931654676258</v>
      </c>
      <c r="DK51" s="227">
        <f t="shared" si="246"/>
        <v>0</v>
      </c>
      <c r="DL51" s="176">
        <f t="shared" si="246"/>
        <v>0</v>
      </c>
      <c r="DM51" s="176">
        <f t="shared" si="246"/>
        <v>0</v>
      </c>
      <c r="DN51" s="176">
        <f t="shared" si="246"/>
        <v>0</v>
      </c>
      <c r="DO51" s="176">
        <f t="shared" si="25"/>
        <v>52564.05</v>
      </c>
      <c r="DP51" s="224">
        <f t="shared" si="15"/>
        <v>0</v>
      </c>
      <c r="DQ51" s="176">
        <f t="shared" ref="DQ51:EJ51" si="247">DQ189+DQ327+DQ465</f>
        <v>0</v>
      </c>
      <c r="DR51" s="176">
        <f t="shared" si="247"/>
        <v>0</v>
      </c>
      <c r="DS51" s="176">
        <f t="shared" si="247"/>
        <v>0</v>
      </c>
      <c r="DT51" s="176">
        <f t="shared" si="247"/>
        <v>0</v>
      </c>
      <c r="DU51" s="176">
        <f t="shared" si="247"/>
        <v>0</v>
      </c>
      <c r="DV51" s="176">
        <f t="shared" si="247"/>
        <v>0</v>
      </c>
      <c r="DW51" s="176">
        <f t="shared" si="247"/>
        <v>10285.917266187051</v>
      </c>
      <c r="DX51" s="176">
        <f t="shared" si="247"/>
        <v>0</v>
      </c>
      <c r="DY51" s="176">
        <f t="shared" si="247"/>
        <v>1210.1079136690646</v>
      </c>
      <c r="DZ51" s="176">
        <f t="shared" si="247"/>
        <v>3025.2697841726617</v>
      </c>
      <c r="EA51" s="176">
        <f t="shared" si="247"/>
        <v>0</v>
      </c>
      <c r="EB51" s="176">
        <f t="shared" si="247"/>
        <v>0</v>
      </c>
      <c r="EC51" s="176">
        <f t="shared" si="247"/>
        <v>1694.1510791366907</v>
      </c>
      <c r="ED51" s="176">
        <f t="shared" si="247"/>
        <v>0</v>
      </c>
      <c r="EE51" s="176">
        <f t="shared" si="247"/>
        <v>0</v>
      </c>
      <c r="EF51" s="176">
        <f t="shared" si="247"/>
        <v>605.0539568345323</v>
      </c>
      <c r="EG51" s="227">
        <f t="shared" si="247"/>
        <v>0</v>
      </c>
      <c r="EH51" s="176">
        <f t="shared" si="247"/>
        <v>0</v>
      </c>
      <c r="EI51" s="176">
        <f t="shared" si="247"/>
        <v>0</v>
      </c>
      <c r="EJ51" s="176">
        <f t="shared" si="247"/>
        <v>0</v>
      </c>
      <c r="EK51" s="176">
        <f t="shared" si="27"/>
        <v>16820.5</v>
      </c>
      <c r="EL51" s="224">
        <f t="shared" si="17"/>
        <v>0</v>
      </c>
    </row>
    <row r="52" spans="1:142" ht="15.75" x14ac:dyDescent="0.25">
      <c r="A52" s="42" t="s">
        <v>184</v>
      </c>
      <c r="B52" s="16" t="s">
        <v>66</v>
      </c>
      <c r="C52" s="16" t="s">
        <v>68</v>
      </c>
      <c r="D52" s="73">
        <f t="shared" si="187"/>
        <v>192815</v>
      </c>
      <c r="E52" s="73">
        <f t="shared" si="187"/>
        <v>131000</v>
      </c>
      <c r="F52" s="129">
        <f t="shared" si="179"/>
        <v>323815</v>
      </c>
      <c r="G52" s="55">
        <f t="shared" si="187"/>
        <v>623192.19999999995</v>
      </c>
      <c r="H52" s="73">
        <f t="shared" si="187"/>
        <v>199420.98</v>
      </c>
      <c r="I52" s="114">
        <f t="shared" si="187"/>
        <v>822613.17999999993</v>
      </c>
      <c r="J52" s="129">
        <f t="shared" si="187"/>
        <v>1146428.18</v>
      </c>
      <c r="K52" s="286">
        <f t="shared" si="187"/>
        <v>0</v>
      </c>
      <c r="L52" s="286">
        <f t="shared" si="187"/>
        <v>0</v>
      </c>
      <c r="M52" s="286">
        <f t="shared" si="187"/>
        <v>0</v>
      </c>
      <c r="N52" s="286">
        <f t="shared" si="187"/>
        <v>4586.6151315238476</v>
      </c>
      <c r="O52" s="286">
        <f t="shared" ref="O52:AE52" si="248">O190+O328+O466</f>
        <v>0</v>
      </c>
      <c r="P52" s="286">
        <f t="shared" si="248"/>
        <v>649.6916630947278</v>
      </c>
      <c r="Q52" s="286">
        <f t="shared" si="248"/>
        <v>994857.73519094347</v>
      </c>
      <c r="R52" s="286">
        <f t="shared" si="248"/>
        <v>0</v>
      </c>
      <c r="S52" s="286">
        <f t="shared" si="248"/>
        <v>100386.79436650785</v>
      </c>
      <c r="T52" s="286">
        <f t="shared" si="248"/>
        <v>0</v>
      </c>
      <c r="U52" s="286">
        <f t="shared" si="248"/>
        <v>0</v>
      </c>
      <c r="V52" s="286">
        <f t="shared" si="248"/>
        <v>0</v>
      </c>
      <c r="W52" s="286">
        <f t="shared" si="248"/>
        <v>28060.175145956233</v>
      </c>
      <c r="X52" s="286">
        <f t="shared" si="248"/>
        <v>17020.912951180831</v>
      </c>
      <c r="Y52" s="286">
        <f t="shared" si="248"/>
        <v>0</v>
      </c>
      <c r="Z52" s="286">
        <f t="shared" si="248"/>
        <v>0</v>
      </c>
      <c r="AA52" s="287">
        <f t="shared" si="248"/>
        <v>0</v>
      </c>
      <c r="AB52" s="286">
        <f t="shared" si="248"/>
        <v>0</v>
      </c>
      <c r="AC52" s="286">
        <f t="shared" si="248"/>
        <v>866.25555079297055</v>
      </c>
      <c r="AD52" s="286">
        <f t="shared" si="248"/>
        <v>0</v>
      </c>
      <c r="AE52" s="286">
        <f t="shared" si="248"/>
        <v>1146428.1799999997</v>
      </c>
      <c r="AF52" s="240">
        <f t="shared" si="9"/>
        <v>0</v>
      </c>
      <c r="AG52" s="231"/>
      <c r="BC52" s="176">
        <f t="shared" ref="BC52:BV52" si="249">BC190+BC328+BC466</f>
        <v>0</v>
      </c>
      <c r="BD52" s="176">
        <f t="shared" si="249"/>
        <v>0</v>
      </c>
      <c r="BE52" s="176">
        <f t="shared" si="249"/>
        <v>0</v>
      </c>
      <c r="BF52" s="176">
        <f t="shared" si="249"/>
        <v>1081.2587589389673</v>
      </c>
      <c r="BG52" s="176">
        <f t="shared" si="249"/>
        <v>0</v>
      </c>
      <c r="BH52" s="176">
        <f t="shared" si="249"/>
        <v>19.288469781397342</v>
      </c>
      <c r="BI52" s="176">
        <f t="shared" si="249"/>
        <v>158422.16206114658</v>
      </c>
      <c r="BJ52" s="176">
        <f t="shared" si="249"/>
        <v>0</v>
      </c>
      <c r="BK52" s="176">
        <f t="shared" si="249"/>
        <v>23665.404133119217</v>
      </c>
      <c r="BL52" s="176">
        <f t="shared" si="249"/>
        <v>0</v>
      </c>
      <c r="BM52" s="176">
        <f t="shared" si="249"/>
        <v>0</v>
      </c>
      <c r="BN52" s="176">
        <f t="shared" si="249"/>
        <v>0</v>
      </c>
      <c r="BO52" s="176">
        <f t="shared" si="249"/>
        <v>6481.096252364865</v>
      </c>
      <c r="BP52" s="176">
        <f t="shared" si="249"/>
        <v>3120.0723649404586</v>
      </c>
      <c r="BQ52" s="176">
        <f t="shared" si="249"/>
        <v>0</v>
      </c>
      <c r="BR52" s="176">
        <f t="shared" si="249"/>
        <v>0</v>
      </c>
      <c r="BS52" s="227">
        <f t="shared" si="249"/>
        <v>0</v>
      </c>
      <c r="BT52" s="176">
        <f t="shared" si="249"/>
        <v>0</v>
      </c>
      <c r="BU52" s="176">
        <f t="shared" si="249"/>
        <v>25.71795970852979</v>
      </c>
      <c r="BV52" s="176">
        <f t="shared" si="249"/>
        <v>0</v>
      </c>
      <c r="BW52" s="176">
        <f t="shared" si="21"/>
        <v>192815</v>
      </c>
      <c r="BX52" s="203">
        <f t="shared" si="182"/>
        <v>0</v>
      </c>
      <c r="BY52" s="176">
        <f t="shared" ref="BY52:CR52" si="250">BY190+BY328+BY466</f>
        <v>0</v>
      </c>
      <c r="BZ52" s="176">
        <f t="shared" si="250"/>
        <v>0</v>
      </c>
      <c r="CA52" s="176">
        <f t="shared" si="250"/>
        <v>0</v>
      </c>
      <c r="CB52" s="176">
        <f t="shared" si="250"/>
        <v>192.49229098839842</v>
      </c>
      <c r="CC52" s="176">
        <f t="shared" si="250"/>
        <v>0</v>
      </c>
      <c r="CD52" s="176">
        <f t="shared" si="250"/>
        <v>605.01500214316331</v>
      </c>
      <c r="CE52" s="176">
        <f t="shared" si="250"/>
        <v>118861.36533357565</v>
      </c>
      <c r="CF52" s="176">
        <f t="shared" si="250"/>
        <v>0</v>
      </c>
      <c r="CG52" s="176">
        <f t="shared" si="250"/>
        <v>4213.0598444544621</v>
      </c>
      <c r="CH52" s="176">
        <f t="shared" si="250"/>
        <v>0</v>
      </c>
      <c r="CI52" s="176">
        <f t="shared" si="250"/>
        <v>0</v>
      </c>
      <c r="CJ52" s="176">
        <f t="shared" si="250"/>
        <v>0</v>
      </c>
      <c r="CK52" s="176">
        <f t="shared" si="250"/>
        <v>1755.3855066251203</v>
      </c>
      <c r="CL52" s="176">
        <f t="shared" si="250"/>
        <v>4565.9953526889913</v>
      </c>
      <c r="CM52" s="176">
        <f t="shared" si="250"/>
        <v>0</v>
      </c>
      <c r="CN52" s="176">
        <f t="shared" si="250"/>
        <v>0</v>
      </c>
      <c r="CO52" s="227">
        <f t="shared" si="250"/>
        <v>0</v>
      </c>
      <c r="CP52" s="176">
        <f t="shared" si="250"/>
        <v>0</v>
      </c>
      <c r="CQ52" s="176">
        <f t="shared" si="250"/>
        <v>806.68666952421779</v>
      </c>
      <c r="CR52" s="176">
        <f t="shared" si="250"/>
        <v>0</v>
      </c>
      <c r="CS52" s="210">
        <f t="shared" si="23"/>
        <v>131000.00000000001</v>
      </c>
      <c r="CT52" s="218">
        <f t="shared" si="184"/>
        <v>0</v>
      </c>
      <c r="CU52" s="176">
        <f t="shared" ref="CU52:DN52" si="251">CU190+CU328+CU466</f>
        <v>0</v>
      </c>
      <c r="CV52" s="176">
        <f t="shared" si="251"/>
        <v>0</v>
      </c>
      <c r="CW52" s="176">
        <f t="shared" si="251"/>
        <v>0</v>
      </c>
      <c r="CX52" s="176">
        <f t="shared" si="251"/>
        <v>2509.7455163609711</v>
      </c>
      <c r="CY52" s="176">
        <f t="shared" si="251"/>
        <v>0</v>
      </c>
      <c r="CZ52" s="176">
        <f t="shared" si="251"/>
        <v>19.233497642520359</v>
      </c>
      <c r="DA52" s="176">
        <f t="shared" si="251"/>
        <v>543617.22086291038</v>
      </c>
      <c r="DB52" s="176">
        <f t="shared" si="251"/>
        <v>0</v>
      </c>
      <c r="DC52" s="176">
        <f t="shared" si="251"/>
        <v>54930.553324950139</v>
      </c>
      <c r="DD52" s="176">
        <f t="shared" si="251"/>
        <v>0</v>
      </c>
      <c r="DE52" s="176">
        <f t="shared" si="251"/>
        <v>0</v>
      </c>
      <c r="DF52" s="176">
        <f t="shared" si="251"/>
        <v>0</v>
      </c>
      <c r="DG52" s="176">
        <f t="shared" si="251"/>
        <v>15017.949555063795</v>
      </c>
      <c r="DH52" s="176">
        <f t="shared" si="251"/>
        <v>7071.8525795488222</v>
      </c>
      <c r="DI52" s="176">
        <f t="shared" si="251"/>
        <v>0</v>
      </c>
      <c r="DJ52" s="176">
        <f t="shared" si="251"/>
        <v>0</v>
      </c>
      <c r="DK52" s="227">
        <f t="shared" si="251"/>
        <v>0</v>
      </c>
      <c r="DL52" s="176">
        <f t="shared" si="251"/>
        <v>0</v>
      </c>
      <c r="DM52" s="176">
        <f t="shared" si="251"/>
        <v>25.644663523360478</v>
      </c>
      <c r="DN52" s="176">
        <f t="shared" si="251"/>
        <v>0</v>
      </c>
      <c r="DO52" s="176">
        <f t="shared" si="25"/>
        <v>623192.20000000007</v>
      </c>
      <c r="DP52" s="224">
        <f t="shared" si="15"/>
        <v>0</v>
      </c>
      <c r="DQ52" s="176">
        <f t="shared" ref="DQ52:EJ52" si="252">DQ190+DQ328+DQ466</f>
        <v>0</v>
      </c>
      <c r="DR52" s="176">
        <f t="shared" si="252"/>
        <v>0</v>
      </c>
      <c r="DS52" s="176">
        <f t="shared" si="252"/>
        <v>0</v>
      </c>
      <c r="DT52" s="176">
        <f t="shared" si="252"/>
        <v>803.1185652355108</v>
      </c>
      <c r="DU52" s="176">
        <f t="shared" si="252"/>
        <v>0</v>
      </c>
      <c r="DV52" s="176">
        <f t="shared" si="252"/>
        <v>6.1546935276468062</v>
      </c>
      <c r="DW52" s="176">
        <f t="shared" si="252"/>
        <v>173956.98693331092</v>
      </c>
      <c r="DX52" s="176">
        <f t="shared" si="252"/>
        <v>0</v>
      </c>
      <c r="DY52" s="176">
        <f t="shared" si="252"/>
        <v>17577.777063984042</v>
      </c>
      <c r="DZ52" s="176">
        <f t="shared" si="252"/>
        <v>0</v>
      </c>
      <c r="EA52" s="176">
        <f t="shared" si="252"/>
        <v>0</v>
      </c>
      <c r="EB52" s="176">
        <f t="shared" si="252"/>
        <v>0</v>
      </c>
      <c r="EC52" s="176">
        <f t="shared" si="252"/>
        <v>4805.7438319024541</v>
      </c>
      <c r="ED52" s="176">
        <f t="shared" si="252"/>
        <v>2262.9926540025585</v>
      </c>
      <c r="EE52" s="176">
        <f t="shared" si="252"/>
        <v>0</v>
      </c>
      <c r="EF52" s="176">
        <f t="shared" si="252"/>
        <v>0</v>
      </c>
      <c r="EG52" s="227">
        <f t="shared" si="252"/>
        <v>0</v>
      </c>
      <c r="EH52" s="176">
        <f t="shared" si="252"/>
        <v>0</v>
      </c>
      <c r="EI52" s="176">
        <f t="shared" si="252"/>
        <v>8.2062580368624083</v>
      </c>
      <c r="EJ52" s="176">
        <f t="shared" si="252"/>
        <v>0</v>
      </c>
      <c r="EK52" s="176">
        <f t="shared" si="27"/>
        <v>199420.98</v>
      </c>
      <c r="EL52" s="224">
        <f t="shared" si="17"/>
        <v>0</v>
      </c>
    </row>
    <row r="53" spans="1:142" ht="15.75" x14ac:dyDescent="0.25">
      <c r="A53" s="42" t="s">
        <v>184</v>
      </c>
      <c r="B53" s="16" t="s">
        <v>66</v>
      </c>
      <c r="C53" s="16" t="s">
        <v>69</v>
      </c>
      <c r="D53" s="73">
        <f t="shared" si="187"/>
        <v>57300</v>
      </c>
      <c r="E53" s="73">
        <f t="shared" si="187"/>
        <v>1842</v>
      </c>
      <c r="F53" s="129">
        <f t="shared" si="179"/>
        <v>59142</v>
      </c>
      <c r="G53" s="55">
        <f t="shared" si="187"/>
        <v>145218.15</v>
      </c>
      <c r="H53" s="73">
        <f t="shared" si="187"/>
        <v>46469.81</v>
      </c>
      <c r="I53" s="114">
        <f t="shared" si="187"/>
        <v>191687.96</v>
      </c>
      <c r="J53" s="129">
        <f t="shared" si="187"/>
        <v>250829.96</v>
      </c>
      <c r="K53" s="286">
        <f t="shared" si="187"/>
        <v>0</v>
      </c>
      <c r="L53" s="286">
        <f t="shared" si="187"/>
        <v>0</v>
      </c>
      <c r="M53" s="286">
        <f t="shared" si="187"/>
        <v>0</v>
      </c>
      <c r="N53" s="286">
        <f t="shared" si="187"/>
        <v>0</v>
      </c>
      <c r="O53" s="286">
        <f t="shared" ref="O53:AE53" si="253">O191+O329+O467</f>
        <v>0</v>
      </c>
      <c r="P53" s="286">
        <f t="shared" si="253"/>
        <v>0</v>
      </c>
      <c r="Q53" s="286">
        <f t="shared" si="253"/>
        <v>180784.79892261038</v>
      </c>
      <c r="R53" s="286">
        <f t="shared" si="253"/>
        <v>0</v>
      </c>
      <c r="S53" s="286">
        <f t="shared" si="253"/>
        <v>48562.206834573335</v>
      </c>
      <c r="T53" s="286">
        <f t="shared" si="253"/>
        <v>0</v>
      </c>
      <c r="U53" s="286">
        <f t="shared" si="253"/>
        <v>1075.5429422467541</v>
      </c>
      <c r="V53" s="286">
        <f t="shared" si="253"/>
        <v>0</v>
      </c>
      <c r="W53" s="286">
        <f t="shared" si="253"/>
        <v>7381.4040874400453</v>
      </c>
      <c r="X53" s="286">
        <f t="shared" si="253"/>
        <v>13026.007213129491</v>
      </c>
      <c r="Y53" s="286">
        <f t="shared" si="253"/>
        <v>0</v>
      </c>
      <c r="Z53" s="286">
        <f t="shared" si="253"/>
        <v>0</v>
      </c>
      <c r="AA53" s="287">
        <f t="shared" si="253"/>
        <v>0</v>
      </c>
      <c r="AB53" s="286">
        <f t="shared" si="253"/>
        <v>0</v>
      </c>
      <c r="AC53" s="286">
        <f t="shared" si="253"/>
        <v>0</v>
      </c>
      <c r="AD53" s="286">
        <f t="shared" si="253"/>
        <v>0</v>
      </c>
      <c r="AE53" s="286">
        <f t="shared" si="253"/>
        <v>250829.96</v>
      </c>
      <c r="AF53" s="240">
        <f t="shared" si="9"/>
        <v>0</v>
      </c>
      <c r="AG53" s="231"/>
      <c r="BC53" s="176">
        <f t="shared" ref="BC53:BV53" si="254">BC191+BC329+BC467</f>
        <v>0</v>
      </c>
      <c r="BD53" s="176">
        <f t="shared" si="254"/>
        <v>0</v>
      </c>
      <c r="BE53" s="176">
        <f t="shared" si="254"/>
        <v>0</v>
      </c>
      <c r="BF53" s="176">
        <f t="shared" si="254"/>
        <v>0</v>
      </c>
      <c r="BG53" s="176">
        <f t="shared" si="254"/>
        <v>0</v>
      </c>
      <c r="BH53" s="176">
        <f t="shared" si="254"/>
        <v>0</v>
      </c>
      <c r="BI53" s="176">
        <f t="shared" si="254"/>
        <v>41298.770602465411</v>
      </c>
      <c r="BJ53" s="176">
        <f t="shared" si="254"/>
        <v>0</v>
      </c>
      <c r="BK53" s="176">
        <f t="shared" si="254"/>
        <v>11093.628734067701</v>
      </c>
      <c r="BL53" s="176">
        <f t="shared" si="254"/>
        <v>0</v>
      </c>
      <c r="BM53" s="176">
        <f t="shared" si="254"/>
        <v>245.69876178562964</v>
      </c>
      <c r="BN53" s="176">
        <f t="shared" si="254"/>
        <v>0</v>
      </c>
      <c r="BO53" s="176">
        <f t="shared" si="254"/>
        <v>1686.2198367783283</v>
      </c>
      <c r="BP53" s="176">
        <f t="shared" si="254"/>
        <v>2975.6820649029319</v>
      </c>
      <c r="BQ53" s="176">
        <f t="shared" si="254"/>
        <v>0</v>
      </c>
      <c r="BR53" s="176">
        <f t="shared" si="254"/>
        <v>0</v>
      </c>
      <c r="BS53" s="227">
        <f t="shared" si="254"/>
        <v>0</v>
      </c>
      <c r="BT53" s="176">
        <f t="shared" si="254"/>
        <v>0</v>
      </c>
      <c r="BU53" s="176">
        <f t="shared" si="254"/>
        <v>0</v>
      </c>
      <c r="BV53" s="176">
        <f t="shared" si="254"/>
        <v>0</v>
      </c>
      <c r="BW53" s="176">
        <f t="shared" si="21"/>
        <v>57300</v>
      </c>
      <c r="BX53" s="203">
        <f t="shared" si="182"/>
        <v>0</v>
      </c>
      <c r="BY53" s="176">
        <f t="shared" ref="BY53:CR53" si="255">BY191+BY329+BY467</f>
        <v>0</v>
      </c>
      <c r="BZ53" s="176">
        <f t="shared" si="255"/>
        <v>0</v>
      </c>
      <c r="CA53" s="176">
        <f t="shared" si="255"/>
        <v>0</v>
      </c>
      <c r="CB53" s="176">
        <f t="shared" si="255"/>
        <v>0</v>
      </c>
      <c r="CC53" s="176">
        <f t="shared" si="255"/>
        <v>0</v>
      </c>
      <c r="CD53" s="176">
        <f t="shared" si="255"/>
        <v>0</v>
      </c>
      <c r="CE53" s="176">
        <f t="shared" si="255"/>
        <v>1327.6149293148567</v>
      </c>
      <c r="CF53" s="176">
        <f t="shared" si="255"/>
        <v>0</v>
      </c>
      <c r="CG53" s="176">
        <f t="shared" si="255"/>
        <v>356.62241061348527</v>
      </c>
      <c r="CH53" s="176">
        <f t="shared" si="255"/>
        <v>0</v>
      </c>
      <c r="CI53" s="176">
        <f t="shared" si="255"/>
        <v>7.8983790437893502</v>
      </c>
      <c r="CJ53" s="176">
        <f t="shared" si="255"/>
        <v>0</v>
      </c>
      <c r="CK53" s="176">
        <f t="shared" si="255"/>
        <v>54.20622930795254</v>
      </c>
      <c r="CL53" s="176">
        <f t="shared" si="255"/>
        <v>95.658051719916244</v>
      </c>
      <c r="CM53" s="176">
        <f t="shared" si="255"/>
        <v>0</v>
      </c>
      <c r="CN53" s="176">
        <f t="shared" si="255"/>
        <v>0</v>
      </c>
      <c r="CO53" s="227">
        <f t="shared" si="255"/>
        <v>0</v>
      </c>
      <c r="CP53" s="176">
        <f t="shared" si="255"/>
        <v>0</v>
      </c>
      <c r="CQ53" s="176">
        <f t="shared" si="255"/>
        <v>0</v>
      </c>
      <c r="CR53" s="176">
        <f t="shared" si="255"/>
        <v>0</v>
      </c>
      <c r="CS53" s="210">
        <f t="shared" si="23"/>
        <v>1842.0000000000002</v>
      </c>
      <c r="CT53" s="218">
        <f t="shared" si="184"/>
        <v>0</v>
      </c>
      <c r="CU53" s="176">
        <f t="shared" ref="CU53:DN53" si="256">CU191+CU329+CU467</f>
        <v>0</v>
      </c>
      <c r="CV53" s="176">
        <f t="shared" si="256"/>
        <v>0</v>
      </c>
      <c r="CW53" s="176">
        <f t="shared" si="256"/>
        <v>0</v>
      </c>
      <c r="CX53" s="176">
        <f t="shared" si="256"/>
        <v>0</v>
      </c>
      <c r="CY53" s="176">
        <f t="shared" si="256"/>
        <v>0</v>
      </c>
      <c r="CZ53" s="176">
        <f t="shared" si="256"/>
        <v>0</v>
      </c>
      <c r="DA53" s="176">
        <f t="shared" si="256"/>
        <v>104665.46359798276</v>
      </c>
      <c r="DB53" s="176">
        <f t="shared" si="256"/>
        <v>0</v>
      </c>
      <c r="DC53" s="176">
        <f t="shared" si="256"/>
        <v>28115.117653545436</v>
      </c>
      <c r="DD53" s="176">
        <f t="shared" si="256"/>
        <v>0</v>
      </c>
      <c r="DE53" s="176">
        <f t="shared" si="256"/>
        <v>622.68620669807729</v>
      </c>
      <c r="DF53" s="176">
        <f t="shared" si="256"/>
        <v>0</v>
      </c>
      <c r="DG53" s="176">
        <f t="shared" si="256"/>
        <v>4273.468153407518</v>
      </c>
      <c r="DH53" s="176">
        <f t="shared" si="256"/>
        <v>7541.4143883662082</v>
      </c>
      <c r="DI53" s="176">
        <f t="shared" si="256"/>
        <v>0</v>
      </c>
      <c r="DJ53" s="176">
        <f t="shared" si="256"/>
        <v>0</v>
      </c>
      <c r="DK53" s="227">
        <f t="shared" si="256"/>
        <v>0</v>
      </c>
      <c r="DL53" s="176">
        <f t="shared" si="256"/>
        <v>0</v>
      </c>
      <c r="DM53" s="176">
        <f t="shared" si="256"/>
        <v>0</v>
      </c>
      <c r="DN53" s="176">
        <f t="shared" si="256"/>
        <v>0</v>
      </c>
      <c r="DO53" s="176">
        <f t="shared" si="25"/>
        <v>145218.15</v>
      </c>
      <c r="DP53" s="224">
        <f t="shared" si="15"/>
        <v>0</v>
      </c>
      <c r="DQ53" s="176">
        <f t="shared" ref="DQ53:EJ53" si="257">DQ191+DQ329+DQ467</f>
        <v>0</v>
      </c>
      <c r="DR53" s="176">
        <f t="shared" si="257"/>
        <v>0</v>
      </c>
      <c r="DS53" s="176">
        <f t="shared" si="257"/>
        <v>0</v>
      </c>
      <c r="DT53" s="176">
        <f t="shared" si="257"/>
        <v>0</v>
      </c>
      <c r="DU53" s="176">
        <f t="shared" si="257"/>
        <v>0</v>
      </c>
      <c r="DV53" s="176">
        <f t="shared" si="257"/>
        <v>0</v>
      </c>
      <c r="DW53" s="176">
        <f t="shared" si="257"/>
        <v>33492.94979284735</v>
      </c>
      <c r="DX53" s="176">
        <f t="shared" si="257"/>
        <v>0</v>
      </c>
      <c r="DY53" s="176">
        <f t="shared" si="257"/>
        <v>8996.8380363467113</v>
      </c>
      <c r="DZ53" s="176">
        <f t="shared" si="257"/>
        <v>0</v>
      </c>
      <c r="EA53" s="176">
        <f t="shared" si="257"/>
        <v>199.25959471925776</v>
      </c>
      <c r="EB53" s="176">
        <f t="shared" si="257"/>
        <v>0</v>
      </c>
      <c r="EC53" s="176">
        <f t="shared" si="257"/>
        <v>1367.5098679462465</v>
      </c>
      <c r="ED53" s="176">
        <f t="shared" si="257"/>
        <v>2413.2527081404346</v>
      </c>
      <c r="EE53" s="176">
        <f t="shared" si="257"/>
        <v>0</v>
      </c>
      <c r="EF53" s="176">
        <f t="shared" si="257"/>
        <v>0</v>
      </c>
      <c r="EG53" s="227">
        <f t="shared" si="257"/>
        <v>0</v>
      </c>
      <c r="EH53" s="176">
        <f t="shared" si="257"/>
        <v>0</v>
      </c>
      <c r="EI53" s="176">
        <f t="shared" si="257"/>
        <v>0</v>
      </c>
      <c r="EJ53" s="176">
        <f t="shared" si="257"/>
        <v>0</v>
      </c>
      <c r="EK53" s="176">
        <f t="shared" si="27"/>
        <v>46469.81</v>
      </c>
      <c r="EL53" s="224">
        <f t="shared" si="17"/>
        <v>0</v>
      </c>
    </row>
    <row r="54" spans="1:142" ht="31.5" x14ac:dyDescent="0.25">
      <c r="A54" s="45" t="s">
        <v>184</v>
      </c>
      <c r="B54" s="20" t="s">
        <v>51</v>
      </c>
      <c r="C54" s="20" t="s">
        <v>70</v>
      </c>
      <c r="D54" s="77">
        <f t="shared" si="187"/>
        <v>18920</v>
      </c>
      <c r="E54" s="77">
        <f t="shared" si="187"/>
        <v>1842</v>
      </c>
      <c r="F54" s="133">
        <f t="shared" si="179"/>
        <v>20762</v>
      </c>
      <c r="G54" s="59">
        <f t="shared" si="187"/>
        <v>53615.6</v>
      </c>
      <c r="H54" s="77">
        <f t="shared" si="187"/>
        <v>17157.190000000002</v>
      </c>
      <c r="I54" s="118">
        <f t="shared" si="187"/>
        <v>70772.790000000008</v>
      </c>
      <c r="J54" s="133">
        <f t="shared" si="187"/>
        <v>91534.790000000008</v>
      </c>
      <c r="K54" s="286">
        <f t="shared" si="187"/>
        <v>0</v>
      </c>
      <c r="L54" s="286">
        <f t="shared" si="187"/>
        <v>0</v>
      </c>
      <c r="M54" s="286">
        <f t="shared" si="187"/>
        <v>0</v>
      </c>
      <c r="N54" s="286">
        <f t="shared" si="187"/>
        <v>0</v>
      </c>
      <c r="O54" s="286">
        <f t="shared" ref="O54:AE54" si="258">O192+O330+O468</f>
        <v>0</v>
      </c>
      <c r="P54" s="286">
        <f t="shared" si="258"/>
        <v>0</v>
      </c>
      <c r="Q54" s="286">
        <f t="shared" si="258"/>
        <v>0</v>
      </c>
      <c r="R54" s="286">
        <f t="shared" si="258"/>
        <v>0</v>
      </c>
      <c r="S54" s="286">
        <f t="shared" si="258"/>
        <v>12319.298333333334</v>
      </c>
      <c r="T54" s="286">
        <f t="shared" si="258"/>
        <v>0</v>
      </c>
      <c r="U54" s="286">
        <f t="shared" si="258"/>
        <v>0</v>
      </c>
      <c r="V54" s="286">
        <f t="shared" si="258"/>
        <v>0</v>
      </c>
      <c r="W54" s="286">
        <f t="shared" si="258"/>
        <v>0</v>
      </c>
      <c r="X54" s="286">
        <f t="shared" si="258"/>
        <v>79215.491666666669</v>
      </c>
      <c r="Y54" s="286">
        <f t="shared" si="258"/>
        <v>0</v>
      </c>
      <c r="Z54" s="286">
        <f t="shared" si="258"/>
        <v>0</v>
      </c>
      <c r="AA54" s="287">
        <f t="shared" si="258"/>
        <v>0</v>
      </c>
      <c r="AB54" s="286">
        <f t="shared" si="258"/>
        <v>0</v>
      </c>
      <c r="AC54" s="286">
        <f t="shared" si="258"/>
        <v>0</v>
      </c>
      <c r="AD54" s="286">
        <f t="shared" si="258"/>
        <v>0</v>
      </c>
      <c r="AE54" s="286">
        <f t="shared" si="258"/>
        <v>91534.790000000008</v>
      </c>
      <c r="AF54" s="240">
        <f t="shared" si="9"/>
        <v>0</v>
      </c>
      <c r="AG54" s="232"/>
      <c r="BC54" s="176">
        <f t="shared" ref="BC54:BV54" si="259">BC192+BC330+BC468</f>
        <v>0</v>
      </c>
      <c r="BD54" s="176">
        <f t="shared" si="259"/>
        <v>0</v>
      </c>
      <c r="BE54" s="176">
        <f t="shared" si="259"/>
        <v>0</v>
      </c>
      <c r="BF54" s="176">
        <f t="shared" si="259"/>
        <v>0</v>
      </c>
      <c r="BG54" s="176">
        <f t="shared" si="259"/>
        <v>0</v>
      </c>
      <c r="BH54" s="176">
        <f t="shared" si="259"/>
        <v>0</v>
      </c>
      <c r="BI54" s="176">
        <f t="shared" si="259"/>
        <v>0</v>
      </c>
      <c r="BJ54" s="176">
        <f t="shared" si="259"/>
        <v>0</v>
      </c>
      <c r="BK54" s="176">
        <f t="shared" si="259"/>
        <v>2986.6666666666665</v>
      </c>
      <c r="BL54" s="176">
        <f t="shared" si="259"/>
        <v>0</v>
      </c>
      <c r="BM54" s="176">
        <f t="shared" si="259"/>
        <v>0</v>
      </c>
      <c r="BN54" s="176">
        <f t="shared" si="259"/>
        <v>0</v>
      </c>
      <c r="BO54" s="176">
        <f t="shared" si="259"/>
        <v>0</v>
      </c>
      <c r="BP54" s="176">
        <f t="shared" si="259"/>
        <v>15933.333333333334</v>
      </c>
      <c r="BQ54" s="176">
        <f t="shared" si="259"/>
        <v>0</v>
      </c>
      <c r="BR54" s="176">
        <f t="shared" si="259"/>
        <v>0</v>
      </c>
      <c r="BS54" s="227">
        <f t="shared" si="259"/>
        <v>0</v>
      </c>
      <c r="BT54" s="176">
        <f t="shared" si="259"/>
        <v>0</v>
      </c>
      <c r="BU54" s="176">
        <f t="shared" si="259"/>
        <v>0</v>
      </c>
      <c r="BV54" s="176">
        <f t="shared" si="259"/>
        <v>0</v>
      </c>
      <c r="BW54" s="176">
        <f t="shared" si="21"/>
        <v>18920</v>
      </c>
      <c r="BX54" s="203">
        <f t="shared" si="182"/>
        <v>0</v>
      </c>
      <c r="BY54" s="176">
        <f t="shared" ref="BY54:CR54" si="260">BY192+BY330+BY468</f>
        <v>0</v>
      </c>
      <c r="BZ54" s="176">
        <f t="shared" si="260"/>
        <v>0</v>
      </c>
      <c r="CA54" s="176">
        <f t="shared" si="260"/>
        <v>0</v>
      </c>
      <c r="CB54" s="176">
        <f t="shared" si="260"/>
        <v>0</v>
      </c>
      <c r="CC54" s="176">
        <f t="shared" si="260"/>
        <v>0</v>
      </c>
      <c r="CD54" s="176">
        <f t="shared" si="260"/>
        <v>0</v>
      </c>
      <c r="CE54" s="176">
        <f t="shared" si="260"/>
        <v>0</v>
      </c>
      <c r="CF54" s="176">
        <f t="shared" si="260"/>
        <v>0</v>
      </c>
      <c r="CG54" s="176">
        <f t="shared" si="260"/>
        <v>307</v>
      </c>
      <c r="CH54" s="176">
        <f t="shared" si="260"/>
        <v>0</v>
      </c>
      <c r="CI54" s="176">
        <f t="shared" si="260"/>
        <v>0</v>
      </c>
      <c r="CJ54" s="176">
        <f t="shared" si="260"/>
        <v>0</v>
      </c>
      <c r="CK54" s="176">
        <f t="shared" si="260"/>
        <v>0</v>
      </c>
      <c r="CL54" s="176">
        <f t="shared" si="260"/>
        <v>1535</v>
      </c>
      <c r="CM54" s="176">
        <f t="shared" si="260"/>
        <v>0</v>
      </c>
      <c r="CN54" s="176">
        <f t="shared" si="260"/>
        <v>0</v>
      </c>
      <c r="CO54" s="227">
        <f t="shared" si="260"/>
        <v>0</v>
      </c>
      <c r="CP54" s="176">
        <f t="shared" si="260"/>
        <v>0</v>
      </c>
      <c r="CQ54" s="176">
        <f t="shared" si="260"/>
        <v>0</v>
      </c>
      <c r="CR54" s="176">
        <f t="shared" si="260"/>
        <v>0</v>
      </c>
      <c r="CS54" s="210">
        <f t="shared" si="23"/>
        <v>1842</v>
      </c>
      <c r="CT54" s="218">
        <f t="shared" si="184"/>
        <v>0</v>
      </c>
      <c r="CU54" s="176">
        <f t="shared" ref="CU54:DN54" si="261">CU192+CU330+CU468</f>
        <v>0</v>
      </c>
      <c r="CV54" s="176">
        <f t="shared" si="261"/>
        <v>0</v>
      </c>
      <c r="CW54" s="176">
        <f t="shared" si="261"/>
        <v>0</v>
      </c>
      <c r="CX54" s="176">
        <f t="shared" si="261"/>
        <v>0</v>
      </c>
      <c r="CY54" s="176">
        <f t="shared" si="261"/>
        <v>0</v>
      </c>
      <c r="CZ54" s="176">
        <f t="shared" si="261"/>
        <v>0</v>
      </c>
      <c r="DA54" s="176">
        <f t="shared" si="261"/>
        <v>0</v>
      </c>
      <c r="DB54" s="176">
        <f t="shared" si="261"/>
        <v>0</v>
      </c>
      <c r="DC54" s="176">
        <f t="shared" si="261"/>
        <v>6837.5999999999995</v>
      </c>
      <c r="DD54" s="176">
        <f t="shared" si="261"/>
        <v>0</v>
      </c>
      <c r="DE54" s="176">
        <f t="shared" si="261"/>
        <v>0</v>
      </c>
      <c r="DF54" s="176">
        <f t="shared" si="261"/>
        <v>0</v>
      </c>
      <c r="DG54" s="176">
        <f t="shared" si="261"/>
        <v>0</v>
      </c>
      <c r="DH54" s="176">
        <f t="shared" si="261"/>
        <v>46778</v>
      </c>
      <c r="DI54" s="176">
        <f t="shared" si="261"/>
        <v>0</v>
      </c>
      <c r="DJ54" s="176">
        <f t="shared" si="261"/>
        <v>0</v>
      </c>
      <c r="DK54" s="227">
        <f t="shared" si="261"/>
        <v>0</v>
      </c>
      <c r="DL54" s="176">
        <f t="shared" si="261"/>
        <v>0</v>
      </c>
      <c r="DM54" s="176">
        <f t="shared" si="261"/>
        <v>0</v>
      </c>
      <c r="DN54" s="176">
        <f t="shared" si="261"/>
        <v>0</v>
      </c>
      <c r="DO54" s="176">
        <f t="shared" si="25"/>
        <v>53615.6</v>
      </c>
      <c r="DP54" s="224">
        <f t="shared" si="15"/>
        <v>0</v>
      </c>
      <c r="DQ54" s="176">
        <f t="shared" ref="DQ54:EJ54" si="262">DQ192+DQ330+DQ468</f>
        <v>0</v>
      </c>
      <c r="DR54" s="176">
        <f t="shared" si="262"/>
        <v>0</v>
      </c>
      <c r="DS54" s="176">
        <f t="shared" si="262"/>
        <v>0</v>
      </c>
      <c r="DT54" s="176">
        <f t="shared" si="262"/>
        <v>0</v>
      </c>
      <c r="DU54" s="176">
        <f t="shared" si="262"/>
        <v>0</v>
      </c>
      <c r="DV54" s="176">
        <f t="shared" si="262"/>
        <v>0</v>
      </c>
      <c r="DW54" s="176">
        <f t="shared" si="262"/>
        <v>0</v>
      </c>
      <c r="DX54" s="176">
        <f t="shared" si="262"/>
        <v>0</v>
      </c>
      <c r="DY54" s="176">
        <f t="shared" si="262"/>
        <v>2188.0316666666668</v>
      </c>
      <c r="DZ54" s="176">
        <f t="shared" si="262"/>
        <v>0</v>
      </c>
      <c r="EA54" s="176">
        <f t="shared" si="262"/>
        <v>0</v>
      </c>
      <c r="EB54" s="176">
        <f t="shared" si="262"/>
        <v>0</v>
      </c>
      <c r="EC54" s="176">
        <f t="shared" si="262"/>
        <v>0</v>
      </c>
      <c r="ED54" s="176">
        <f t="shared" si="262"/>
        <v>14969.158333333335</v>
      </c>
      <c r="EE54" s="176">
        <f t="shared" si="262"/>
        <v>0</v>
      </c>
      <c r="EF54" s="176">
        <f t="shared" si="262"/>
        <v>0</v>
      </c>
      <c r="EG54" s="227">
        <f t="shared" si="262"/>
        <v>0</v>
      </c>
      <c r="EH54" s="176">
        <f t="shared" si="262"/>
        <v>0</v>
      </c>
      <c r="EI54" s="176">
        <f t="shared" si="262"/>
        <v>0</v>
      </c>
      <c r="EJ54" s="176">
        <f t="shared" si="262"/>
        <v>0</v>
      </c>
      <c r="EK54" s="176">
        <f t="shared" si="27"/>
        <v>17157.190000000002</v>
      </c>
      <c r="EL54" s="224">
        <f t="shared" si="17"/>
        <v>0</v>
      </c>
    </row>
    <row r="55" spans="1:142" ht="31.5" x14ac:dyDescent="0.25">
      <c r="A55" s="46" t="s">
        <v>184</v>
      </c>
      <c r="B55" s="19" t="s">
        <v>51</v>
      </c>
      <c r="C55" s="19" t="s">
        <v>185</v>
      </c>
      <c r="D55" s="76">
        <f t="shared" si="187"/>
        <v>63730</v>
      </c>
      <c r="E55" s="76">
        <f t="shared" si="187"/>
        <v>8100</v>
      </c>
      <c r="F55" s="132">
        <f t="shared" si="179"/>
        <v>71830</v>
      </c>
      <c r="G55" s="58">
        <f t="shared" si="187"/>
        <v>171887.6</v>
      </c>
      <c r="H55" s="76">
        <f t="shared" si="187"/>
        <v>55003.75</v>
      </c>
      <c r="I55" s="117">
        <f t="shared" si="187"/>
        <v>226891.34999999998</v>
      </c>
      <c r="J55" s="132">
        <f t="shared" si="187"/>
        <v>298721.34999999998</v>
      </c>
      <c r="K55" s="286">
        <f t="shared" si="187"/>
        <v>0</v>
      </c>
      <c r="L55" s="286">
        <f t="shared" si="187"/>
        <v>0</v>
      </c>
      <c r="M55" s="286">
        <f t="shared" si="187"/>
        <v>0</v>
      </c>
      <c r="N55" s="286">
        <f t="shared" si="187"/>
        <v>3104.3347360063517</v>
      </c>
      <c r="O55" s="286">
        <f t="shared" ref="O55:AE55" si="263">O193+O331+O469</f>
        <v>0</v>
      </c>
      <c r="P55" s="286">
        <f t="shared" si="263"/>
        <v>0</v>
      </c>
      <c r="Q55" s="286">
        <f t="shared" si="263"/>
        <v>0</v>
      </c>
      <c r="R55" s="286">
        <f t="shared" si="263"/>
        <v>0</v>
      </c>
      <c r="S55" s="286">
        <f t="shared" si="263"/>
        <v>8278.2259626836039</v>
      </c>
      <c r="T55" s="286">
        <f t="shared" si="263"/>
        <v>0</v>
      </c>
      <c r="U55" s="286">
        <f t="shared" si="263"/>
        <v>0</v>
      </c>
      <c r="V55" s="286">
        <f t="shared" si="263"/>
        <v>0</v>
      </c>
      <c r="W55" s="286">
        <f t="shared" si="263"/>
        <v>6208.6694720127034</v>
      </c>
      <c r="X55" s="286">
        <f t="shared" si="263"/>
        <v>281130.1198292973</v>
      </c>
      <c r="Y55" s="286">
        <f t="shared" si="263"/>
        <v>0</v>
      </c>
      <c r="Z55" s="286">
        <f t="shared" si="263"/>
        <v>0</v>
      </c>
      <c r="AA55" s="287">
        <f t="shared" si="263"/>
        <v>0</v>
      </c>
      <c r="AB55" s="286">
        <f t="shared" si="263"/>
        <v>0</v>
      </c>
      <c r="AC55" s="286">
        <f t="shared" si="263"/>
        <v>0</v>
      </c>
      <c r="AD55" s="286">
        <f t="shared" si="263"/>
        <v>0</v>
      </c>
      <c r="AE55" s="286">
        <f t="shared" si="263"/>
        <v>298721.34999999998</v>
      </c>
      <c r="AF55" s="240">
        <f t="shared" si="9"/>
        <v>0</v>
      </c>
      <c r="AG55" s="232"/>
      <c r="BC55" s="176">
        <f t="shared" ref="BC55:BV55" si="264">BC193+BC331+BC469</f>
        <v>0</v>
      </c>
      <c r="BD55" s="176">
        <f t="shared" si="264"/>
        <v>0</v>
      </c>
      <c r="BE55" s="176">
        <f t="shared" si="264"/>
        <v>0</v>
      </c>
      <c r="BF55" s="176">
        <f t="shared" si="264"/>
        <v>716.11750694720126</v>
      </c>
      <c r="BG55" s="176">
        <f t="shared" si="264"/>
        <v>0</v>
      </c>
      <c r="BH55" s="176">
        <f t="shared" si="264"/>
        <v>0</v>
      </c>
      <c r="BI55" s="176">
        <f t="shared" si="264"/>
        <v>0</v>
      </c>
      <c r="BJ55" s="176">
        <f t="shared" si="264"/>
        <v>0</v>
      </c>
      <c r="BK55" s="176">
        <f t="shared" si="264"/>
        <v>1909.6466851925368</v>
      </c>
      <c r="BL55" s="176">
        <f t="shared" si="264"/>
        <v>0</v>
      </c>
      <c r="BM55" s="176">
        <f t="shared" si="264"/>
        <v>0</v>
      </c>
      <c r="BN55" s="176">
        <f t="shared" si="264"/>
        <v>0</v>
      </c>
      <c r="BO55" s="176">
        <f t="shared" si="264"/>
        <v>1432.2350138944025</v>
      </c>
      <c r="BP55" s="176">
        <f t="shared" si="264"/>
        <v>59672.000793965861</v>
      </c>
      <c r="BQ55" s="176">
        <f t="shared" si="264"/>
        <v>0</v>
      </c>
      <c r="BR55" s="176">
        <f t="shared" si="264"/>
        <v>0</v>
      </c>
      <c r="BS55" s="227">
        <f t="shared" si="264"/>
        <v>0</v>
      </c>
      <c r="BT55" s="176">
        <f t="shared" si="264"/>
        <v>0</v>
      </c>
      <c r="BU55" s="176">
        <f t="shared" si="264"/>
        <v>0</v>
      </c>
      <c r="BV55" s="176">
        <f t="shared" si="264"/>
        <v>0</v>
      </c>
      <c r="BW55" s="176">
        <f t="shared" si="21"/>
        <v>63730</v>
      </c>
      <c r="BX55" s="203">
        <f t="shared" si="182"/>
        <v>0</v>
      </c>
      <c r="BY55" s="176">
        <f t="shared" ref="BY55:CR55" si="265">BY193+BY331+BY469</f>
        <v>0</v>
      </c>
      <c r="BZ55" s="176">
        <f t="shared" si="265"/>
        <v>0</v>
      </c>
      <c r="CA55" s="176">
        <f t="shared" si="265"/>
        <v>0</v>
      </c>
      <c r="CB55" s="176">
        <f t="shared" si="265"/>
        <v>0</v>
      </c>
      <c r="CC55" s="176">
        <f t="shared" si="265"/>
        <v>0</v>
      </c>
      <c r="CD55" s="176">
        <f t="shared" si="265"/>
        <v>0</v>
      </c>
      <c r="CE55" s="176">
        <f t="shared" si="265"/>
        <v>0</v>
      </c>
      <c r="CF55" s="176">
        <f t="shared" si="265"/>
        <v>0</v>
      </c>
      <c r="CG55" s="176">
        <f t="shared" si="265"/>
        <v>0</v>
      </c>
      <c r="CH55" s="176">
        <f t="shared" si="265"/>
        <v>0</v>
      </c>
      <c r="CI55" s="176">
        <f t="shared" si="265"/>
        <v>0</v>
      </c>
      <c r="CJ55" s="176">
        <f t="shared" si="265"/>
        <v>0</v>
      </c>
      <c r="CK55" s="176">
        <f t="shared" si="265"/>
        <v>0</v>
      </c>
      <c r="CL55" s="176">
        <f t="shared" si="265"/>
        <v>8100</v>
      </c>
      <c r="CM55" s="176">
        <f t="shared" si="265"/>
        <v>0</v>
      </c>
      <c r="CN55" s="176">
        <f t="shared" si="265"/>
        <v>0</v>
      </c>
      <c r="CO55" s="227">
        <f t="shared" si="265"/>
        <v>0</v>
      </c>
      <c r="CP55" s="176">
        <f t="shared" si="265"/>
        <v>0</v>
      </c>
      <c r="CQ55" s="176">
        <f t="shared" si="265"/>
        <v>0</v>
      </c>
      <c r="CR55" s="176">
        <f t="shared" si="265"/>
        <v>0</v>
      </c>
      <c r="CS55" s="210">
        <f t="shared" si="23"/>
        <v>8100</v>
      </c>
      <c r="CT55" s="218">
        <f t="shared" si="184"/>
        <v>0</v>
      </c>
      <c r="CU55" s="176">
        <f t="shared" ref="CU55:DN55" si="266">CU193+CU331+CU469</f>
        <v>0</v>
      </c>
      <c r="CV55" s="176">
        <f t="shared" si="266"/>
        <v>0</v>
      </c>
      <c r="CW55" s="176">
        <f t="shared" si="266"/>
        <v>0</v>
      </c>
      <c r="CX55" s="176">
        <f t="shared" si="266"/>
        <v>1809.2554585152839</v>
      </c>
      <c r="CY55" s="176">
        <f t="shared" si="266"/>
        <v>0</v>
      </c>
      <c r="CZ55" s="176">
        <f t="shared" si="266"/>
        <v>0</v>
      </c>
      <c r="DA55" s="176">
        <f t="shared" si="266"/>
        <v>0</v>
      </c>
      <c r="DB55" s="176">
        <f t="shared" si="266"/>
        <v>0</v>
      </c>
      <c r="DC55" s="176">
        <f t="shared" si="266"/>
        <v>4824.6812227074233</v>
      </c>
      <c r="DD55" s="176">
        <f t="shared" si="266"/>
        <v>0</v>
      </c>
      <c r="DE55" s="176">
        <f t="shared" si="266"/>
        <v>0</v>
      </c>
      <c r="DF55" s="176">
        <f t="shared" si="266"/>
        <v>0</v>
      </c>
      <c r="DG55" s="176">
        <f t="shared" si="266"/>
        <v>3618.5109170305677</v>
      </c>
      <c r="DH55" s="176">
        <f t="shared" si="266"/>
        <v>161635.15240174675</v>
      </c>
      <c r="DI55" s="176">
        <f t="shared" si="266"/>
        <v>0</v>
      </c>
      <c r="DJ55" s="176">
        <f t="shared" si="266"/>
        <v>0</v>
      </c>
      <c r="DK55" s="227">
        <f t="shared" si="266"/>
        <v>0</v>
      </c>
      <c r="DL55" s="176">
        <f t="shared" si="266"/>
        <v>0</v>
      </c>
      <c r="DM55" s="176">
        <f t="shared" si="266"/>
        <v>0</v>
      </c>
      <c r="DN55" s="176">
        <f t="shared" si="266"/>
        <v>0</v>
      </c>
      <c r="DO55" s="176">
        <f t="shared" si="25"/>
        <v>171887.60000000003</v>
      </c>
      <c r="DP55" s="224">
        <f t="shared" si="15"/>
        <v>0</v>
      </c>
      <c r="DQ55" s="176">
        <f t="shared" ref="DQ55:EJ55" si="267">DQ193+DQ331+DQ469</f>
        <v>0</v>
      </c>
      <c r="DR55" s="176">
        <f t="shared" si="267"/>
        <v>0</v>
      </c>
      <c r="DS55" s="176">
        <f t="shared" si="267"/>
        <v>0</v>
      </c>
      <c r="DT55" s="176">
        <f t="shared" si="267"/>
        <v>578.96177054386658</v>
      </c>
      <c r="DU55" s="176">
        <f t="shared" si="267"/>
        <v>0</v>
      </c>
      <c r="DV55" s="176">
        <f t="shared" si="267"/>
        <v>0</v>
      </c>
      <c r="DW55" s="176">
        <f t="shared" si="267"/>
        <v>0</v>
      </c>
      <c r="DX55" s="176">
        <f t="shared" si="267"/>
        <v>0</v>
      </c>
      <c r="DY55" s="176">
        <f t="shared" si="267"/>
        <v>1543.8980547836443</v>
      </c>
      <c r="DZ55" s="176">
        <f t="shared" si="267"/>
        <v>0</v>
      </c>
      <c r="EA55" s="176">
        <f t="shared" si="267"/>
        <v>0</v>
      </c>
      <c r="EB55" s="176">
        <f t="shared" si="267"/>
        <v>0</v>
      </c>
      <c r="EC55" s="176">
        <f t="shared" si="267"/>
        <v>1157.9235410877332</v>
      </c>
      <c r="ED55" s="176">
        <f t="shared" si="267"/>
        <v>51722.966633584758</v>
      </c>
      <c r="EE55" s="176">
        <f t="shared" si="267"/>
        <v>0</v>
      </c>
      <c r="EF55" s="176">
        <f t="shared" si="267"/>
        <v>0</v>
      </c>
      <c r="EG55" s="227">
        <f t="shared" si="267"/>
        <v>0</v>
      </c>
      <c r="EH55" s="176">
        <f t="shared" si="267"/>
        <v>0</v>
      </c>
      <c r="EI55" s="176">
        <f t="shared" si="267"/>
        <v>0</v>
      </c>
      <c r="EJ55" s="176">
        <f t="shared" si="267"/>
        <v>0</v>
      </c>
      <c r="EK55" s="176">
        <f t="shared" si="27"/>
        <v>55003.75</v>
      </c>
      <c r="EL55" s="224">
        <f t="shared" si="17"/>
        <v>0</v>
      </c>
    </row>
    <row r="56" spans="1:142" ht="15.75" x14ac:dyDescent="0.25">
      <c r="A56" s="41" t="s">
        <v>60</v>
      </c>
      <c r="B56" s="15" t="s">
        <v>51</v>
      </c>
      <c r="C56" s="15" t="s">
        <v>60</v>
      </c>
      <c r="D56" s="72">
        <f t="shared" ref="D56:N71" si="268">D194+D332+D470</f>
        <v>229907</v>
      </c>
      <c r="E56" s="72">
        <f t="shared" si="268"/>
        <v>558616</v>
      </c>
      <c r="F56" s="128">
        <f t="shared" si="179"/>
        <v>788523</v>
      </c>
      <c r="G56" s="54">
        <f t="shared" si="268"/>
        <v>464575.64999999997</v>
      </c>
      <c r="H56" s="72">
        <f t="shared" si="268"/>
        <v>185830.06</v>
      </c>
      <c r="I56" s="113">
        <f t="shared" si="268"/>
        <v>650405.71</v>
      </c>
      <c r="J56" s="128">
        <f t="shared" si="268"/>
        <v>1438928.71</v>
      </c>
      <c r="K56" s="286">
        <f t="shared" si="268"/>
        <v>0</v>
      </c>
      <c r="L56" s="286">
        <f t="shared" si="268"/>
        <v>2052.095278298937</v>
      </c>
      <c r="M56" s="286">
        <f t="shared" si="268"/>
        <v>0</v>
      </c>
      <c r="N56" s="286">
        <f t="shared" si="268"/>
        <v>1201.879865221614</v>
      </c>
      <c r="O56" s="286">
        <f t="shared" ref="O56:AE56" si="269">O194+O332+O470</f>
        <v>0</v>
      </c>
      <c r="P56" s="286">
        <f t="shared" si="269"/>
        <v>12312.571669793624</v>
      </c>
      <c r="Q56" s="286">
        <f t="shared" si="269"/>
        <v>2052.095278298937</v>
      </c>
      <c r="R56" s="286">
        <f t="shared" si="269"/>
        <v>0</v>
      </c>
      <c r="S56" s="286">
        <f t="shared" si="269"/>
        <v>33990.043611944951</v>
      </c>
      <c r="T56" s="286">
        <f t="shared" si="269"/>
        <v>0</v>
      </c>
      <c r="U56" s="286">
        <f t="shared" si="269"/>
        <v>0</v>
      </c>
      <c r="V56" s="286">
        <f t="shared" si="269"/>
        <v>9116.9195453142238</v>
      </c>
      <c r="W56" s="286">
        <f t="shared" si="269"/>
        <v>17627.57135658367</v>
      </c>
      <c r="X56" s="286">
        <f t="shared" si="269"/>
        <v>1353393.1999204976</v>
      </c>
      <c r="Y56" s="286">
        <f t="shared" si="269"/>
        <v>0</v>
      </c>
      <c r="Z56" s="286">
        <f t="shared" si="269"/>
        <v>7182.3334740462797</v>
      </c>
      <c r="AA56" s="287">
        <f t="shared" si="269"/>
        <v>0</v>
      </c>
      <c r="AB56" s="286">
        <f t="shared" si="269"/>
        <v>0</v>
      </c>
      <c r="AC56" s="286">
        <f t="shared" si="269"/>
        <v>0</v>
      </c>
      <c r="AD56" s="286">
        <f t="shared" si="269"/>
        <v>0</v>
      </c>
      <c r="AE56" s="286">
        <f t="shared" si="269"/>
        <v>1438928.71</v>
      </c>
      <c r="AF56" s="240">
        <f t="shared" si="9"/>
        <v>0</v>
      </c>
      <c r="AG56" s="231"/>
      <c r="BC56" s="176">
        <f t="shared" ref="BC56:BV56" si="270">BC194+BC332+BC470</f>
        <v>0</v>
      </c>
      <c r="BD56" s="176">
        <f t="shared" si="270"/>
        <v>276.68542839274545</v>
      </c>
      <c r="BE56" s="176">
        <f t="shared" si="270"/>
        <v>0</v>
      </c>
      <c r="BF56" s="176">
        <f t="shared" si="270"/>
        <v>254.33643433710014</v>
      </c>
      <c r="BG56" s="176">
        <f t="shared" si="270"/>
        <v>0</v>
      </c>
      <c r="BH56" s="176">
        <f t="shared" si="270"/>
        <v>1660.112570356473</v>
      </c>
      <c r="BI56" s="176">
        <f t="shared" si="270"/>
        <v>276.68542839274545</v>
      </c>
      <c r="BJ56" s="176">
        <f t="shared" si="270"/>
        <v>0</v>
      </c>
      <c r="BK56" s="176">
        <f t="shared" si="270"/>
        <v>6751.6254064215409</v>
      </c>
      <c r="BL56" s="176">
        <f t="shared" si="270"/>
        <v>0</v>
      </c>
      <c r="BM56" s="176">
        <f t="shared" si="270"/>
        <v>0</v>
      </c>
      <c r="BN56" s="176">
        <f t="shared" si="270"/>
        <v>1598.385136973166</v>
      </c>
      <c r="BO56" s="176">
        <f t="shared" si="270"/>
        <v>3730.2677036108021</v>
      </c>
      <c r="BP56" s="176">
        <f t="shared" si="270"/>
        <v>214390.50289214082</v>
      </c>
      <c r="BQ56" s="176">
        <f t="shared" si="270"/>
        <v>0</v>
      </c>
      <c r="BR56" s="176">
        <f t="shared" si="270"/>
        <v>968.39899937460916</v>
      </c>
      <c r="BS56" s="227">
        <f t="shared" si="270"/>
        <v>0</v>
      </c>
      <c r="BT56" s="176">
        <f t="shared" si="270"/>
        <v>0</v>
      </c>
      <c r="BU56" s="176">
        <f t="shared" si="270"/>
        <v>0</v>
      </c>
      <c r="BV56" s="176">
        <f t="shared" si="270"/>
        <v>0</v>
      </c>
      <c r="BW56" s="176">
        <f t="shared" si="21"/>
        <v>229907.00000000003</v>
      </c>
      <c r="BX56" s="203">
        <f t="shared" si="182"/>
        <v>0</v>
      </c>
      <c r="BY56" s="176">
        <f t="shared" ref="BY56:CR56" si="271">BY194+BY332+BY470</f>
        <v>0</v>
      </c>
      <c r="BZ56" s="176">
        <f t="shared" si="271"/>
        <v>1433.0487804878048</v>
      </c>
      <c r="CA56" s="176">
        <f t="shared" si="271"/>
        <v>0</v>
      </c>
      <c r="CB56" s="176">
        <f t="shared" si="271"/>
        <v>156.79251388561789</v>
      </c>
      <c r="CC56" s="176">
        <f t="shared" si="271"/>
        <v>0</v>
      </c>
      <c r="CD56" s="176">
        <f t="shared" si="271"/>
        <v>8598.2926829268308</v>
      </c>
      <c r="CE56" s="176">
        <f t="shared" si="271"/>
        <v>1433.0487804878048</v>
      </c>
      <c r="CF56" s="176">
        <f t="shared" si="271"/>
        <v>0</v>
      </c>
      <c r="CG56" s="176">
        <f t="shared" si="271"/>
        <v>7697.1606616778736</v>
      </c>
      <c r="CH56" s="176">
        <f t="shared" si="271"/>
        <v>0</v>
      </c>
      <c r="CI56" s="176">
        <f t="shared" si="271"/>
        <v>0</v>
      </c>
      <c r="CJ56" s="176">
        <f t="shared" si="271"/>
        <v>3636.5724945668617</v>
      </c>
      <c r="CK56" s="176">
        <f t="shared" si="271"/>
        <v>2299.6235369890624</v>
      </c>
      <c r="CL56" s="176">
        <f t="shared" si="271"/>
        <v>528345.78981727082</v>
      </c>
      <c r="CM56" s="176">
        <f t="shared" si="271"/>
        <v>0</v>
      </c>
      <c r="CN56" s="176">
        <f t="shared" si="271"/>
        <v>5015.6707317073169</v>
      </c>
      <c r="CO56" s="227">
        <f t="shared" si="271"/>
        <v>0</v>
      </c>
      <c r="CP56" s="176">
        <f t="shared" si="271"/>
        <v>0</v>
      </c>
      <c r="CQ56" s="176">
        <f t="shared" si="271"/>
        <v>0</v>
      </c>
      <c r="CR56" s="176">
        <f t="shared" si="271"/>
        <v>0</v>
      </c>
      <c r="CS56" s="210">
        <f t="shared" si="23"/>
        <v>558616</v>
      </c>
      <c r="CT56" s="218">
        <f t="shared" si="184"/>
        <v>0</v>
      </c>
      <c r="CU56" s="176">
        <f t="shared" ref="CU56:DN56" si="272">CU194+CU332+CU470</f>
        <v>0</v>
      </c>
      <c r="CV56" s="176">
        <f t="shared" si="272"/>
        <v>244.54362101313322</v>
      </c>
      <c r="CW56" s="176">
        <f t="shared" si="272"/>
        <v>0</v>
      </c>
      <c r="CX56" s="176">
        <f t="shared" si="272"/>
        <v>564.82208357064007</v>
      </c>
      <c r="CY56" s="176">
        <f t="shared" si="272"/>
        <v>0</v>
      </c>
      <c r="CZ56" s="176">
        <f t="shared" si="272"/>
        <v>1467.2617260787995</v>
      </c>
      <c r="DA56" s="176">
        <f t="shared" si="272"/>
        <v>244.54362101313322</v>
      </c>
      <c r="DB56" s="176">
        <f t="shared" si="272"/>
        <v>0</v>
      </c>
      <c r="DC56" s="176">
        <f t="shared" si="272"/>
        <v>13958.041102746814</v>
      </c>
      <c r="DD56" s="176">
        <f t="shared" si="272"/>
        <v>0</v>
      </c>
      <c r="DE56" s="176">
        <f t="shared" si="272"/>
        <v>0</v>
      </c>
      <c r="DF56" s="176">
        <f t="shared" si="272"/>
        <v>2772.8299384101401</v>
      </c>
      <c r="DG56" s="176">
        <f t="shared" si="272"/>
        <v>8284.0572257027216</v>
      </c>
      <c r="DH56" s="176">
        <f t="shared" si="272"/>
        <v>436183.64800791861</v>
      </c>
      <c r="DI56" s="176">
        <f t="shared" si="272"/>
        <v>0</v>
      </c>
      <c r="DJ56" s="176">
        <f t="shared" si="272"/>
        <v>855.90267354596631</v>
      </c>
      <c r="DK56" s="227">
        <f t="shared" si="272"/>
        <v>0</v>
      </c>
      <c r="DL56" s="176">
        <f t="shared" si="272"/>
        <v>0</v>
      </c>
      <c r="DM56" s="176">
        <f t="shared" si="272"/>
        <v>0</v>
      </c>
      <c r="DN56" s="176">
        <f t="shared" si="272"/>
        <v>0</v>
      </c>
      <c r="DO56" s="176">
        <f t="shared" si="25"/>
        <v>464575.64999999997</v>
      </c>
      <c r="DP56" s="224">
        <f t="shared" si="15"/>
        <v>0</v>
      </c>
      <c r="DQ56" s="176">
        <f t="shared" ref="DQ56:EJ56" si="273">DQ194+DQ332+DQ470</f>
        <v>0</v>
      </c>
      <c r="DR56" s="176">
        <f t="shared" si="273"/>
        <v>97.817448405253288</v>
      </c>
      <c r="DS56" s="176">
        <f t="shared" si="273"/>
        <v>0</v>
      </c>
      <c r="DT56" s="176">
        <f t="shared" si="273"/>
        <v>225.92883342825601</v>
      </c>
      <c r="DU56" s="176">
        <f t="shared" si="273"/>
        <v>0</v>
      </c>
      <c r="DV56" s="176">
        <f t="shared" si="273"/>
        <v>586.90469043151973</v>
      </c>
      <c r="DW56" s="176">
        <f t="shared" si="273"/>
        <v>97.817448405253288</v>
      </c>
      <c r="DX56" s="176">
        <f t="shared" si="273"/>
        <v>0</v>
      </c>
      <c r="DY56" s="176">
        <f t="shared" si="273"/>
        <v>5583.2164410987261</v>
      </c>
      <c r="DZ56" s="176">
        <f t="shared" si="273"/>
        <v>0</v>
      </c>
      <c r="EA56" s="176">
        <f t="shared" si="273"/>
        <v>0</v>
      </c>
      <c r="EB56" s="176">
        <f t="shared" si="273"/>
        <v>1109.131975364056</v>
      </c>
      <c r="EC56" s="176">
        <f t="shared" si="273"/>
        <v>3313.6228902810885</v>
      </c>
      <c r="ED56" s="176">
        <f t="shared" si="273"/>
        <v>174473.25920316743</v>
      </c>
      <c r="EE56" s="176">
        <f t="shared" si="273"/>
        <v>0</v>
      </c>
      <c r="EF56" s="176">
        <f t="shared" si="273"/>
        <v>342.36106941838653</v>
      </c>
      <c r="EG56" s="227">
        <f t="shared" si="273"/>
        <v>0</v>
      </c>
      <c r="EH56" s="176">
        <f t="shared" si="273"/>
        <v>0</v>
      </c>
      <c r="EI56" s="176">
        <f t="shared" si="273"/>
        <v>0</v>
      </c>
      <c r="EJ56" s="176">
        <f t="shared" si="273"/>
        <v>0</v>
      </c>
      <c r="EK56" s="176">
        <f t="shared" si="27"/>
        <v>185830.05999999997</v>
      </c>
      <c r="EL56" s="224">
        <f t="shared" si="17"/>
        <v>0</v>
      </c>
    </row>
    <row r="57" spans="1:142" ht="15.75" x14ac:dyDescent="0.25">
      <c r="A57" s="42" t="s">
        <v>61</v>
      </c>
      <c r="B57" s="16" t="s">
        <v>51</v>
      </c>
      <c r="C57" s="16" t="s">
        <v>186</v>
      </c>
      <c r="D57" s="73">
        <f t="shared" si="268"/>
        <v>127734</v>
      </c>
      <c r="E57" s="73">
        <f t="shared" si="268"/>
        <v>20047</v>
      </c>
      <c r="F57" s="129">
        <f t="shared" si="179"/>
        <v>147781</v>
      </c>
      <c r="G57" s="55">
        <f t="shared" si="268"/>
        <v>303660.84999999998</v>
      </c>
      <c r="H57" s="73">
        <f t="shared" si="268"/>
        <v>103245.19</v>
      </c>
      <c r="I57" s="114">
        <f t="shared" si="268"/>
        <v>406906.04</v>
      </c>
      <c r="J57" s="129">
        <f t="shared" si="268"/>
        <v>554687.04</v>
      </c>
      <c r="K57" s="286">
        <f t="shared" si="268"/>
        <v>0</v>
      </c>
      <c r="L57" s="286">
        <f t="shared" si="268"/>
        <v>0</v>
      </c>
      <c r="M57" s="286">
        <f t="shared" si="268"/>
        <v>0</v>
      </c>
      <c r="N57" s="286">
        <f t="shared" si="268"/>
        <v>0</v>
      </c>
      <c r="O57" s="286">
        <f t="shared" ref="O57:AE57" si="274">O195+O333+O471</f>
        <v>0</v>
      </c>
      <c r="P57" s="286">
        <f t="shared" si="274"/>
        <v>51931.210213233069</v>
      </c>
      <c r="Q57" s="286">
        <f t="shared" si="274"/>
        <v>11263.341321415448</v>
      </c>
      <c r="R57" s="286">
        <f t="shared" si="274"/>
        <v>0</v>
      </c>
      <c r="S57" s="286">
        <f t="shared" si="274"/>
        <v>51960.715670228979</v>
      </c>
      <c r="T57" s="286">
        <f t="shared" si="274"/>
        <v>0</v>
      </c>
      <c r="U57" s="286">
        <f t="shared" si="274"/>
        <v>0</v>
      </c>
      <c r="V57" s="286">
        <f t="shared" si="274"/>
        <v>0</v>
      </c>
      <c r="W57" s="286">
        <f t="shared" si="274"/>
        <v>32506.795240481624</v>
      </c>
      <c r="X57" s="286">
        <f t="shared" si="274"/>
        <v>364252.7689644309</v>
      </c>
      <c r="Y57" s="286">
        <f t="shared" si="274"/>
        <v>0</v>
      </c>
      <c r="Z57" s="286">
        <f t="shared" si="274"/>
        <v>42772.208590209899</v>
      </c>
      <c r="AA57" s="287">
        <f t="shared" si="274"/>
        <v>0</v>
      </c>
      <c r="AB57" s="286">
        <f t="shared" si="274"/>
        <v>0</v>
      </c>
      <c r="AC57" s="286">
        <f t="shared" si="274"/>
        <v>0</v>
      </c>
      <c r="AD57" s="286">
        <f t="shared" si="274"/>
        <v>0</v>
      </c>
      <c r="AE57" s="286">
        <f t="shared" si="274"/>
        <v>554687.03999999992</v>
      </c>
      <c r="AF57" s="240">
        <f t="shared" si="9"/>
        <v>0</v>
      </c>
      <c r="AG57" s="231"/>
      <c r="BC57" s="176">
        <f t="shared" ref="BC57:BV57" si="275">BC195+BC333+BC471</f>
        <v>0</v>
      </c>
      <c r="BD57" s="176">
        <f t="shared" si="275"/>
        <v>0</v>
      </c>
      <c r="BE57" s="176">
        <f t="shared" si="275"/>
        <v>0</v>
      </c>
      <c r="BF57" s="176">
        <f t="shared" si="275"/>
        <v>0</v>
      </c>
      <c r="BG57" s="176">
        <f t="shared" si="275"/>
        <v>0</v>
      </c>
      <c r="BH57" s="176">
        <f t="shared" si="275"/>
        <v>11937.466413607615</v>
      </c>
      <c r="BI57" s="176">
        <f t="shared" si="275"/>
        <v>2642.7582972821456</v>
      </c>
      <c r="BJ57" s="176">
        <f t="shared" si="275"/>
        <v>0</v>
      </c>
      <c r="BK57" s="176">
        <f t="shared" si="275"/>
        <v>11990.19606095953</v>
      </c>
      <c r="BL57" s="176">
        <f t="shared" si="275"/>
        <v>0</v>
      </c>
      <c r="BM57" s="176">
        <f t="shared" si="275"/>
        <v>0</v>
      </c>
      <c r="BN57" s="176">
        <f t="shared" si="275"/>
        <v>0</v>
      </c>
      <c r="BO57" s="176">
        <f t="shared" si="275"/>
        <v>7414.7739616614317</v>
      </c>
      <c r="BP57" s="176">
        <f t="shared" si="275"/>
        <v>83624.502930770803</v>
      </c>
      <c r="BQ57" s="176">
        <f t="shared" si="275"/>
        <v>0</v>
      </c>
      <c r="BR57" s="176">
        <f t="shared" si="275"/>
        <v>10124.302335718467</v>
      </c>
      <c r="BS57" s="227">
        <f t="shared" si="275"/>
        <v>0</v>
      </c>
      <c r="BT57" s="176">
        <f t="shared" si="275"/>
        <v>0</v>
      </c>
      <c r="BU57" s="176">
        <f t="shared" si="275"/>
        <v>0</v>
      </c>
      <c r="BV57" s="176">
        <f t="shared" si="275"/>
        <v>0</v>
      </c>
      <c r="BW57" s="176">
        <f t="shared" si="21"/>
        <v>127734</v>
      </c>
      <c r="BX57" s="203">
        <f t="shared" si="182"/>
        <v>0</v>
      </c>
      <c r="BY57" s="176">
        <f t="shared" ref="BY57:CR57" si="276">BY195+BY333+BY471</f>
        <v>0</v>
      </c>
      <c r="BZ57" s="176">
        <f t="shared" si="276"/>
        <v>0</v>
      </c>
      <c r="CA57" s="176">
        <f t="shared" si="276"/>
        <v>0</v>
      </c>
      <c r="CB57" s="176">
        <f t="shared" si="276"/>
        <v>0</v>
      </c>
      <c r="CC57" s="176">
        <f t="shared" si="276"/>
        <v>0</v>
      </c>
      <c r="CD57" s="176">
        <f t="shared" si="276"/>
        <v>1495.151177565072</v>
      </c>
      <c r="CE57" s="176">
        <f t="shared" si="276"/>
        <v>392.01197153607598</v>
      </c>
      <c r="CF57" s="176">
        <f t="shared" si="276"/>
        <v>0</v>
      </c>
      <c r="CG57" s="176">
        <f t="shared" si="276"/>
        <v>1554.0104535704004</v>
      </c>
      <c r="CH57" s="176">
        <f t="shared" si="276"/>
        <v>0</v>
      </c>
      <c r="CI57" s="176">
        <f t="shared" si="276"/>
        <v>0</v>
      </c>
      <c r="CJ57" s="176">
        <f t="shared" si="276"/>
        <v>0</v>
      </c>
      <c r="CK57" s="176">
        <f t="shared" si="276"/>
        <v>863.19687465249501</v>
      </c>
      <c r="CL57" s="176">
        <f t="shared" si="276"/>
        <v>14142.235029434116</v>
      </c>
      <c r="CM57" s="176">
        <f t="shared" si="276"/>
        <v>0</v>
      </c>
      <c r="CN57" s="176">
        <f t="shared" si="276"/>
        <v>1600.3944932418403</v>
      </c>
      <c r="CO57" s="227">
        <f t="shared" si="276"/>
        <v>0</v>
      </c>
      <c r="CP57" s="176">
        <f t="shared" si="276"/>
        <v>0</v>
      </c>
      <c r="CQ57" s="176">
        <f t="shared" si="276"/>
        <v>0</v>
      </c>
      <c r="CR57" s="176">
        <f t="shared" si="276"/>
        <v>0</v>
      </c>
      <c r="CS57" s="210">
        <f t="shared" si="23"/>
        <v>20047</v>
      </c>
      <c r="CT57" s="218">
        <f t="shared" si="184"/>
        <v>0</v>
      </c>
      <c r="CU57" s="176">
        <f t="shared" ref="CU57:DN57" si="277">CU195+CU333+CU471</f>
        <v>0</v>
      </c>
      <c r="CV57" s="176">
        <f t="shared" si="277"/>
        <v>0</v>
      </c>
      <c r="CW57" s="176">
        <f t="shared" si="277"/>
        <v>0</v>
      </c>
      <c r="CX57" s="176">
        <f t="shared" si="277"/>
        <v>0</v>
      </c>
      <c r="CY57" s="176">
        <f t="shared" si="277"/>
        <v>0</v>
      </c>
      <c r="CZ57" s="176">
        <f t="shared" si="277"/>
        <v>28730.293052753917</v>
      </c>
      <c r="DA57" s="176">
        <f t="shared" si="277"/>
        <v>6140.7246585989687</v>
      </c>
      <c r="DB57" s="176">
        <f t="shared" si="277"/>
        <v>0</v>
      </c>
      <c r="DC57" s="176">
        <f t="shared" si="277"/>
        <v>28669.036718649255</v>
      </c>
      <c r="DD57" s="176">
        <f t="shared" si="277"/>
        <v>0</v>
      </c>
      <c r="DE57" s="176">
        <f t="shared" si="277"/>
        <v>0</v>
      </c>
      <c r="DF57" s="176">
        <f t="shared" si="277"/>
        <v>0</v>
      </c>
      <c r="DG57" s="176">
        <f t="shared" si="277"/>
        <v>18081.212293970882</v>
      </c>
      <c r="DH57" s="176">
        <f t="shared" si="277"/>
        <v>198869.79843885329</v>
      </c>
      <c r="DI57" s="176">
        <f t="shared" si="277"/>
        <v>0</v>
      </c>
      <c r="DJ57" s="176">
        <f t="shared" si="277"/>
        <v>23169.78483717364</v>
      </c>
      <c r="DK57" s="227">
        <f t="shared" si="277"/>
        <v>0</v>
      </c>
      <c r="DL57" s="176">
        <f t="shared" si="277"/>
        <v>0</v>
      </c>
      <c r="DM57" s="176">
        <f t="shared" si="277"/>
        <v>0</v>
      </c>
      <c r="DN57" s="176">
        <f t="shared" si="277"/>
        <v>0</v>
      </c>
      <c r="DO57" s="176">
        <f t="shared" si="25"/>
        <v>303660.84999999998</v>
      </c>
      <c r="DP57" s="224">
        <f t="shared" si="15"/>
        <v>0</v>
      </c>
      <c r="DQ57" s="176">
        <f t="shared" ref="DQ57:EJ57" si="278">DQ195+DQ333+DQ471</f>
        <v>0</v>
      </c>
      <c r="DR57" s="176">
        <f t="shared" si="278"/>
        <v>0</v>
      </c>
      <c r="DS57" s="176">
        <f t="shared" si="278"/>
        <v>0</v>
      </c>
      <c r="DT57" s="176">
        <f t="shared" si="278"/>
        <v>0</v>
      </c>
      <c r="DU57" s="176">
        <f t="shared" si="278"/>
        <v>0</v>
      </c>
      <c r="DV57" s="176">
        <f t="shared" si="278"/>
        <v>9768.299569306464</v>
      </c>
      <c r="DW57" s="176">
        <f t="shared" si="278"/>
        <v>2087.8463939982585</v>
      </c>
      <c r="DX57" s="176">
        <f t="shared" si="278"/>
        <v>0</v>
      </c>
      <c r="DY57" s="176">
        <f t="shared" si="278"/>
        <v>9747.4724370497897</v>
      </c>
      <c r="DZ57" s="176">
        <f t="shared" si="278"/>
        <v>0</v>
      </c>
      <c r="EA57" s="176">
        <f t="shared" si="278"/>
        <v>0</v>
      </c>
      <c r="EB57" s="176">
        <f t="shared" si="278"/>
        <v>0</v>
      </c>
      <c r="EC57" s="176">
        <f t="shared" si="278"/>
        <v>6147.6121101968174</v>
      </c>
      <c r="ED57" s="176">
        <f t="shared" si="278"/>
        <v>67616.232565372717</v>
      </c>
      <c r="EE57" s="176">
        <f t="shared" si="278"/>
        <v>0</v>
      </c>
      <c r="EF57" s="176">
        <f t="shared" si="278"/>
        <v>7877.7269240759515</v>
      </c>
      <c r="EG57" s="227">
        <f t="shared" si="278"/>
        <v>0</v>
      </c>
      <c r="EH57" s="176">
        <f t="shared" si="278"/>
        <v>0</v>
      </c>
      <c r="EI57" s="176">
        <f t="shared" si="278"/>
        <v>0</v>
      </c>
      <c r="EJ57" s="176">
        <f t="shared" si="278"/>
        <v>0</v>
      </c>
      <c r="EK57" s="176">
        <f t="shared" si="27"/>
        <v>103245.19</v>
      </c>
      <c r="EL57" s="224">
        <f t="shared" si="17"/>
        <v>0</v>
      </c>
    </row>
    <row r="58" spans="1:142" ht="15.75" x14ac:dyDescent="0.25">
      <c r="A58" s="42" t="s">
        <v>61</v>
      </c>
      <c r="B58" s="16" t="s">
        <v>51</v>
      </c>
      <c r="C58" s="16" t="s">
        <v>62</v>
      </c>
      <c r="D58" s="73">
        <f t="shared" si="268"/>
        <v>132411</v>
      </c>
      <c r="E58" s="73">
        <f t="shared" si="268"/>
        <v>57105</v>
      </c>
      <c r="F58" s="129">
        <f t="shared" si="179"/>
        <v>189516</v>
      </c>
      <c r="G58" s="55">
        <f t="shared" si="268"/>
        <v>342653.85</v>
      </c>
      <c r="H58" s="73">
        <f t="shared" si="268"/>
        <v>116501.98999999999</v>
      </c>
      <c r="I58" s="114">
        <f t="shared" si="268"/>
        <v>459155.83999999997</v>
      </c>
      <c r="J58" s="129">
        <f t="shared" si="268"/>
        <v>648671.84</v>
      </c>
      <c r="K58" s="286">
        <f t="shared" si="268"/>
        <v>0</v>
      </c>
      <c r="L58" s="286">
        <f t="shared" si="268"/>
        <v>0</v>
      </c>
      <c r="M58" s="286">
        <f t="shared" si="268"/>
        <v>0</v>
      </c>
      <c r="N58" s="286">
        <f t="shared" si="268"/>
        <v>1971.3924924924927</v>
      </c>
      <c r="O58" s="286">
        <f t="shared" ref="O58:AE58" si="279">O196+O334+O472</f>
        <v>0</v>
      </c>
      <c r="P58" s="286">
        <f t="shared" si="279"/>
        <v>289.91066066066065</v>
      </c>
      <c r="Q58" s="286">
        <f t="shared" si="279"/>
        <v>1159.6426426426426</v>
      </c>
      <c r="R58" s="286">
        <f t="shared" si="279"/>
        <v>0</v>
      </c>
      <c r="S58" s="286">
        <f t="shared" si="279"/>
        <v>9698.3813547965328</v>
      </c>
      <c r="T58" s="286">
        <f t="shared" si="279"/>
        <v>0</v>
      </c>
      <c r="U58" s="286">
        <f t="shared" si="279"/>
        <v>0</v>
      </c>
      <c r="V58" s="286">
        <f t="shared" si="279"/>
        <v>927.71411411411418</v>
      </c>
      <c r="W58" s="286">
        <f t="shared" si="279"/>
        <v>0</v>
      </c>
      <c r="X58" s="286">
        <f t="shared" si="279"/>
        <v>630639.889728943</v>
      </c>
      <c r="Y58" s="286">
        <f t="shared" si="279"/>
        <v>0</v>
      </c>
      <c r="Z58" s="286">
        <f t="shared" si="279"/>
        <v>3984.9090063505241</v>
      </c>
      <c r="AA58" s="287">
        <f t="shared" si="279"/>
        <v>0</v>
      </c>
      <c r="AB58" s="286">
        <f t="shared" si="279"/>
        <v>0</v>
      </c>
      <c r="AC58" s="286">
        <f t="shared" si="279"/>
        <v>0</v>
      </c>
      <c r="AD58" s="286">
        <f t="shared" si="279"/>
        <v>0</v>
      </c>
      <c r="AE58" s="286">
        <f t="shared" si="279"/>
        <v>648671.84</v>
      </c>
      <c r="AF58" s="240">
        <f t="shared" si="9"/>
        <v>0</v>
      </c>
      <c r="AG58" s="231"/>
      <c r="BC58" s="176">
        <f t="shared" ref="BC58:BV58" si="280">BC196+BC334+BC472</f>
        <v>0</v>
      </c>
      <c r="BD58" s="176">
        <f t="shared" si="280"/>
        <v>0</v>
      </c>
      <c r="BE58" s="176">
        <f t="shared" si="280"/>
        <v>0</v>
      </c>
      <c r="BF58" s="176">
        <f t="shared" si="280"/>
        <v>462.42042042042044</v>
      </c>
      <c r="BG58" s="176">
        <f t="shared" si="280"/>
        <v>0</v>
      </c>
      <c r="BH58" s="176">
        <f t="shared" si="280"/>
        <v>68.003003003003002</v>
      </c>
      <c r="BI58" s="176">
        <f t="shared" si="280"/>
        <v>272.01201201201201</v>
      </c>
      <c r="BJ58" s="176">
        <f t="shared" si="280"/>
        <v>0</v>
      </c>
      <c r="BK58" s="176">
        <f t="shared" si="280"/>
        <v>2152.4491500595145</v>
      </c>
      <c r="BL58" s="176">
        <f t="shared" si="280"/>
        <v>0</v>
      </c>
      <c r="BM58" s="176">
        <f t="shared" si="280"/>
        <v>0</v>
      </c>
      <c r="BN58" s="176">
        <f t="shared" si="280"/>
        <v>217.60960960960961</v>
      </c>
      <c r="BO58" s="176">
        <f t="shared" si="280"/>
        <v>0</v>
      </c>
      <c r="BP58" s="176">
        <f t="shared" si="280"/>
        <v>128316.02965865826</v>
      </c>
      <c r="BQ58" s="176">
        <f t="shared" si="280"/>
        <v>0</v>
      </c>
      <c r="BR58" s="176">
        <f t="shared" si="280"/>
        <v>922.47614623718277</v>
      </c>
      <c r="BS58" s="227">
        <f t="shared" si="280"/>
        <v>0</v>
      </c>
      <c r="BT58" s="176">
        <f t="shared" si="280"/>
        <v>0</v>
      </c>
      <c r="BU58" s="176">
        <f t="shared" si="280"/>
        <v>0</v>
      </c>
      <c r="BV58" s="176">
        <f t="shared" si="280"/>
        <v>0</v>
      </c>
      <c r="BW58" s="176">
        <f t="shared" si="21"/>
        <v>132411</v>
      </c>
      <c r="BX58" s="203">
        <f t="shared" si="182"/>
        <v>0</v>
      </c>
      <c r="BY58" s="176">
        <f t="shared" ref="BY58:CR58" si="281">BY196+BY334+BY472</f>
        <v>0</v>
      </c>
      <c r="BZ58" s="176">
        <f t="shared" si="281"/>
        <v>0</v>
      </c>
      <c r="CA58" s="176">
        <f t="shared" si="281"/>
        <v>0</v>
      </c>
      <c r="CB58" s="176">
        <f t="shared" si="281"/>
        <v>573.47347347347352</v>
      </c>
      <c r="CC58" s="176">
        <f t="shared" si="281"/>
        <v>0</v>
      </c>
      <c r="CD58" s="176">
        <f t="shared" si="281"/>
        <v>84.334334334334329</v>
      </c>
      <c r="CE58" s="176">
        <f t="shared" si="281"/>
        <v>337.33733733733732</v>
      </c>
      <c r="CF58" s="176">
        <f t="shared" si="281"/>
        <v>0</v>
      </c>
      <c r="CG58" s="176">
        <f t="shared" si="281"/>
        <v>157.24178697831042</v>
      </c>
      <c r="CH58" s="176">
        <f t="shared" si="281"/>
        <v>0</v>
      </c>
      <c r="CI58" s="176">
        <f t="shared" si="281"/>
        <v>0</v>
      </c>
      <c r="CJ58" s="176">
        <f t="shared" si="281"/>
        <v>269.86986986986989</v>
      </c>
      <c r="CK58" s="176">
        <f t="shared" si="281"/>
        <v>0</v>
      </c>
      <c r="CL58" s="176">
        <f t="shared" si="281"/>
        <v>54789.941942231766</v>
      </c>
      <c r="CM58" s="176">
        <f t="shared" si="281"/>
        <v>0</v>
      </c>
      <c r="CN58" s="176">
        <f t="shared" si="281"/>
        <v>892.8012557749081</v>
      </c>
      <c r="CO58" s="227">
        <f t="shared" si="281"/>
        <v>0</v>
      </c>
      <c r="CP58" s="176">
        <f t="shared" si="281"/>
        <v>0</v>
      </c>
      <c r="CQ58" s="176">
        <f t="shared" si="281"/>
        <v>0</v>
      </c>
      <c r="CR58" s="176">
        <f t="shared" si="281"/>
        <v>0</v>
      </c>
      <c r="CS58" s="210">
        <f t="shared" si="23"/>
        <v>57105</v>
      </c>
      <c r="CT58" s="218">
        <f t="shared" si="184"/>
        <v>0</v>
      </c>
      <c r="CU58" s="176">
        <f t="shared" ref="CU58:DN58" si="282">CU196+CU334+CU472</f>
        <v>0</v>
      </c>
      <c r="CV58" s="176">
        <f t="shared" si="282"/>
        <v>0</v>
      </c>
      <c r="CW58" s="176">
        <f t="shared" si="282"/>
        <v>0</v>
      </c>
      <c r="CX58" s="176">
        <f t="shared" si="282"/>
        <v>698.13333333333333</v>
      </c>
      <c r="CY58" s="176">
        <f t="shared" si="282"/>
        <v>0</v>
      </c>
      <c r="CZ58" s="176">
        <f t="shared" si="282"/>
        <v>102.66666666666666</v>
      </c>
      <c r="DA58" s="176">
        <f t="shared" si="282"/>
        <v>410.66666666666663</v>
      </c>
      <c r="DB58" s="176">
        <f t="shared" si="282"/>
        <v>0</v>
      </c>
      <c r="DC58" s="176">
        <f t="shared" si="282"/>
        <v>5513.9479879465689</v>
      </c>
      <c r="DD58" s="176">
        <f t="shared" si="282"/>
        <v>0</v>
      </c>
      <c r="DE58" s="176">
        <f t="shared" si="282"/>
        <v>0</v>
      </c>
      <c r="DF58" s="176">
        <f t="shared" si="282"/>
        <v>328.5333333333333</v>
      </c>
      <c r="DG58" s="176">
        <f t="shared" si="282"/>
        <v>0</v>
      </c>
      <c r="DH58" s="176">
        <f t="shared" si="282"/>
        <v>333980.77387992543</v>
      </c>
      <c r="DI58" s="176">
        <f t="shared" si="282"/>
        <v>0</v>
      </c>
      <c r="DJ58" s="176">
        <f t="shared" si="282"/>
        <v>1619.1281321279903</v>
      </c>
      <c r="DK58" s="227">
        <f t="shared" si="282"/>
        <v>0</v>
      </c>
      <c r="DL58" s="176">
        <f t="shared" si="282"/>
        <v>0</v>
      </c>
      <c r="DM58" s="176">
        <f t="shared" si="282"/>
        <v>0</v>
      </c>
      <c r="DN58" s="176">
        <f t="shared" si="282"/>
        <v>0</v>
      </c>
      <c r="DO58" s="176">
        <f t="shared" si="25"/>
        <v>342653.85</v>
      </c>
      <c r="DP58" s="224">
        <f t="shared" si="15"/>
        <v>0</v>
      </c>
      <c r="DQ58" s="176">
        <f t="shared" ref="DQ58:EJ58" si="283">DQ196+DQ334+DQ472</f>
        <v>0</v>
      </c>
      <c r="DR58" s="176">
        <f t="shared" si="283"/>
        <v>0</v>
      </c>
      <c r="DS58" s="176">
        <f t="shared" si="283"/>
        <v>0</v>
      </c>
      <c r="DT58" s="176">
        <f t="shared" si="283"/>
        <v>237.36526526526529</v>
      </c>
      <c r="DU58" s="176">
        <f t="shared" si="283"/>
        <v>0</v>
      </c>
      <c r="DV58" s="176">
        <f t="shared" si="283"/>
        <v>34.906656656656658</v>
      </c>
      <c r="DW58" s="176">
        <f t="shared" si="283"/>
        <v>139.62662662662663</v>
      </c>
      <c r="DX58" s="176">
        <f t="shared" si="283"/>
        <v>0</v>
      </c>
      <c r="DY58" s="176">
        <f t="shared" si="283"/>
        <v>1874.7424298121396</v>
      </c>
      <c r="DZ58" s="176">
        <f t="shared" si="283"/>
        <v>0</v>
      </c>
      <c r="EA58" s="176">
        <f t="shared" si="283"/>
        <v>0</v>
      </c>
      <c r="EB58" s="176">
        <f t="shared" si="283"/>
        <v>111.7013013013013</v>
      </c>
      <c r="EC58" s="176">
        <f t="shared" si="283"/>
        <v>0</v>
      </c>
      <c r="ED58" s="176">
        <f t="shared" si="283"/>
        <v>113553.14424812756</v>
      </c>
      <c r="EE58" s="176">
        <f t="shared" si="283"/>
        <v>0</v>
      </c>
      <c r="EF58" s="176">
        <f t="shared" si="283"/>
        <v>550.50347221044319</v>
      </c>
      <c r="EG58" s="227">
        <f t="shared" si="283"/>
        <v>0</v>
      </c>
      <c r="EH58" s="176">
        <f t="shared" si="283"/>
        <v>0</v>
      </c>
      <c r="EI58" s="176">
        <f t="shared" si="283"/>
        <v>0</v>
      </c>
      <c r="EJ58" s="176">
        <f t="shared" si="283"/>
        <v>0</v>
      </c>
      <c r="EK58" s="176">
        <f t="shared" si="27"/>
        <v>116501.98999999999</v>
      </c>
      <c r="EL58" s="224">
        <f t="shared" si="17"/>
        <v>0</v>
      </c>
    </row>
    <row r="59" spans="1:142" ht="31.5" x14ac:dyDescent="0.25">
      <c r="A59" s="42" t="s">
        <v>61</v>
      </c>
      <c r="B59" s="16" t="s">
        <v>51</v>
      </c>
      <c r="C59" s="16" t="s">
        <v>187</v>
      </c>
      <c r="D59" s="73">
        <f t="shared" si="268"/>
        <v>1000</v>
      </c>
      <c r="E59" s="73">
        <f t="shared" si="268"/>
        <v>20160</v>
      </c>
      <c r="F59" s="129">
        <f t="shared" si="179"/>
        <v>21160</v>
      </c>
      <c r="G59" s="55">
        <f t="shared" si="268"/>
        <v>19658</v>
      </c>
      <c r="H59" s="73">
        <f t="shared" si="268"/>
        <v>6684</v>
      </c>
      <c r="I59" s="114">
        <f t="shared" si="268"/>
        <v>26342</v>
      </c>
      <c r="J59" s="129">
        <f t="shared" si="268"/>
        <v>47502</v>
      </c>
      <c r="K59" s="286">
        <f t="shared" si="268"/>
        <v>0</v>
      </c>
      <c r="L59" s="286">
        <f t="shared" si="268"/>
        <v>0</v>
      </c>
      <c r="M59" s="286">
        <f t="shared" si="268"/>
        <v>0</v>
      </c>
      <c r="N59" s="286">
        <f t="shared" si="268"/>
        <v>0</v>
      </c>
      <c r="O59" s="286">
        <f t="shared" ref="O59:AE59" si="284">O197+O335+O473</f>
        <v>0</v>
      </c>
      <c r="P59" s="286">
        <f t="shared" si="284"/>
        <v>0</v>
      </c>
      <c r="Q59" s="286">
        <f t="shared" si="284"/>
        <v>0</v>
      </c>
      <c r="R59" s="286">
        <f t="shared" si="284"/>
        <v>0</v>
      </c>
      <c r="S59" s="286">
        <f t="shared" si="284"/>
        <v>0</v>
      </c>
      <c r="T59" s="286">
        <f t="shared" si="284"/>
        <v>0</v>
      </c>
      <c r="U59" s="286">
        <f t="shared" si="284"/>
        <v>0</v>
      </c>
      <c r="V59" s="286">
        <f t="shared" si="284"/>
        <v>0</v>
      </c>
      <c r="W59" s="286">
        <f t="shared" si="284"/>
        <v>0</v>
      </c>
      <c r="X59" s="286">
        <f t="shared" si="284"/>
        <v>47502</v>
      </c>
      <c r="Y59" s="286">
        <f t="shared" si="284"/>
        <v>0</v>
      </c>
      <c r="Z59" s="286">
        <f t="shared" si="284"/>
        <v>0</v>
      </c>
      <c r="AA59" s="287">
        <f t="shared" si="284"/>
        <v>0</v>
      </c>
      <c r="AB59" s="286">
        <f t="shared" si="284"/>
        <v>0</v>
      </c>
      <c r="AC59" s="286">
        <f t="shared" si="284"/>
        <v>0</v>
      </c>
      <c r="AD59" s="286">
        <f t="shared" si="284"/>
        <v>0</v>
      </c>
      <c r="AE59" s="286">
        <f t="shared" si="284"/>
        <v>47502</v>
      </c>
      <c r="AF59" s="240">
        <f t="shared" si="9"/>
        <v>0</v>
      </c>
      <c r="AG59" s="231"/>
      <c r="BC59" s="176">
        <f t="shared" ref="BC59:BV59" si="285">BC197+BC335+BC473</f>
        <v>0</v>
      </c>
      <c r="BD59" s="176">
        <f t="shared" si="285"/>
        <v>0</v>
      </c>
      <c r="BE59" s="176">
        <f t="shared" si="285"/>
        <v>0</v>
      </c>
      <c r="BF59" s="176">
        <f t="shared" si="285"/>
        <v>0</v>
      </c>
      <c r="BG59" s="176">
        <f t="shared" si="285"/>
        <v>0</v>
      </c>
      <c r="BH59" s="176">
        <f t="shared" si="285"/>
        <v>0</v>
      </c>
      <c r="BI59" s="176">
        <f t="shared" si="285"/>
        <v>0</v>
      </c>
      <c r="BJ59" s="176">
        <f t="shared" si="285"/>
        <v>0</v>
      </c>
      <c r="BK59" s="176">
        <f t="shared" si="285"/>
        <v>0</v>
      </c>
      <c r="BL59" s="176">
        <f t="shared" si="285"/>
        <v>0</v>
      </c>
      <c r="BM59" s="176">
        <f t="shared" si="285"/>
        <v>0</v>
      </c>
      <c r="BN59" s="176">
        <f t="shared" si="285"/>
        <v>0</v>
      </c>
      <c r="BO59" s="176">
        <f t="shared" si="285"/>
        <v>0</v>
      </c>
      <c r="BP59" s="176">
        <f t="shared" si="285"/>
        <v>1000</v>
      </c>
      <c r="BQ59" s="176">
        <f t="shared" si="285"/>
        <v>0</v>
      </c>
      <c r="BR59" s="176">
        <f t="shared" si="285"/>
        <v>0</v>
      </c>
      <c r="BS59" s="227">
        <f t="shared" si="285"/>
        <v>0</v>
      </c>
      <c r="BT59" s="176">
        <f t="shared" si="285"/>
        <v>0</v>
      </c>
      <c r="BU59" s="176">
        <f t="shared" si="285"/>
        <v>0</v>
      </c>
      <c r="BV59" s="176">
        <f t="shared" si="285"/>
        <v>0</v>
      </c>
      <c r="BW59" s="176">
        <f t="shared" si="21"/>
        <v>1000</v>
      </c>
      <c r="BX59" s="203">
        <f t="shared" si="182"/>
        <v>0</v>
      </c>
      <c r="BY59" s="176">
        <f t="shared" ref="BY59:CR59" si="286">BY197+BY335+BY473</f>
        <v>0</v>
      </c>
      <c r="BZ59" s="176">
        <f t="shared" si="286"/>
        <v>0</v>
      </c>
      <c r="CA59" s="176">
        <f t="shared" si="286"/>
        <v>0</v>
      </c>
      <c r="CB59" s="176">
        <f t="shared" si="286"/>
        <v>0</v>
      </c>
      <c r="CC59" s="176">
        <f t="shared" si="286"/>
        <v>0</v>
      </c>
      <c r="CD59" s="176">
        <f t="shared" si="286"/>
        <v>0</v>
      </c>
      <c r="CE59" s="176">
        <f t="shared" si="286"/>
        <v>0</v>
      </c>
      <c r="CF59" s="176">
        <f t="shared" si="286"/>
        <v>0</v>
      </c>
      <c r="CG59" s="176">
        <f t="shared" si="286"/>
        <v>0</v>
      </c>
      <c r="CH59" s="176">
        <f t="shared" si="286"/>
        <v>0</v>
      </c>
      <c r="CI59" s="176">
        <f t="shared" si="286"/>
        <v>0</v>
      </c>
      <c r="CJ59" s="176">
        <f t="shared" si="286"/>
        <v>0</v>
      </c>
      <c r="CK59" s="176">
        <f t="shared" si="286"/>
        <v>0</v>
      </c>
      <c r="CL59" s="176">
        <f t="shared" si="286"/>
        <v>20160</v>
      </c>
      <c r="CM59" s="176">
        <f t="shared" si="286"/>
        <v>0</v>
      </c>
      <c r="CN59" s="176">
        <f t="shared" si="286"/>
        <v>0</v>
      </c>
      <c r="CO59" s="227">
        <f t="shared" si="286"/>
        <v>0</v>
      </c>
      <c r="CP59" s="176">
        <f t="shared" si="286"/>
        <v>0</v>
      </c>
      <c r="CQ59" s="176">
        <f t="shared" si="286"/>
        <v>0</v>
      </c>
      <c r="CR59" s="176">
        <f t="shared" si="286"/>
        <v>0</v>
      </c>
      <c r="CS59" s="210">
        <f t="shared" si="23"/>
        <v>20160</v>
      </c>
      <c r="CT59" s="218">
        <f t="shared" si="184"/>
        <v>0</v>
      </c>
      <c r="CU59" s="176">
        <f t="shared" ref="CU59:DN59" si="287">CU197+CU335+CU473</f>
        <v>0</v>
      </c>
      <c r="CV59" s="176">
        <f t="shared" si="287"/>
        <v>0</v>
      </c>
      <c r="CW59" s="176">
        <f t="shared" si="287"/>
        <v>0</v>
      </c>
      <c r="CX59" s="176">
        <f t="shared" si="287"/>
        <v>0</v>
      </c>
      <c r="CY59" s="176">
        <f t="shared" si="287"/>
        <v>0</v>
      </c>
      <c r="CZ59" s="176">
        <f t="shared" si="287"/>
        <v>0</v>
      </c>
      <c r="DA59" s="176">
        <f t="shared" si="287"/>
        <v>0</v>
      </c>
      <c r="DB59" s="176">
        <f t="shared" si="287"/>
        <v>0</v>
      </c>
      <c r="DC59" s="176">
        <f t="shared" si="287"/>
        <v>0</v>
      </c>
      <c r="DD59" s="176">
        <f t="shared" si="287"/>
        <v>0</v>
      </c>
      <c r="DE59" s="176">
        <f t="shared" si="287"/>
        <v>0</v>
      </c>
      <c r="DF59" s="176">
        <f t="shared" si="287"/>
        <v>0</v>
      </c>
      <c r="DG59" s="176">
        <f t="shared" si="287"/>
        <v>0</v>
      </c>
      <c r="DH59" s="176">
        <f t="shared" si="287"/>
        <v>19658</v>
      </c>
      <c r="DI59" s="176">
        <f t="shared" si="287"/>
        <v>0</v>
      </c>
      <c r="DJ59" s="176">
        <f t="shared" si="287"/>
        <v>0</v>
      </c>
      <c r="DK59" s="227">
        <f t="shared" si="287"/>
        <v>0</v>
      </c>
      <c r="DL59" s="176">
        <f t="shared" si="287"/>
        <v>0</v>
      </c>
      <c r="DM59" s="176">
        <f t="shared" si="287"/>
        <v>0</v>
      </c>
      <c r="DN59" s="176">
        <f t="shared" si="287"/>
        <v>0</v>
      </c>
      <c r="DO59" s="176">
        <f t="shared" si="25"/>
        <v>19658</v>
      </c>
      <c r="DP59" s="224">
        <f t="shared" si="15"/>
        <v>0</v>
      </c>
      <c r="DQ59" s="176">
        <f t="shared" ref="DQ59:EJ59" si="288">DQ197+DQ335+DQ473</f>
        <v>0</v>
      </c>
      <c r="DR59" s="176">
        <f t="shared" si="288"/>
        <v>0</v>
      </c>
      <c r="DS59" s="176">
        <f t="shared" si="288"/>
        <v>0</v>
      </c>
      <c r="DT59" s="176">
        <f t="shared" si="288"/>
        <v>0</v>
      </c>
      <c r="DU59" s="176">
        <f t="shared" si="288"/>
        <v>0</v>
      </c>
      <c r="DV59" s="176">
        <f t="shared" si="288"/>
        <v>0</v>
      </c>
      <c r="DW59" s="176">
        <f t="shared" si="288"/>
        <v>0</v>
      </c>
      <c r="DX59" s="176">
        <f t="shared" si="288"/>
        <v>0</v>
      </c>
      <c r="DY59" s="176">
        <f t="shared" si="288"/>
        <v>0</v>
      </c>
      <c r="DZ59" s="176">
        <f t="shared" si="288"/>
        <v>0</v>
      </c>
      <c r="EA59" s="176">
        <f t="shared" si="288"/>
        <v>0</v>
      </c>
      <c r="EB59" s="176">
        <f t="shared" si="288"/>
        <v>0</v>
      </c>
      <c r="EC59" s="176">
        <f t="shared" si="288"/>
        <v>0</v>
      </c>
      <c r="ED59" s="176">
        <f t="shared" si="288"/>
        <v>6684</v>
      </c>
      <c r="EE59" s="176">
        <f t="shared" si="288"/>
        <v>0</v>
      </c>
      <c r="EF59" s="176">
        <f t="shared" si="288"/>
        <v>0</v>
      </c>
      <c r="EG59" s="227">
        <f t="shared" si="288"/>
        <v>0</v>
      </c>
      <c r="EH59" s="176">
        <f t="shared" si="288"/>
        <v>0</v>
      </c>
      <c r="EI59" s="176">
        <f t="shared" si="288"/>
        <v>0</v>
      </c>
      <c r="EJ59" s="176">
        <f t="shared" si="288"/>
        <v>0</v>
      </c>
      <c r="EK59" s="176">
        <f t="shared" si="27"/>
        <v>6684</v>
      </c>
      <c r="EL59" s="224">
        <f t="shared" si="17"/>
        <v>0</v>
      </c>
    </row>
    <row r="60" spans="1:142" ht="31.5" x14ac:dyDescent="0.25">
      <c r="A60" s="42" t="s">
        <v>61</v>
      </c>
      <c r="B60" s="16" t="s">
        <v>19</v>
      </c>
      <c r="C60" s="16" t="s">
        <v>188</v>
      </c>
      <c r="D60" s="73">
        <f t="shared" si="268"/>
        <v>145122</v>
      </c>
      <c r="E60" s="73">
        <f t="shared" si="268"/>
        <v>7200</v>
      </c>
      <c r="F60" s="129">
        <f t="shared" si="179"/>
        <v>152322</v>
      </c>
      <c r="G60" s="55">
        <f t="shared" si="268"/>
        <v>0</v>
      </c>
      <c r="H60" s="73">
        <f t="shared" si="268"/>
        <v>0</v>
      </c>
      <c r="I60" s="114">
        <f t="shared" si="268"/>
        <v>0</v>
      </c>
      <c r="J60" s="129">
        <f t="shared" si="268"/>
        <v>152322</v>
      </c>
      <c r="K60" s="286">
        <f t="shared" si="268"/>
        <v>0</v>
      </c>
      <c r="L60" s="286">
        <f t="shared" si="268"/>
        <v>0</v>
      </c>
      <c r="M60" s="286">
        <f t="shared" si="268"/>
        <v>14601.256522108844</v>
      </c>
      <c r="N60" s="286">
        <f t="shared" si="268"/>
        <v>20295.13319047619</v>
      </c>
      <c r="O60" s="286">
        <f t="shared" ref="O60:AE60" si="289">O198+O336+O474</f>
        <v>0</v>
      </c>
      <c r="P60" s="286">
        <f t="shared" si="289"/>
        <v>16885.248316326531</v>
      </c>
      <c r="Q60" s="286">
        <f t="shared" si="289"/>
        <v>5686.7933248299323</v>
      </c>
      <c r="R60" s="286">
        <f t="shared" si="289"/>
        <v>0</v>
      </c>
      <c r="S60" s="286">
        <f t="shared" si="289"/>
        <v>32784.318493197279</v>
      </c>
      <c r="T60" s="286">
        <f t="shared" si="289"/>
        <v>0</v>
      </c>
      <c r="U60" s="286">
        <f t="shared" si="289"/>
        <v>7262.1165306122448</v>
      </c>
      <c r="V60" s="286">
        <f t="shared" si="289"/>
        <v>0</v>
      </c>
      <c r="W60" s="286">
        <f t="shared" si="289"/>
        <v>5762.6913265306121</v>
      </c>
      <c r="X60" s="286">
        <f t="shared" si="289"/>
        <v>27041.023714285715</v>
      </c>
      <c r="Y60" s="286">
        <f t="shared" si="289"/>
        <v>0</v>
      </c>
      <c r="Z60" s="286">
        <f t="shared" si="289"/>
        <v>19698.342051020409</v>
      </c>
      <c r="AA60" s="287">
        <f t="shared" si="289"/>
        <v>0</v>
      </c>
      <c r="AB60" s="286">
        <f t="shared" si="289"/>
        <v>0</v>
      </c>
      <c r="AC60" s="286">
        <f t="shared" si="289"/>
        <v>2305.0765306122448</v>
      </c>
      <c r="AD60" s="286">
        <f t="shared" si="289"/>
        <v>0</v>
      </c>
      <c r="AE60" s="286">
        <f t="shared" si="289"/>
        <v>152322</v>
      </c>
      <c r="AF60" s="240">
        <f t="shared" si="9"/>
        <v>0</v>
      </c>
      <c r="AG60" s="231"/>
      <c r="BC60" s="176">
        <f t="shared" ref="BC60:BV60" si="290">BC198+BC336+BC474</f>
        <v>0</v>
      </c>
      <c r="BD60" s="176">
        <f t="shared" si="290"/>
        <v>0</v>
      </c>
      <c r="BE60" s="176">
        <f t="shared" si="290"/>
        <v>13353.256522108844</v>
      </c>
      <c r="BF60" s="176">
        <f t="shared" si="290"/>
        <v>18874.333190476191</v>
      </c>
      <c r="BG60" s="176">
        <f t="shared" si="290"/>
        <v>0</v>
      </c>
      <c r="BH60" s="176">
        <f t="shared" si="290"/>
        <v>16597.248316326531</v>
      </c>
      <c r="BI60" s="176">
        <f t="shared" si="290"/>
        <v>5206.7933248299323</v>
      </c>
      <c r="BJ60" s="176">
        <f t="shared" si="290"/>
        <v>0</v>
      </c>
      <c r="BK60" s="176">
        <f t="shared" si="290"/>
        <v>31613.118493197275</v>
      </c>
      <c r="BL60" s="176">
        <f t="shared" si="290"/>
        <v>0</v>
      </c>
      <c r="BM60" s="176">
        <f t="shared" si="290"/>
        <v>6686.1165306122448</v>
      </c>
      <c r="BN60" s="176">
        <f t="shared" si="290"/>
        <v>0</v>
      </c>
      <c r="BO60" s="176">
        <f t="shared" si="290"/>
        <v>5762.6913265306121</v>
      </c>
      <c r="BP60" s="176">
        <f t="shared" si="290"/>
        <v>25773.823714285711</v>
      </c>
      <c r="BQ60" s="176">
        <f t="shared" si="290"/>
        <v>0</v>
      </c>
      <c r="BR60" s="176">
        <f t="shared" si="290"/>
        <v>18949.542051020409</v>
      </c>
      <c r="BS60" s="227">
        <f t="shared" si="290"/>
        <v>0</v>
      </c>
      <c r="BT60" s="176">
        <f t="shared" si="290"/>
        <v>0</v>
      </c>
      <c r="BU60" s="176">
        <f t="shared" si="290"/>
        <v>2305.0765306122448</v>
      </c>
      <c r="BV60" s="176">
        <f t="shared" si="290"/>
        <v>0</v>
      </c>
      <c r="BW60" s="176">
        <f t="shared" si="21"/>
        <v>145121.99999999997</v>
      </c>
      <c r="BX60" s="203">
        <f t="shared" si="182"/>
        <v>0</v>
      </c>
      <c r="BY60" s="176">
        <f t="shared" ref="BY60:CR60" si="291">BY198+BY336+BY474</f>
        <v>0</v>
      </c>
      <c r="BZ60" s="176">
        <f t="shared" si="291"/>
        <v>0</v>
      </c>
      <c r="CA60" s="176">
        <f t="shared" si="291"/>
        <v>1248</v>
      </c>
      <c r="CB60" s="176">
        <f t="shared" si="291"/>
        <v>1420.8</v>
      </c>
      <c r="CC60" s="176">
        <f t="shared" si="291"/>
        <v>0</v>
      </c>
      <c r="CD60" s="176">
        <f t="shared" si="291"/>
        <v>288</v>
      </c>
      <c r="CE60" s="176">
        <f t="shared" si="291"/>
        <v>480</v>
      </c>
      <c r="CF60" s="176">
        <f t="shared" si="291"/>
        <v>0</v>
      </c>
      <c r="CG60" s="176">
        <f t="shared" si="291"/>
        <v>1171.1999999999998</v>
      </c>
      <c r="CH60" s="176">
        <f t="shared" si="291"/>
        <v>0</v>
      </c>
      <c r="CI60" s="176">
        <f t="shared" si="291"/>
        <v>576</v>
      </c>
      <c r="CJ60" s="176">
        <f t="shared" si="291"/>
        <v>0</v>
      </c>
      <c r="CK60" s="176">
        <f t="shared" si="291"/>
        <v>0</v>
      </c>
      <c r="CL60" s="176">
        <f t="shared" si="291"/>
        <v>1267.1999999999998</v>
      </c>
      <c r="CM60" s="176">
        <f t="shared" si="291"/>
        <v>0</v>
      </c>
      <c r="CN60" s="176">
        <f t="shared" si="291"/>
        <v>748.8</v>
      </c>
      <c r="CO60" s="227">
        <f t="shared" si="291"/>
        <v>0</v>
      </c>
      <c r="CP60" s="176">
        <f t="shared" si="291"/>
        <v>0</v>
      </c>
      <c r="CQ60" s="176">
        <f t="shared" si="291"/>
        <v>0</v>
      </c>
      <c r="CR60" s="176">
        <f t="shared" si="291"/>
        <v>0</v>
      </c>
      <c r="CS60" s="210">
        <f t="shared" si="23"/>
        <v>7200</v>
      </c>
      <c r="CT60" s="218">
        <f t="shared" si="184"/>
        <v>0</v>
      </c>
      <c r="CU60" s="176">
        <f t="shared" ref="CU60:DN60" si="292">CU198+CU336+CU474</f>
        <v>0</v>
      </c>
      <c r="CV60" s="176">
        <f t="shared" si="292"/>
        <v>0</v>
      </c>
      <c r="CW60" s="176">
        <f t="shared" si="292"/>
        <v>0</v>
      </c>
      <c r="CX60" s="176">
        <f t="shared" si="292"/>
        <v>0</v>
      </c>
      <c r="CY60" s="176">
        <f t="shared" si="292"/>
        <v>0</v>
      </c>
      <c r="CZ60" s="176">
        <f t="shared" si="292"/>
        <v>0</v>
      </c>
      <c r="DA60" s="176">
        <f t="shared" si="292"/>
        <v>0</v>
      </c>
      <c r="DB60" s="176">
        <f t="shared" si="292"/>
        <v>0</v>
      </c>
      <c r="DC60" s="176">
        <f t="shared" si="292"/>
        <v>0</v>
      </c>
      <c r="DD60" s="176">
        <f t="shared" si="292"/>
        <v>0</v>
      </c>
      <c r="DE60" s="176">
        <f t="shared" si="292"/>
        <v>0</v>
      </c>
      <c r="DF60" s="176">
        <f t="shared" si="292"/>
        <v>0</v>
      </c>
      <c r="DG60" s="176">
        <f t="shared" si="292"/>
        <v>0</v>
      </c>
      <c r="DH60" s="176">
        <f t="shared" si="292"/>
        <v>0</v>
      </c>
      <c r="DI60" s="176">
        <f t="shared" si="292"/>
        <v>0</v>
      </c>
      <c r="DJ60" s="176">
        <f t="shared" si="292"/>
        <v>0</v>
      </c>
      <c r="DK60" s="227">
        <f t="shared" si="292"/>
        <v>0</v>
      </c>
      <c r="DL60" s="176">
        <f t="shared" si="292"/>
        <v>0</v>
      </c>
      <c r="DM60" s="176">
        <f t="shared" si="292"/>
        <v>0</v>
      </c>
      <c r="DN60" s="176">
        <f t="shared" si="292"/>
        <v>0</v>
      </c>
      <c r="DO60" s="176">
        <f t="shared" si="25"/>
        <v>0</v>
      </c>
      <c r="DP60" s="224">
        <f t="shared" si="15"/>
        <v>0</v>
      </c>
      <c r="DQ60" s="176">
        <f t="shared" ref="DQ60:EJ60" si="293">DQ198+DQ336+DQ474</f>
        <v>0</v>
      </c>
      <c r="DR60" s="176">
        <f t="shared" si="293"/>
        <v>0</v>
      </c>
      <c r="DS60" s="176">
        <f t="shared" si="293"/>
        <v>0</v>
      </c>
      <c r="DT60" s="176">
        <f t="shared" si="293"/>
        <v>0</v>
      </c>
      <c r="DU60" s="176">
        <f t="shared" si="293"/>
        <v>0</v>
      </c>
      <c r="DV60" s="176">
        <f t="shared" si="293"/>
        <v>0</v>
      </c>
      <c r="DW60" s="176">
        <f t="shared" si="293"/>
        <v>0</v>
      </c>
      <c r="DX60" s="176">
        <f t="shared" si="293"/>
        <v>0</v>
      </c>
      <c r="DY60" s="176">
        <f t="shared" si="293"/>
        <v>0</v>
      </c>
      <c r="DZ60" s="176">
        <f t="shared" si="293"/>
        <v>0</v>
      </c>
      <c r="EA60" s="176">
        <f t="shared" si="293"/>
        <v>0</v>
      </c>
      <c r="EB60" s="176">
        <f t="shared" si="293"/>
        <v>0</v>
      </c>
      <c r="EC60" s="176">
        <f t="shared" si="293"/>
        <v>0</v>
      </c>
      <c r="ED60" s="176">
        <f t="shared" si="293"/>
        <v>0</v>
      </c>
      <c r="EE60" s="176">
        <f t="shared" si="293"/>
        <v>0</v>
      </c>
      <c r="EF60" s="176">
        <f t="shared" si="293"/>
        <v>0</v>
      </c>
      <c r="EG60" s="227">
        <f t="shared" si="293"/>
        <v>0</v>
      </c>
      <c r="EH60" s="176">
        <f t="shared" si="293"/>
        <v>0</v>
      </c>
      <c r="EI60" s="176">
        <f t="shared" si="293"/>
        <v>0</v>
      </c>
      <c r="EJ60" s="176">
        <f t="shared" si="293"/>
        <v>0</v>
      </c>
      <c r="EK60" s="176">
        <f t="shared" si="27"/>
        <v>0</v>
      </c>
      <c r="EL60" s="224">
        <f t="shared" si="17"/>
        <v>0</v>
      </c>
    </row>
    <row r="61" spans="1:142" ht="15.75" x14ac:dyDescent="0.25">
      <c r="A61" s="46" t="s">
        <v>61</v>
      </c>
      <c r="B61" s="19" t="s">
        <v>63</v>
      </c>
      <c r="C61" s="19" t="s">
        <v>64</v>
      </c>
      <c r="D61" s="76">
        <f t="shared" si="268"/>
        <v>215759</v>
      </c>
      <c r="E61" s="76">
        <f t="shared" si="268"/>
        <v>167731</v>
      </c>
      <c r="F61" s="132">
        <f t="shared" si="179"/>
        <v>383490</v>
      </c>
      <c r="G61" s="58">
        <f t="shared" si="268"/>
        <v>322487.55</v>
      </c>
      <c r="H61" s="76">
        <f t="shared" si="268"/>
        <v>109645.77</v>
      </c>
      <c r="I61" s="117">
        <f t="shared" si="268"/>
        <v>432133.32</v>
      </c>
      <c r="J61" s="132">
        <f t="shared" si="268"/>
        <v>815623.32000000007</v>
      </c>
      <c r="K61" s="286">
        <f t="shared" si="268"/>
        <v>0</v>
      </c>
      <c r="L61" s="286">
        <f t="shared" si="268"/>
        <v>0</v>
      </c>
      <c r="M61" s="286">
        <f t="shared" si="268"/>
        <v>0</v>
      </c>
      <c r="N61" s="286">
        <f t="shared" si="268"/>
        <v>62440.144324880763</v>
      </c>
      <c r="O61" s="286">
        <f t="shared" ref="O61:AE61" si="294">O199+O337+O475</f>
        <v>0</v>
      </c>
      <c r="P61" s="286">
        <f t="shared" si="294"/>
        <v>22887.934791252486</v>
      </c>
      <c r="Q61" s="286">
        <f t="shared" si="294"/>
        <v>0</v>
      </c>
      <c r="R61" s="286">
        <f t="shared" si="294"/>
        <v>0</v>
      </c>
      <c r="S61" s="286">
        <f t="shared" si="294"/>
        <v>196182.29821073558</v>
      </c>
      <c r="T61" s="286">
        <f t="shared" si="294"/>
        <v>0</v>
      </c>
      <c r="U61" s="286">
        <f t="shared" si="294"/>
        <v>0</v>
      </c>
      <c r="V61" s="286">
        <f t="shared" si="294"/>
        <v>0</v>
      </c>
      <c r="W61" s="286">
        <f t="shared" si="294"/>
        <v>24849.757773359841</v>
      </c>
      <c r="X61" s="286">
        <f t="shared" si="294"/>
        <v>4820.4448695652172</v>
      </c>
      <c r="Y61" s="286">
        <f t="shared" si="294"/>
        <v>0</v>
      </c>
      <c r="Z61" s="286">
        <f t="shared" si="294"/>
        <v>504442.74003020604</v>
      </c>
      <c r="AA61" s="287">
        <f t="shared" si="294"/>
        <v>0</v>
      </c>
      <c r="AB61" s="286">
        <f t="shared" si="294"/>
        <v>0</v>
      </c>
      <c r="AC61" s="286">
        <f t="shared" si="294"/>
        <v>0</v>
      </c>
      <c r="AD61" s="286">
        <f t="shared" si="294"/>
        <v>0</v>
      </c>
      <c r="AE61" s="286">
        <f t="shared" si="294"/>
        <v>815623.31999999983</v>
      </c>
      <c r="AF61" s="240">
        <f t="shared" si="9"/>
        <v>0</v>
      </c>
      <c r="AG61" s="232"/>
      <c r="BC61" s="176">
        <f t="shared" ref="BC61:BV61" si="295">BC199+BC337+BC475</f>
        <v>0</v>
      </c>
      <c r="BD61" s="176">
        <f t="shared" si="295"/>
        <v>0</v>
      </c>
      <c r="BE61" s="176">
        <f t="shared" si="295"/>
        <v>0</v>
      </c>
      <c r="BF61" s="176">
        <f t="shared" si="295"/>
        <v>18961.987144327712</v>
      </c>
      <c r="BG61" s="176">
        <f t="shared" si="295"/>
        <v>0</v>
      </c>
      <c r="BH61" s="176">
        <f t="shared" si="295"/>
        <v>7326.3419483101388</v>
      </c>
      <c r="BI61" s="176">
        <f t="shared" si="295"/>
        <v>0</v>
      </c>
      <c r="BJ61" s="176">
        <f t="shared" si="295"/>
        <v>0</v>
      </c>
      <c r="BK61" s="176">
        <f t="shared" si="295"/>
        <v>62797.216699801189</v>
      </c>
      <c r="BL61" s="176">
        <f t="shared" si="295"/>
        <v>0</v>
      </c>
      <c r="BM61" s="176">
        <f t="shared" si="295"/>
        <v>0</v>
      </c>
      <c r="BN61" s="176">
        <f t="shared" si="295"/>
        <v>0</v>
      </c>
      <c r="BO61" s="176">
        <f t="shared" si="295"/>
        <v>7954.3141153081506</v>
      </c>
      <c r="BP61" s="176">
        <f t="shared" si="295"/>
        <v>165.12753623188405</v>
      </c>
      <c r="BQ61" s="176">
        <f t="shared" si="295"/>
        <v>0</v>
      </c>
      <c r="BR61" s="176">
        <f t="shared" si="295"/>
        <v>118554.01255602091</v>
      </c>
      <c r="BS61" s="227">
        <f t="shared" si="295"/>
        <v>0</v>
      </c>
      <c r="BT61" s="176">
        <f t="shared" si="295"/>
        <v>0</v>
      </c>
      <c r="BU61" s="176">
        <f t="shared" si="295"/>
        <v>0</v>
      </c>
      <c r="BV61" s="176">
        <f t="shared" si="295"/>
        <v>0</v>
      </c>
      <c r="BW61" s="176">
        <f t="shared" si="21"/>
        <v>215759</v>
      </c>
      <c r="BX61" s="203">
        <f t="shared" si="182"/>
        <v>0</v>
      </c>
      <c r="BY61" s="176">
        <f t="shared" ref="BY61:CR61" si="296">BY199+BY337+BY475</f>
        <v>0</v>
      </c>
      <c r="BZ61" s="176">
        <f t="shared" si="296"/>
        <v>0</v>
      </c>
      <c r="CA61" s="176">
        <f t="shared" si="296"/>
        <v>0</v>
      </c>
      <c r="CB61" s="176">
        <f t="shared" si="296"/>
        <v>5495.8259533706851</v>
      </c>
      <c r="CC61" s="176">
        <f t="shared" si="296"/>
        <v>0</v>
      </c>
      <c r="CD61" s="176">
        <f t="shared" si="296"/>
        <v>885.7504970178926</v>
      </c>
      <c r="CE61" s="176">
        <f t="shared" si="296"/>
        <v>0</v>
      </c>
      <c r="CF61" s="176">
        <f t="shared" si="296"/>
        <v>0</v>
      </c>
      <c r="CG61" s="176">
        <f t="shared" si="296"/>
        <v>7592.1471172962219</v>
      </c>
      <c r="CH61" s="176">
        <f t="shared" si="296"/>
        <v>0</v>
      </c>
      <c r="CI61" s="176">
        <f t="shared" si="296"/>
        <v>0</v>
      </c>
      <c r="CJ61" s="176">
        <f t="shared" si="296"/>
        <v>0</v>
      </c>
      <c r="CK61" s="176">
        <f t="shared" si="296"/>
        <v>961.67196819085473</v>
      </c>
      <c r="CL61" s="176">
        <f t="shared" si="296"/>
        <v>4326.6666666666661</v>
      </c>
      <c r="CM61" s="176">
        <f t="shared" si="296"/>
        <v>0</v>
      </c>
      <c r="CN61" s="176">
        <f t="shared" si="296"/>
        <v>148468.93779745768</v>
      </c>
      <c r="CO61" s="227">
        <f t="shared" si="296"/>
        <v>0</v>
      </c>
      <c r="CP61" s="176">
        <f t="shared" si="296"/>
        <v>0</v>
      </c>
      <c r="CQ61" s="176">
        <f t="shared" si="296"/>
        <v>0</v>
      </c>
      <c r="CR61" s="176">
        <f t="shared" si="296"/>
        <v>0</v>
      </c>
      <c r="CS61" s="210">
        <f t="shared" si="23"/>
        <v>167731</v>
      </c>
      <c r="CT61" s="218">
        <f t="shared" si="184"/>
        <v>0</v>
      </c>
      <c r="CU61" s="176">
        <f t="shared" ref="CU61:DN61" si="297">CU199+CU337+CU475</f>
        <v>0</v>
      </c>
      <c r="CV61" s="176">
        <f t="shared" si="297"/>
        <v>0</v>
      </c>
      <c r="CW61" s="176">
        <f t="shared" si="297"/>
        <v>0</v>
      </c>
      <c r="CX61" s="176">
        <f t="shared" si="297"/>
        <v>28345.02300544559</v>
      </c>
      <c r="CY61" s="176">
        <f t="shared" si="297"/>
        <v>0</v>
      </c>
      <c r="CZ61" s="176">
        <f t="shared" si="297"/>
        <v>10952.121023856858</v>
      </c>
      <c r="DA61" s="176">
        <f t="shared" si="297"/>
        <v>0</v>
      </c>
      <c r="DB61" s="176">
        <f t="shared" si="297"/>
        <v>0</v>
      </c>
      <c r="DC61" s="176">
        <f t="shared" si="297"/>
        <v>93875.323061630217</v>
      </c>
      <c r="DD61" s="176">
        <f t="shared" si="297"/>
        <v>0</v>
      </c>
      <c r="DE61" s="176">
        <f t="shared" si="297"/>
        <v>0</v>
      </c>
      <c r="DF61" s="176">
        <f t="shared" si="297"/>
        <v>0</v>
      </c>
      <c r="DG61" s="176">
        <f t="shared" si="297"/>
        <v>11890.874254473159</v>
      </c>
      <c r="DH61" s="176">
        <f t="shared" si="297"/>
        <v>245.26173913043479</v>
      </c>
      <c r="DI61" s="176">
        <f t="shared" si="297"/>
        <v>0</v>
      </c>
      <c r="DJ61" s="176">
        <f t="shared" si="297"/>
        <v>177178.94691546372</v>
      </c>
      <c r="DK61" s="227">
        <f t="shared" si="297"/>
        <v>0</v>
      </c>
      <c r="DL61" s="176">
        <f t="shared" si="297"/>
        <v>0</v>
      </c>
      <c r="DM61" s="176">
        <f t="shared" si="297"/>
        <v>0</v>
      </c>
      <c r="DN61" s="176">
        <f t="shared" si="297"/>
        <v>0</v>
      </c>
      <c r="DO61" s="176">
        <f t="shared" si="25"/>
        <v>322487.54999999993</v>
      </c>
      <c r="DP61" s="224">
        <f t="shared" si="15"/>
        <v>0</v>
      </c>
      <c r="DQ61" s="176">
        <f t="shared" ref="DQ61:EJ61" si="298">DQ199+DQ337+DQ475</f>
        <v>0</v>
      </c>
      <c r="DR61" s="176">
        <f t="shared" si="298"/>
        <v>0</v>
      </c>
      <c r="DS61" s="176">
        <f t="shared" si="298"/>
        <v>0</v>
      </c>
      <c r="DT61" s="176">
        <f t="shared" si="298"/>
        <v>9637.3082217367737</v>
      </c>
      <c r="DU61" s="176">
        <f t="shared" si="298"/>
        <v>0</v>
      </c>
      <c r="DV61" s="176">
        <f t="shared" si="298"/>
        <v>3723.7213220675944</v>
      </c>
      <c r="DW61" s="176">
        <f t="shared" si="298"/>
        <v>0</v>
      </c>
      <c r="DX61" s="176">
        <f t="shared" si="298"/>
        <v>0</v>
      </c>
      <c r="DY61" s="176">
        <f t="shared" si="298"/>
        <v>31917.611332007949</v>
      </c>
      <c r="DZ61" s="176">
        <f t="shared" si="298"/>
        <v>0</v>
      </c>
      <c r="EA61" s="176">
        <f t="shared" si="298"/>
        <v>0</v>
      </c>
      <c r="EB61" s="176">
        <f t="shared" si="298"/>
        <v>0</v>
      </c>
      <c r="EC61" s="176">
        <f t="shared" si="298"/>
        <v>4042.8974353876733</v>
      </c>
      <c r="ED61" s="176">
        <f t="shared" si="298"/>
        <v>83.38892753623189</v>
      </c>
      <c r="EE61" s="176">
        <f t="shared" si="298"/>
        <v>0</v>
      </c>
      <c r="EF61" s="176">
        <f t="shared" si="298"/>
        <v>60240.842761263768</v>
      </c>
      <c r="EG61" s="227">
        <f t="shared" si="298"/>
        <v>0</v>
      </c>
      <c r="EH61" s="176">
        <f t="shared" si="298"/>
        <v>0</v>
      </c>
      <c r="EI61" s="176">
        <f t="shared" si="298"/>
        <v>0</v>
      </c>
      <c r="EJ61" s="176">
        <f t="shared" si="298"/>
        <v>0</v>
      </c>
      <c r="EK61" s="176">
        <f t="shared" si="27"/>
        <v>109645.76999999999</v>
      </c>
      <c r="EL61" s="224">
        <f t="shared" si="17"/>
        <v>0</v>
      </c>
    </row>
    <row r="62" spans="1:142" ht="15.75" x14ac:dyDescent="0.25">
      <c r="A62" s="41" t="s">
        <v>72</v>
      </c>
      <c r="B62" s="15" t="s">
        <v>63</v>
      </c>
      <c r="C62" s="15" t="s">
        <v>72</v>
      </c>
      <c r="D62" s="72">
        <f t="shared" si="268"/>
        <v>1201643</v>
      </c>
      <c r="E62" s="72">
        <f t="shared" si="268"/>
        <v>164799</v>
      </c>
      <c r="F62" s="128">
        <f t="shared" si="179"/>
        <v>1366442</v>
      </c>
      <c r="G62" s="54">
        <f t="shared" si="268"/>
        <v>2317842.5499999998</v>
      </c>
      <c r="H62" s="72">
        <f t="shared" si="268"/>
        <v>1043028.65</v>
      </c>
      <c r="I62" s="113">
        <f t="shared" si="268"/>
        <v>3360871.1999999997</v>
      </c>
      <c r="J62" s="128">
        <f t="shared" si="268"/>
        <v>4727313.1999999993</v>
      </c>
      <c r="K62" s="286">
        <f t="shared" si="268"/>
        <v>0</v>
      </c>
      <c r="L62" s="286">
        <f t="shared" si="268"/>
        <v>0</v>
      </c>
      <c r="M62" s="286">
        <f t="shared" si="268"/>
        <v>0</v>
      </c>
      <c r="N62" s="286">
        <f t="shared" si="268"/>
        <v>0</v>
      </c>
      <c r="O62" s="286">
        <f t="shared" ref="O62:AE62" si="299">O200+O338+O476</f>
        <v>0</v>
      </c>
      <c r="P62" s="286">
        <f t="shared" si="299"/>
        <v>100709.77714591728</v>
      </c>
      <c r="Q62" s="286">
        <f t="shared" si="299"/>
        <v>0</v>
      </c>
      <c r="R62" s="286">
        <f t="shared" si="299"/>
        <v>0</v>
      </c>
      <c r="S62" s="286">
        <f t="shared" si="299"/>
        <v>8834.1909777120418</v>
      </c>
      <c r="T62" s="286">
        <f t="shared" si="299"/>
        <v>0</v>
      </c>
      <c r="U62" s="286">
        <f t="shared" si="299"/>
        <v>0</v>
      </c>
      <c r="V62" s="286">
        <f t="shared" si="299"/>
        <v>0</v>
      </c>
      <c r="W62" s="286">
        <f t="shared" si="299"/>
        <v>9717.610075483246</v>
      </c>
      <c r="X62" s="286">
        <f t="shared" si="299"/>
        <v>0</v>
      </c>
      <c r="Y62" s="286">
        <f t="shared" si="299"/>
        <v>0</v>
      </c>
      <c r="Z62" s="286">
        <f t="shared" si="299"/>
        <v>4608051.6218008865</v>
      </c>
      <c r="AA62" s="287">
        <f t="shared" si="299"/>
        <v>0</v>
      </c>
      <c r="AB62" s="286">
        <f t="shared" si="299"/>
        <v>0</v>
      </c>
      <c r="AC62" s="286">
        <f t="shared" si="299"/>
        <v>0</v>
      </c>
      <c r="AD62" s="286">
        <f t="shared" si="299"/>
        <v>0</v>
      </c>
      <c r="AE62" s="286">
        <f t="shared" si="299"/>
        <v>4727313.1999999993</v>
      </c>
      <c r="AF62" s="240">
        <f t="shared" si="9"/>
        <v>0</v>
      </c>
      <c r="AG62" s="231"/>
      <c r="BC62" s="176">
        <f t="shared" ref="BC62:BV62" si="300">BC200+BC338+BC476</f>
        <v>0</v>
      </c>
      <c r="BD62" s="176">
        <f t="shared" si="300"/>
        <v>0</v>
      </c>
      <c r="BE62" s="176">
        <f t="shared" si="300"/>
        <v>0</v>
      </c>
      <c r="BF62" s="176">
        <f t="shared" si="300"/>
        <v>0</v>
      </c>
      <c r="BG62" s="176">
        <f t="shared" si="300"/>
        <v>0</v>
      </c>
      <c r="BH62" s="176">
        <f t="shared" si="300"/>
        <v>25972.930713520687</v>
      </c>
      <c r="BI62" s="176">
        <f t="shared" si="300"/>
        <v>0</v>
      </c>
      <c r="BJ62" s="176">
        <f t="shared" si="300"/>
        <v>0</v>
      </c>
      <c r="BK62" s="176">
        <f t="shared" si="300"/>
        <v>2278.32725557199</v>
      </c>
      <c r="BL62" s="176">
        <f t="shared" si="300"/>
        <v>0</v>
      </c>
      <c r="BM62" s="176">
        <f t="shared" si="300"/>
        <v>0</v>
      </c>
      <c r="BN62" s="176">
        <f t="shared" si="300"/>
        <v>0</v>
      </c>
      <c r="BO62" s="176">
        <f t="shared" si="300"/>
        <v>2506.159981129189</v>
      </c>
      <c r="BP62" s="176">
        <f t="shared" si="300"/>
        <v>0</v>
      </c>
      <c r="BQ62" s="176">
        <f t="shared" si="300"/>
        <v>0</v>
      </c>
      <c r="BR62" s="176">
        <f t="shared" si="300"/>
        <v>1170885.5820497782</v>
      </c>
      <c r="BS62" s="227">
        <f t="shared" si="300"/>
        <v>0</v>
      </c>
      <c r="BT62" s="176">
        <f t="shared" si="300"/>
        <v>0</v>
      </c>
      <c r="BU62" s="176">
        <f t="shared" si="300"/>
        <v>0</v>
      </c>
      <c r="BV62" s="176">
        <f t="shared" si="300"/>
        <v>0</v>
      </c>
      <c r="BW62" s="176">
        <f t="shared" si="21"/>
        <v>1201643</v>
      </c>
      <c r="BX62" s="203">
        <f t="shared" si="182"/>
        <v>0</v>
      </c>
      <c r="BY62" s="176">
        <f t="shared" ref="BY62:CR62" si="301">BY200+BY338+BY476</f>
        <v>0</v>
      </c>
      <c r="BZ62" s="176">
        <f t="shared" si="301"/>
        <v>0</v>
      </c>
      <c r="CA62" s="176">
        <f t="shared" si="301"/>
        <v>0</v>
      </c>
      <c r="CB62" s="176">
        <f t="shared" si="301"/>
        <v>0</v>
      </c>
      <c r="CC62" s="176">
        <f t="shared" si="301"/>
        <v>0</v>
      </c>
      <c r="CD62" s="176">
        <f t="shared" si="301"/>
        <v>3378.2682205334836</v>
      </c>
      <c r="CE62" s="176">
        <f t="shared" si="301"/>
        <v>0</v>
      </c>
      <c r="CF62" s="176">
        <f t="shared" si="301"/>
        <v>0</v>
      </c>
      <c r="CG62" s="176">
        <f t="shared" si="301"/>
        <v>296.33931759065644</v>
      </c>
      <c r="CH62" s="176">
        <f t="shared" si="301"/>
        <v>0</v>
      </c>
      <c r="CI62" s="176">
        <f t="shared" si="301"/>
        <v>0</v>
      </c>
      <c r="CJ62" s="176">
        <f t="shared" si="301"/>
        <v>0</v>
      </c>
      <c r="CK62" s="176">
        <f t="shared" si="301"/>
        <v>325.9732493497221</v>
      </c>
      <c r="CL62" s="176">
        <f t="shared" si="301"/>
        <v>0</v>
      </c>
      <c r="CM62" s="176">
        <f t="shared" si="301"/>
        <v>0</v>
      </c>
      <c r="CN62" s="176">
        <f t="shared" si="301"/>
        <v>160798.41921252612</v>
      </c>
      <c r="CO62" s="227">
        <f t="shared" si="301"/>
        <v>0</v>
      </c>
      <c r="CP62" s="176">
        <f t="shared" si="301"/>
        <v>0</v>
      </c>
      <c r="CQ62" s="176">
        <f t="shared" si="301"/>
        <v>0</v>
      </c>
      <c r="CR62" s="176">
        <f t="shared" si="301"/>
        <v>0</v>
      </c>
      <c r="CS62" s="210">
        <f t="shared" si="23"/>
        <v>164798.99999999997</v>
      </c>
      <c r="CT62" s="218">
        <f t="shared" si="184"/>
        <v>0</v>
      </c>
      <c r="CU62" s="176">
        <f t="shared" ref="CU62:DN62" si="302">CU200+CU338+CU476</f>
        <v>0</v>
      </c>
      <c r="CV62" s="176">
        <f t="shared" si="302"/>
        <v>0</v>
      </c>
      <c r="CW62" s="176">
        <f t="shared" si="302"/>
        <v>0</v>
      </c>
      <c r="CX62" s="176">
        <f t="shared" si="302"/>
        <v>0</v>
      </c>
      <c r="CY62" s="176">
        <f t="shared" si="302"/>
        <v>0</v>
      </c>
      <c r="CZ62" s="176">
        <f t="shared" si="302"/>
        <v>49212.812522313463</v>
      </c>
      <c r="DA62" s="176">
        <f t="shared" si="302"/>
        <v>0</v>
      </c>
      <c r="DB62" s="176">
        <f t="shared" si="302"/>
        <v>0</v>
      </c>
      <c r="DC62" s="176">
        <f t="shared" si="302"/>
        <v>4316.9133791503036</v>
      </c>
      <c r="DD62" s="176">
        <f t="shared" si="302"/>
        <v>0</v>
      </c>
      <c r="DE62" s="176">
        <f t="shared" si="302"/>
        <v>0</v>
      </c>
      <c r="DF62" s="176">
        <f t="shared" si="302"/>
        <v>0</v>
      </c>
      <c r="DG62" s="176">
        <f t="shared" si="302"/>
        <v>4748.6047170653337</v>
      </c>
      <c r="DH62" s="176">
        <f t="shared" si="302"/>
        <v>0</v>
      </c>
      <c r="DI62" s="176">
        <f t="shared" si="302"/>
        <v>0</v>
      </c>
      <c r="DJ62" s="176">
        <f t="shared" si="302"/>
        <v>2259564.2193814707</v>
      </c>
      <c r="DK62" s="227">
        <f t="shared" si="302"/>
        <v>0</v>
      </c>
      <c r="DL62" s="176">
        <f t="shared" si="302"/>
        <v>0</v>
      </c>
      <c r="DM62" s="176">
        <f t="shared" si="302"/>
        <v>0</v>
      </c>
      <c r="DN62" s="176">
        <f t="shared" si="302"/>
        <v>0</v>
      </c>
      <c r="DO62" s="176">
        <f t="shared" si="25"/>
        <v>2317842.5499999998</v>
      </c>
      <c r="DP62" s="224">
        <f t="shared" si="15"/>
        <v>0</v>
      </c>
      <c r="DQ62" s="176">
        <f t="shared" ref="DQ62:EJ62" si="303">DQ200+DQ338+DQ476</f>
        <v>0</v>
      </c>
      <c r="DR62" s="176">
        <f t="shared" si="303"/>
        <v>0</v>
      </c>
      <c r="DS62" s="176">
        <f t="shared" si="303"/>
        <v>0</v>
      </c>
      <c r="DT62" s="176">
        <f t="shared" si="303"/>
        <v>0</v>
      </c>
      <c r="DU62" s="176">
        <f t="shared" si="303"/>
        <v>0</v>
      </c>
      <c r="DV62" s="176">
        <f t="shared" si="303"/>
        <v>22145.765689549655</v>
      </c>
      <c r="DW62" s="176">
        <f t="shared" si="303"/>
        <v>0</v>
      </c>
      <c r="DX62" s="176">
        <f t="shared" si="303"/>
        <v>0</v>
      </c>
      <c r="DY62" s="176">
        <f t="shared" si="303"/>
        <v>1942.6110253990926</v>
      </c>
      <c r="DZ62" s="176">
        <f t="shared" si="303"/>
        <v>0</v>
      </c>
      <c r="EA62" s="176">
        <f t="shared" si="303"/>
        <v>0</v>
      </c>
      <c r="EB62" s="176">
        <f t="shared" si="303"/>
        <v>0</v>
      </c>
      <c r="EC62" s="176">
        <f t="shared" si="303"/>
        <v>2136.8721279390015</v>
      </c>
      <c r="ED62" s="176">
        <f t="shared" si="303"/>
        <v>0</v>
      </c>
      <c r="EE62" s="176">
        <f t="shared" si="303"/>
        <v>0</v>
      </c>
      <c r="EF62" s="176">
        <f t="shared" si="303"/>
        <v>1016803.4011571122</v>
      </c>
      <c r="EG62" s="227">
        <f t="shared" si="303"/>
        <v>0</v>
      </c>
      <c r="EH62" s="176">
        <f t="shared" si="303"/>
        <v>0</v>
      </c>
      <c r="EI62" s="176">
        <f t="shared" si="303"/>
        <v>0</v>
      </c>
      <c r="EJ62" s="176">
        <f t="shared" si="303"/>
        <v>0</v>
      </c>
      <c r="EK62" s="176">
        <f t="shared" si="27"/>
        <v>1043028.6499999999</v>
      </c>
      <c r="EL62" s="224">
        <f t="shared" si="17"/>
        <v>0</v>
      </c>
    </row>
    <row r="63" spans="1:142" ht="15.75" x14ac:dyDescent="0.25">
      <c r="A63" s="43" t="s">
        <v>54</v>
      </c>
      <c r="B63" s="18" t="s">
        <v>155</v>
      </c>
      <c r="C63" s="18" t="s">
        <v>56</v>
      </c>
      <c r="D63" s="75">
        <f t="shared" si="268"/>
        <v>8756</v>
      </c>
      <c r="E63" s="75">
        <f t="shared" si="268"/>
        <v>10400</v>
      </c>
      <c r="F63" s="131">
        <f t="shared" si="179"/>
        <v>19156</v>
      </c>
      <c r="G63" s="57">
        <f t="shared" si="268"/>
        <v>20085.45</v>
      </c>
      <c r="H63" s="75">
        <f t="shared" si="268"/>
        <v>13858.96</v>
      </c>
      <c r="I63" s="116">
        <f t="shared" si="268"/>
        <v>33944.410000000003</v>
      </c>
      <c r="J63" s="131">
        <f t="shared" si="268"/>
        <v>53100.41</v>
      </c>
      <c r="K63" s="286">
        <f t="shared" si="268"/>
        <v>50242.508543307093</v>
      </c>
      <c r="L63" s="286">
        <f t="shared" si="268"/>
        <v>0</v>
      </c>
      <c r="M63" s="286">
        <f t="shared" si="268"/>
        <v>0</v>
      </c>
      <c r="N63" s="286">
        <f t="shared" si="268"/>
        <v>0</v>
      </c>
      <c r="O63" s="286">
        <f t="shared" ref="O63:AE63" si="304">O201+O339+O477</f>
        <v>0</v>
      </c>
      <c r="P63" s="286">
        <f t="shared" si="304"/>
        <v>0</v>
      </c>
      <c r="Q63" s="286">
        <f t="shared" si="304"/>
        <v>0</v>
      </c>
      <c r="R63" s="286">
        <f t="shared" si="304"/>
        <v>0</v>
      </c>
      <c r="S63" s="286">
        <f t="shared" si="304"/>
        <v>0</v>
      </c>
      <c r="T63" s="286">
        <f t="shared" si="304"/>
        <v>0</v>
      </c>
      <c r="U63" s="286">
        <f t="shared" si="304"/>
        <v>0</v>
      </c>
      <c r="V63" s="286">
        <f t="shared" si="304"/>
        <v>0</v>
      </c>
      <c r="W63" s="286">
        <f t="shared" si="304"/>
        <v>0</v>
      </c>
      <c r="X63" s="286">
        <f t="shared" si="304"/>
        <v>2857.9014566929141</v>
      </c>
      <c r="Y63" s="286">
        <f t="shared" si="304"/>
        <v>0</v>
      </c>
      <c r="Z63" s="286">
        <f t="shared" si="304"/>
        <v>0</v>
      </c>
      <c r="AA63" s="287">
        <f t="shared" si="304"/>
        <v>0</v>
      </c>
      <c r="AB63" s="286">
        <f t="shared" si="304"/>
        <v>0</v>
      </c>
      <c r="AC63" s="286">
        <f t="shared" si="304"/>
        <v>0</v>
      </c>
      <c r="AD63" s="286">
        <f t="shared" si="304"/>
        <v>0</v>
      </c>
      <c r="AE63" s="286">
        <f t="shared" si="304"/>
        <v>53100.41</v>
      </c>
      <c r="AF63" s="240">
        <f t="shared" si="9"/>
        <v>0</v>
      </c>
      <c r="AG63" s="231"/>
      <c r="BC63" s="176">
        <f t="shared" ref="BC63:BV63" si="305">BC201+BC339+BC477</f>
        <v>8169.9685039370079</v>
      </c>
      <c r="BD63" s="176">
        <f t="shared" si="305"/>
        <v>0</v>
      </c>
      <c r="BE63" s="176">
        <f t="shared" si="305"/>
        <v>0</v>
      </c>
      <c r="BF63" s="176">
        <f t="shared" si="305"/>
        <v>0</v>
      </c>
      <c r="BG63" s="176">
        <f t="shared" si="305"/>
        <v>0</v>
      </c>
      <c r="BH63" s="176">
        <f t="shared" si="305"/>
        <v>0</v>
      </c>
      <c r="BI63" s="176">
        <f t="shared" si="305"/>
        <v>0</v>
      </c>
      <c r="BJ63" s="176">
        <f t="shared" si="305"/>
        <v>0</v>
      </c>
      <c r="BK63" s="176">
        <f t="shared" si="305"/>
        <v>0</v>
      </c>
      <c r="BL63" s="176">
        <f t="shared" si="305"/>
        <v>0</v>
      </c>
      <c r="BM63" s="176">
        <f t="shared" si="305"/>
        <v>0</v>
      </c>
      <c r="BN63" s="176">
        <f t="shared" si="305"/>
        <v>0</v>
      </c>
      <c r="BO63" s="176">
        <f t="shared" si="305"/>
        <v>0</v>
      </c>
      <c r="BP63" s="176">
        <f t="shared" si="305"/>
        <v>586.03149606299223</v>
      </c>
      <c r="BQ63" s="176">
        <f t="shared" si="305"/>
        <v>0</v>
      </c>
      <c r="BR63" s="176">
        <f t="shared" si="305"/>
        <v>0</v>
      </c>
      <c r="BS63" s="227">
        <f t="shared" si="305"/>
        <v>0</v>
      </c>
      <c r="BT63" s="176">
        <f t="shared" si="305"/>
        <v>0</v>
      </c>
      <c r="BU63" s="176">
        <f t="shared" si="305"/>
        <v>0</v>
      </c>
      <c r="BV63" s="176">
        <f t="shared" si="305"/>
        <v>0</v>
      </c>
      <c r="BW63" s="176">
        <f t="shared" si="21"/>
        <v>8756</v>
      </c>
      <c r="BX63" s="203">
        <f t="shared" si="182"/>
        <v>0</v>
      </c>
      <c r="BY63" s="176">
        <f t="shared" ref="BY63:CR63" si="306">BY201+BY339+BY477</f>
        <v>10400</v>
      </c>
      <c r="BZ63" s="176">
        <f t="shared" si="306"/>
        <v>0</v>
      </c>
      <c r="CA63" s="176">
        <f t="shared" si="306"/>
        <v>0</v>
      </c>
      <c r="CB63" s="176">
        <f t="shared" si="306"/>
        <v>0</v>
      </c>
      <c r="CC63" s="176">
        <f t="shared" si="306"/>
        <v>0</v>
      </c>
      <c r="CD63" s="176">
        <f t="shared" si="306"/>
        <v>0</v>
      </c>
      <c r="CE63" s="176">
        <f t="shared" si="306"/>
        <v>0</v>
      </c>
      <c r="CF63" s="176">
        <f t="shared" si="306"/>
        <v>0</v>
      </c>
      <c r="CG63" s="176">
        <f t="shared" si="306"/>
        <v>0</v>
      </c>
      <c r="CH63" s="176">
        <f t="shared" si="306"/>
        <v>0</v>
      </c>
      <c r="CI63" s="176">
        <f t="shared" si="306"/>
        <v>0</v>
      </c>
      <c r="CJ63" s="176">
        <f t="shared" si="306"/>
        <v>0</v>
      </c>
      <c r="CK63" s="176">
        <f t="shared" si="306"/>
        <v>0</v>
      </c>
      <c r="CL63" s="176">
        <f t="shared" si="306"/>
        <v>0</v>
      </c>
      <c r="CM63" s="176">
        <f t="shared" si="306"/>
        <v>0</v>
      </c>
      <c r="CN63" s="176">
        <f t="shared" si="306"/>
        <v>0</v>
      </c>
      <c r="CO63" s="227">
        <f t="shared" si="306"/>
        <v>0</v>
      </c>
      <c r="CP63" s="176">
        <f t="shared" si="306"/>
        <v>0</v>
      </c>
      <c r="CQ63" s="176">
        <f t="shared" si="306"/>
        <v>0</v>
      </c>
      <c r="CR63" s="176">
        <f t="shared" si="306"/>
        <v>0</v>
      </c>
      <c r="CS63" s="210">
        <f t="shared" si="23"/>
        <v>10400</v>
      </c>
      <c r="CT63" s="218">
        <f t="shared" si="184"/>
        <v>0</v>
      </c>
      <c r="CU63" s="176">
        <f t="shared" ref="CU63:DN63" si="307">CU201+CU339+CU477</f>
        <v>18741.148228346457</v>
      </c>
      <c r="CV63" s="176">
        <f t="shared" si="307"/>
        <v>0</v>
      </c>
      <c r="CW63" s="176">
        <f t="shared" si="307"/>
        <v>0</v>
      </c>
      <c r="CX63" s="176">
        <f t="shared" si="307"/>
        <v>0</v>
      </c>
      <c r="CY63" s="176">
        <f t="shared" si="307"/>
        <v>0</v>
      </c>
      <c r="CZ63" s="176">
        <f t="shared" si="307"/>
        <v>0</v>
      </c>
      <c r="DA63" s="176">
        <f t="shared" si="307"/>
        <v>0</v>
      </c>
      <c r="DB63" s="176">
        <f t="shared" si="307"/>
        <v>0</v>
      </c>
      <c r="DC63" s="176">
        <f t="shared" si="307"/>
        <v>0</v>
      </c>
      <c r="DD63" s="176">
        <f t="shared" si="307"/>
        <v>0</v>
      </c>
      <c r="DE63" s="176">
        <f t="shared" si="307"/>
        <v>0</v>
      </c>
      <c r="DF63" s="176">
        <f t="shared" si="307"/>
        <v>0</v>
      </c>
      <c r="DG63" s="176">
        <f t="shared" si="307"/>
        <v>0</v>
      </c>
      <c r="DH63" s="176">
        <f t="shared" si="307"/>
        <v>1344.3017716535435</v>
      </c>
      <c r="DI63" s="176">
        <f t="shared" si="307"/>
        <v>0</v>
      </c>
      <c r="DJ63" s="176">
        <f t="shared" si="307"/>
        <v>0</v>
      </c>
      <c r="DK63" s="227">
        <f t="shared" si="307"/>
        <v>0</v>
      </c>
      <c r="DL63" s="176">
        <f t="shared" si="307"/>
        <v>0</v>
      </c>
      <c r="DM63" s="176">
        <f t="shared" si="307"/>
        <v>0</v>
      </c>
      <c r="DN63" s="176">
        <f t="shared" si="307"/>
        <v>0</v>
      </c>
      <c r="DO63" s="176">
        <f t="shared" si="25"/>
        <v>20085.45</v>
      </c>
      <c r="DP63" s="224">
        <f t="shared" si="15"/>
        <v>0</v>
      </c>
      <c r="DQ63" s="176">
        <f t="shared" ref="DQ63:EJ63" si="308">DQ201+DQ339+DQ477</f>
        <v>12931.391811023621</v>
      </c>
      <c r="DR63" s="176">
        <f t="shared" si="308"/>
        <v>0</v>
      </c>
      <c r="DS63" s="176">
        <f t="shared" si="308"/>
        <v>0</v>
      </c>
      <c r="DT63" s="176">
        <f t="shared" si="308"/>
        <v>0</v>
      </c>
      <c r="DU63" s="176">
        <f t="shared" si="308"/>
        <v>0</v>
      </c>
      <c r="DV63" s="176">
        <f t="shared" si="308"/>
        <v>0</v>
      </c>
      <c r="DW63" s="176">
        <f t="shared" si="308"/>
        <v>0</v>
      </c>
      <c r="DX63" s="176">
        <f t="shared" si="308"/>
        <v>0</v>
      </c>
      <c r="DY63" s="176">
        <f t="shared" si="308"/>
        <v>0</v>
      </c>
      <c r="DZ63" s="176">
        <f t="shared" si="308"/>
        <v>0</v>
      </c>
      <c r="EA63" s="176">
        <f t="shared" si="308"/>
        <v>0</v>
      </c>
      <c r="EB63" s="176">
        <f t="shared" si="308"/>
        <v>0</v>
      </c>
      <c r="EC63" s="176">
        <f t="shared" si="308"/>
        <v>0</v>
      </c>
      <c r="ED63" s="176">
        <f t="shared" si="308"/>
        <v>927.568188976378</v>
      </c>
      <c r="EE63" s="176">
        <f t="shared" si="308"/>
        <v>0</v>
      </c>
      <c r="EF63" s="176">
        <f t="shared" si="308"/>
        <v>0</v>
      </c>
      <c r="EG63" s="227">
        <f t="shared" si="308"/>
        <v>0</v>
      </c>
      <c r="EH63" s="176">
        <f t="shared" si="308"/>
        <v>0</v>
      </c>
      <c r="EI63" s="176">
        <f t="shared" si="308"/>
        <v>0</v>
      </c>
      <c r="EJ63" s="176">
        <f t="shared" si="308"/>
        <v>0</v>
      </c>
      <c r="EK63" s="176">
        <f t="shared" si="27"/>
        <v>13858.96</v>
      </c>
      <c r="EL63" s="224">
        <f t="shared" si="17"/>
        <v>0</v>
      </c>
    </row>
    <row r="64" spans="1:142" ht="15.75" x14ac:dyDescent="0.25">
      <c r="A64" s="40" t="s">
        <v>54</v>
      </c>
      <c r="B64" s="14" t="s">
        <v>155</v>
      </c>
      <c r="C64" s="14" t="s">
        <v>55</v>
      </c>
      <c r="D64" s="71">
        <f t="shared" si="268"/>
        <v>55892</v>
      </c>
      <c r="E64" s="71">
        <f t="shared" si="268"/>
        <v>75532</v>
      </c>
      <c r="F64" s="127">
        <f t="shared" si="179"/>
        <v>131424</v>
      </c>
      <c r="G64" s="53">
        <f t="shared" si="268"/>
        <v>210822.55</v>
      </c>
      <c r="H64" s="71">
        <f t="shared" si="268"/>
        <v>145467.31</v>
      </c>
      <c r="I64" s="112">
        <f t="shared" si="268"/>
        <v>356289.86</v>
      </c>
      <c r="J64" s="127">
        <f t="shared" si="268"/>
        <v>487713.86</v>
      </c>
      <c r="K64" s="286">
        <f t="shared" si="268"/>
        <v>468806.87413193507</v>
      </c>
      <c r="L64" s="286">
        <f t="shared" si="268"/>
        <v>0</v>
      </c>
      <c r="M64" s="286">
        <f t="shared" si="268"/>
        <v>0</v>
      </c>
      <c r="N64" s="286">
        <f t="shared" si="268"/>
        <v>0</v>
      </c>
      <c r="O64" s="286">
        <f t="shared" ref="O64:AE64" si="309">O202+O340+O478</f>
        <v>0</v>
      </c>
      <c r="P64" s="286">
        <f t="shared" si="309"/>
        <v>0</v>
      </c>
      <c r="Q64" s="286">
        <f t="shared" si="309"/>
        <v>0</v>
      </c>
      <c r="R64" s="286">
        <f t="shared" si="309"/>
        <v>0</v>
      </c>
      <c r="S64" s="286">
        <f t="shared" si="309"/>
        <v>0</v>
      </c>
      <c r="T64" s="286">
        <f t="shared" si="309"/>
        <v>2345.8513465526971</v>
      </c>
      <c r="U64" s="286">
        <f t="shared" si="309"/>
        <v>0</v>
      </c>
      <c r="V64" s="286">
        <f t="shared" si="309"/>
        <v>6739.2616373655201</v>
      </c>
      <c r="W64" s="286">
        <f t="shared" si="309"/>
        <v>0</v>
      </c>
      <c r="X64" s="286">
        <f t="shared" si="309"/>
        <v>0</v>
      </c>
      <c r="Y64" s="286">
        <f t="shared" si="309"/>
        <v>0</v>
      </c>
      <c r="Z64" s="286">
        <f t="shared" si="309"/>
        <v>0</v>
      </c>
      <c r="AA64" s="287">
        <f t="shared" si="309"/>
        <v>0</v>
      </c>
      <c r="AB64" s="286">
        <f t="shared" si="309"/>
        <v>8474.020556673584</v>
      </c>
      <c r="AC64" s="286">
        <f t="shared" si="309"/>
        <v>0</v>
      </c>
      <c r="AD64" s="286">
        <f t="shared" si="309"/>
        <v>1347.852327473104</v>
      </c>
      <c r="AE64" s="286">
        <f t="shared" si="309"/>
        <v>487713.86</v>
      </c>
      <c r="AF64" s="240">
        <f t="shared" si="9"/>
        <v>0</v>
      </c>
      <c r="AG64" s="231"/>
      <c r="BC64" s="176">
        <f t="shared" ref="BC64:BV64" si="310">BC202+BC340+BC478</f>
        <v>53071.235285728952</v>
      </c>
      <c r="BD64" s="176">
        <f t="shared" si="310"/>
        <v>0</v>
      </c>
      <c r="BE64" s="176">
        <f t="shared" si="310"/>
        <v>0</v>
      </c>
      <c r="BF64" s="176">
        <f t="shared" si="310"/>
        <v>0</v>
      </c>
      <c r="BG64" s="176">
        <f t="shared" si="310"/>
        <v>0</v>
      </c>
      <c r="BH64" s="176">
        <f t="shared" si="310"/>
        <v>0</v>
      </c>
      <c r="BI64" s="176">
        <f t="shared" si="310"/>
        <v>0</v>
      </c>
      <c r="BJ64" s="176">
        <f t="shared" si="310"/>
        <v>0</v>
      </c>
      <c r="BK64" s="176">
        <f t="shared" si="310"/>
        <v>0</v>
      </c>
      <c r="BL64" s="176">
        <f t="shared" si="310"/>
        <v>361.2373392810286</v>
      </c>
      <c r="BM64" s="176">
        <f t="shared" si="310"/>
        <v>0</v>
      </c>
      <c r="BN64" s="176">
        <f t="shared" si="310"/>
        <v>954.95408029388614</v>
      </c>
      <c r="BO64" s="176">
        <f t="shared" si="310"/>
        <v>0</v>
      </c>
      <c r="BP64" s="176">
        <f t="shared" si="310"/>
        <v>0</v>
      </c>
      <c r="BQ64" s="176">
        <f t="shared" si="310"/>
        <v>0</v>
      </c>
      <c r="BR64" s="176">
        <f t="shared" si="310"/>
        <v>0</v>
      </c>
      <c r="BS64" s="227">
        <f t="shared" si="310"/>
        <v>0</v>
      </c>
      <c r="BT64" s="176">
        <f t="shared" si="310"/>
        <v>1313.5824786373541</v>
      </c>
      <c r="BU64" s="176">
        <f t="shared" si="310"/>
        <v>0</v>
      </c>
      <c r="BV64" s="176">
        <f t="shared" si="310"/>
        <v>190.99081605877723</v>
      </c>
      <c r="BW64" s="176">
        <f t="shared" si="21"/>
        <v>55892</v>
      </c>
      <c r="BX64" s="203">
        <f t="shared" si="182"/>
        <v>0</v>
      </c>
      <c r="BY64" s="176">
        <f t="shared" ref="BY64:CR64" si="311">BY202+BY340+BY478</f>
        <v>68414.729284949732</v>
      </c>
      <c r="BZ64" s="176">
        <f t="shared" si="311"/>
        <v>0</v>
      </c>
      <c r="CA64" s="176">
        <f t="shared" si="311"/>
        <v>0</v>
      </c>
      <c r="CB64" s="176">
        <f t="shared" si="311"/>
        <v>0</v>
      </c>
      <c r="CC64" s="176">
        <f t="shared" si="311"/>
        <v>0</v>
      </c>
      <c r="CD64" s="176">
        <f t="shared" si="311"/>
        <v>0</v>
      </c>
      <c r="CE64" s="176">
        <f t="shared" si="311"/>
        <v>0</v>
      </c>
      <c r="CF64" s="176">
        <f t="shared" si="311"/>
        <v>0</v>
      </c>
      <c r="CG64" s="176">
        <f t="shared" si="311"/>
        <v>0</v>
      </c>
      <c r="CH64" s="176">
        <f t="shared" si="311"/>
        <v>387.22498679022158</v>
      </c>
      <c r="CI64" s="176">
        <f t="shared" si="311"/>
        <v>0</v>
      </c>
      <c r="CJ64" s="176">
        <f t="shared" si="311"/>
        <v>4760.9551298871684</v>
      </c>
      <c r="CK64" s="176">
        <f t="shared" si="311"/>
        <v>0</v>
      </c>
      <c r="CL64" s="176">
        <f t="shared" si="311"/>
        <v>0</v>
      </c>
      <c r="CM64" s="176">
        <f t="shared" si="311"/>
        <v>0</v>
      </c>
      <c r="CN64" s="176">
        <f t="shared" si="311"/>
        <v>0</v>
      </c>
      <c r="CO64" s="227">
        <f t="shared" si="311"/>
        <v>0</v>
      </c>
      <c r="CP64" s="176">
        <f t="shared" si="311"/>
        <v>1016.8995723954466</v>
      </c>
      <c r="CQ64" s="176">
        <f t="shared" si="311"/>
        <v>0</v>
      </c>
      <c r="CR64" s="176">
        <f t="shared" si="311"/>
        <v>952.1910259774337</v>
      </c>
      <c r="CS64" s="210">
        <f t="shared" si="23"/>
        <v>75532</v>
      </c>
      <c r="CT64" s="218">
        <f t="shared" si="184"/>
        <v>0</v>
      </c>
      <c r="CU64" s="176">
        <f t="shared" ref="CU64:DN64" si="312">CU202+CU340+CU478</f>
        <v>205515.47874442715</v>
      </c>
      <c r="CV64" s="176">
        <f t="shared" si="312"/>
        <v>0</v>
      </c>
      <c r="CW64" s="176">
        <f t="shared" si="312"/>
        <v>0</v>
      </c>
      <c r="CX64" s="176">
        <f t="shared" si="312"/>
        <v>0</v>
      </c>
      <c r="CY64" s="176">
        <f t="shared" si="312"/>
        <v>0</v>
      </c>
      <c r="CZ64" s="176">
        <f t="shared" si="312"/>
        <v>0</v>
      </c>
      <c r="DA64" s="176">
        <f t="shared" si="312"/>
        <v>0</v>
      </c>
      <c r="DB64" s="176">
        <f t="shared" si="312"/>
        <v>0</v>
      </c>
      <c r="DC64" s="176">
        <f t="shared" si="312"/>
        <v>0</v>
      </c>
      <c r="DD64" s="176">
        <f t="shared" si="312"/>
        <v>945.200601808751</v>
      </c>
      <c r="DE64" s="176">
        <f t="shared" si="312"/>
        <v>0</v>
      </c>
      <c r="DF64" s="176">
        <f t="shared" si="312"/>
        <v>605.53398058252424</v>
      </c>
      <c r="DG64" s="176">
        <f t="shared" si="312"/>
        <v>0</v>
      </c>
      <c r="DH64" s="176">
        <f t="shared" si="312"/>
        <v>0</v>
      </c>
      <c r="DI64" s="176">
        <f t="shared" si="312"/>
        <v>0</v>
      </c>
      <c r="DJ64" s="176">
        <f t="shared" si="312"/>
        <v>0</v>
      </c>
      <c r="DK64" s="227">
        <f t="shared" si="312"/>
        <v>0</v>
      </c>
      <c r="DL64" s="176">
        <f t="shared" si="312"/>
        <v>3635.2298770650582</v>
      </c>
      <c r="DM64" s="176">
        <f t="shared" si="312"/>
        <v>0</v>
      </c>
      <c r="DN64" s="176">
        <f t="shared" si="312"/>
        <v>121.10679611650485</v>
      </c>
      <c r="DO64" s="176">
        <f t="shared" si="25"/>
        <v>210822.55</v>
      </c>
      <c r="DP64" s="224">
        <f t="shared" si="15"/>
        <v>0</v>
      </c>
      <c r="DQ64" s="176">
        <f t="shared" ref="DQ64:EJ64" si="313">DQ202+DQ340+DQ478</f>
        <v>141805.43081682926</v>
      </c>
      <c r="DR64" s="176">
        <f t="shared" si="313"/>
        <v>0</v>
      </c>
      <c r="DS64" s="176">
        <f t="shared" si="313"/>
        <v>0</v>
      </c>
      <c r="DT64" s="176">
        <f t="shared" si="313"/>
        <v>0</v>
      </c>
      <c r="DU64" s="176">
        <f t="shared" si="313"/>
        <v>0</v>
      </c>
      <c r="DV64" s="176">
        <f t="shared" si="313"/>
        <v>0</v>
      </c>
      <c r="DW64" s="176">
        <f t="shared" si="313"/>
        <v>0</v>
      </c>
      <c r="DX64" s="176">
        <f t="shared" si="313"/>
        <v>0</v>
      </c>
      <c r="DY64" s="176">
        <f t="shared" si="313"/>
        <v>0</v>
      </c>
      <c r="DZ64" s="176">
        <f t="shared" si="313"/>
        <v>652.18841867269589</v>
      </c>
      <c r="EA64" s="176">
        <f t="shared" si="313"/>
        <v>0</v>
      </c>
      <c r="EB64" s="176">
        <f t="shared" si="313"/>
        <v>417.81844660194179</v>
      </c>
      <c r="EC64" s="176">
        <f t="shared" si="313"/>
        <v>0</v>
      </c>
      <c r="ED64" s="176">
        <f t="shared" si="313"/>
        <v>0</v>
      </c>
      <c r="EE64" s="176">
        <f t="shared" si="313"/>
        <v>0</v>
      </c>
      <c r="EF64" s="176">
        <f t="shared" si="313"/>
        <v>0</v>
      </c>
      <c r="EG64" s="227">
        <f t="shared" si="313"/>
        <v>0</v>
      </c>
      <c r="EH64" s="176">
        <f t="shared" si="313"/>
        <v>2508.3086285757245</v>
      </c>
      <c r="EI64" s="176">
        <f t="shared" si="313"/>
        <v>0</v>
      </c>
      <c r="EJ64" s="176">
        <f t="shared" si="313"/>
        <v>83.563689320388349</v>
      </c>
      <c r="EK64" s="176">
        <f t="shared" si="27"/>
        <v>145467.31</v>
      </c>
      <c r="EL64" s="224">
        <f t="shared" si="17"/>
        <v>0</v>
      </c>
    </row>
    <row r="65" spans="1:142" ht="15.75" x14ac:dyDescent="0.25">
      <c r="A65" s="41" t="s">
        <v>65</v>
      </c>
      <c r="B65" s="15" t="s">
        <v>4</v>
      </c>
      <c r="C65" s="15" t="s">
        <v>65</v>
      </c>
      <c r="D65" s="72">
        <f t="shared" si="268"/>
        <v>150975</v>
      </c>
      <c r="E65" s="72">
        <f t="shared" si="268"/>
        <v>59828</v>
      </c>
      <c r="F65" s="128">
        <f t="shared" si="179"/>
        <v>210803</v>
      </c>
      <c r="G65" s="54">
        <f t="shared" si="268"/>
        <v>352460.2</v>
      </c>
      <c r="H65" s="72">
        <f t="shared" si="268"/>
        <v>102213.62</v>
      </c>
      <c r="I65" s="113">
        <f t="shared" si="268"/>
        <v>454673.82</v>
      </c>
      <c r="J65" s="128">
        <f t="shared" si="268"/>
        <v>665476.82000000007</v>
      </c>
      <c r="K65" s="286">
        <f t="shared" si="268"/>
        <v>0</v>
      </c>
      <c r="L65" s="286">
        <f t="shared" si="268"/>
        <v>0</v>
      </c>
      <c r="M65" s="286">
        <f t="shared" si="268"/>
        <v>6078.3907070138575</v>
      </c>
      <c r="N65" s="286">
        <f t="shared" si="268"/>
        <v>10130.651178356429</v>
      </c>
      <c r="O65" s="286">
        <f t="shared" ref="O65:AE65" si="314">O203+O341+O479</f>
        <v>22287.432592384142</v>
      </c>
      <c r="P65" s="286">
        <f t="shared" si="314"/>
        <v>19248.237238877216</v>
      </c>
      <c r="Q65" s="286">
        <f t="shared" si="314"/>
        <v>0</v>
      </c>
      <c r="R65" s="286">
        <f t="shared" si="314"/>
        <v>0</v>
      </c>
      <c r="S65" s="286">
        <f t="shared" si="314"/>
        <v>0</v>
      </c>
      <c r="T65" s="286">
        <f t="shared" si="314"/>
        <v>0</v>
      </c>
      <c r="U65" s="286">
        <f t="shared" si="314"/>
        <v>19467.555335660414</v>
      </c>
      <c r="V65" s="286">
        <f t="shared" si="314"/>
        <v>494045.85254860832</v>
      </c>
      <c r="W65" s="286">
        <f t="shared" si="314"/>
        <v>0</v>
      </c>
      <c r="X65" s="286">
        <f t="shared" si="314"/>
        <v>71698.6687968146</v>
      </c>
      <c r="Y65" s="286">
        <f t="shared" si="314"/>
        <v>0</v>
      </c>
      <c r="Z65" s="286">
        <f t="shared" si="314"/>
        <v>22520.031602285133</v>
      </c>
      <c r="AA65" s="287">
        <f t="shared" si="314"/>
        <v>0</v>
      </c>
      <c r="AB65" s="286">
        <f t="shared" si="314"/>
        <v>0</v>
      </c>
      <c r="AC65" s="286">
        <f t="shared" si="314"/>
        <v>0</v>
      </c>
      <c r="AD65" s="286">
        <f t="shared" si="314"/>
        <v>0</v>
      </c>
      <c r="AE65" s="286">
        <f t="shared" si="314"/>
        <v>665476.82000000018</v>
      </c>
      <c r="AF65" s="240">
        <f t="shared" si="9"/>
        <v>0</v>
      </c>
      <c r="AG65" s="231"/>
      <c r="BC65" s="176">
        <f t="shared" ref="BC65:BV65" si="315">BC203+BC341+BC479</f>
        <v>0</v>
      </c>
      <c r="BD65" s="176">
        <f t="shared" si="315"/>
        <v>0</v>
      </c>
      <c r="BE65" s="176">
        <f t="shared" si="315"/>
        <v>1533.3898980665365</v>
      </c>
      <c r="BF65" s="176">
        <f t="shared" si="315"/>
        <v>2555.6498301108936</v>
      </c>
      <c r="BG65" s="176">
        <f t="shared" si="315"/>
        <v>5622.4296262439657</v>
      </c>
      <c r="BH65" s="176">
        <f t="shared" si="315"/>
        <v>4855.7346772106985</v>
      </c>
      <c r="BI65" s="176">
        <f t="shared" si="315"/>
        <v>0</v>
      </c>
      <c r="BJ65" s="176">
        <f t="shared" si="315"/>
        <v>0</v>
      </c>
      <c r="BK65" s="176">
        <f t="shared" si="315"/>
        <v>0</v>
      </c>
      <c r="BL65" s="176">
        <f t="shared" si="315"/>
        <v>0</v>
      </c>
      <c r="BM65" s="176">
        <f t="shared" si="315"/>
        <v>4882.1810011251746</v>
      </c>
      <c r="BN65" s="176">
        <f t="shared" si="315"/>
        <v>107959.31808807574</v>
      </c>
      <c r="BO65" s="176">
        <f t="shared" si="315"/>
        <v>0</v>
      </c>
      <c r="BP65" s="176">
        <f t="shared" si="315"/>
        <v>17942.951411338869</v>
      </c>
      <c r="BQ65" s="176">
        <f t="shared" si="315"/>
        <v>0</v>
      </c>
      <c r="BR65" s="176">
        <f t="shared" si="315"/>
        <v>5623.3454678281241</v>
      </c>
      <c r="BS65" s="227">
        <f t="shared" si="315"/>
        <v>0</v>
      </c>
      <c r="BT65" s="176">
        <f t="shared" si="315"/>
        <v>0</v>
      </c>
      <c r="BU65" s="176">
        <f t="shared" si="315"/>
        <v>0</v>
      </c>
      <c r="BV65" s="176">
        <f t="shared" si="315"/>
        <v>0</v>
      </c>
      <c r="BW65" s="176">
        <f t="shared" si="21"/>
        <v>150975</v>
      </c>
      <c r="BX65" s="203">
        <f t="shared" si="182"/>
        <v>0</v>
      </c>
      <c r="BY65" s="176">
        <f t="shared" ref="BY65:CR65" si="316">BY203+BY341+BY479</f>
        <v>0</v>
      </c>
      <c r="BZ65" s="176">
        <f t="shared" si="316"/>
        <v>0</v>
      </c>
      <c r="CA65" s="176">
        <f t="shared" si="316"/>
        <v>65.651337501940176</v>
      </c>
      <c r="CB65" s="176">
        <f t="shared" si="316"/>
        <v>109.41889583656695</v>
      </c>
      <c r="CC65" s="176">
        <f t="shared" si="316"/>
        <v>240.72157084044727</v>
      </c>
      <c r="CD65" s="176">
        <f t="shared" si="316"/>
        <v>207.89590208947723</v>
      </c>
      <c r="CE65" s="176">
        <f t="shared" si="316"/>
        <v>0</v>
      </c>
      <c r="CF65" s="176">
        <f t="shared" si="316"/>
        <v>0</v>
      </c>
      <c r="CG65" s="176">
        <f t="shared" si="316"/>
        <v>0</v>
      </c>
      <c r="CH65" s="176">
        <f t="shared" si="316"/>
        <v>0</v>
      </c>
      <c r="CI65" s="176">
        <f t="shared" si="316"/>
        <v>324.85016699965507</v>
      </c>
      <c r="CJ65" s="176">
        <f t="shared" si="316"/>
        <v>57059.728818009855</v>
      </c>
      <c r="CK65" s="176">
        <f t="shared" si="316"/>
        <v>0</v>
      </c>
      <c r="CL65" s="176">
        <f t="shared" si="316"/>
        <v>1347.3285695647792</v>
      </c>
      <c r="CM65" s="176">
        <f t="shared" si="316"/>
        <v>0</v>
      </c>
      <c r="CN65" s="176">
        <f t="shared" si="316"/>
        <v>472.40473915727898</v>
      </c>
      <c r="CO65" s="227">
        <f t="shared" si="316"/>
        <v>0</v>
      </c>
      <c r="CP65" s="176">
        <f t="shared" si="316"/>
        <v>0</v>
      </c>
      <c r="CQ65" s="176">
        <f t="shared" si="316"/>
        <v>0</v>
      </c>
      <c r="CR65" s="176">
        <f t="shared" si="316"/>
        <v>0</v>
      </c>
      <c r="CS65" s="210">
        <f t="shared" si="23"/>
        <v>59828</v>
      </c>
      <c r="CT65" s="218">
        <f t="shared" si="184"/>
        <v>0</v>
      </c>
      <c r="CU65" s="176">
        <f t="shared" ref="CU65:DN65" si="317">CU203+CU341+CU479</f>
        <v>0</v>
      </c>
      <c r="CV65" s="176">
        <f t="shared" si="317"/>
        <v>0</v>
      </c>
      <c r="CW65" s="176">
        <f t="shared" si="317"/>
        <v>3472.363915587051</v>
      </c>
      <c r="CX65" s="176">
        <f t="shared" si="317"/>
        <v>5787.2731926450842</v>
      </c>
      <c r="CY65" s="176">
        <f t="shared" si="317"/>
        <v>12732.001023819186</v>
      </c>
      <c r="CZ65" s="176">
        <f t="shared" si="317"/>
        <v>10995.819066025662</v>
      </c>
      <c r="DA65" s="176">
        <f t="shared" si="317"/>
        <v>0</v>
      </c>
      <c r="DB65" s="176">
        <f t="shared" si="317"/>
        <v>0</v>
      </c>
      <c r="DC65" s="176">
        <f t="shared" si="317"/>
        <v>0</v>
      </c>
      <c r="DD65" s="176">
        <f t="shared" si="317"/>
        <v>0</v>
      </c>
      <c r="DE65" s="176">
        <f t="shared" si="317"/>
        <v>11054.669847121668</v>
      </c>
      <c r="DF65" s="176">
        <f t="shared" si="317"/>
        <v>255059.4141186137</v>
      </c>
      <c r="DG65" s="176">
        <f t="shared" si="317"/>
        <v>0</v>
      </c>
      <c r="DH65" s="176">
        <f t="shared" si="317"/>
        <v>40626.657812368496</v>
      </c>
      <c r="DI65" s="176">
        <f t="shared" si="317"/>
        <v>0</v>
      </c>
      <c r="DJ65" s="176">
        <f t="shared" si="317"/>
        <v>12732.001023819186</v>
      </c>
      <c r="DK65" s="227">
        <f t="shared" si="317"/>
        <v>0</v>
      </c>
      <c r="DL65" s="176">
        <f t="shared" si="317"/>
        <v>0</v>
      </c>
      <c r="DM65" s="176">
        <f t="shared" si="317"/>
        <v>0</v>
      </c>
      <c r="DN65" s="176">
        <f t="shared" si="317"/>
        <v>0</v>
      </c>
      <c r="DO65" s="176">
        <f t="shared" si="25"/>
        <v>352460.2</v>
      </c>
      <c r="DP65" s="224">
        <f t="shared" si="15"/>
        <v>0</v>
      </c>
      <c r="DQ65" s="176">
        <f t="shared" ref="DQ65:EJ65" si="318">DQ203+DQ341+DQ479</f>
        <v>0</v>
      </c>
      <c r="DR65" s="176">
        <f t="shared" si="318"/>
        <v>0</v>
      </c>
      <c r="DS65" s="176">
        <f t="shared" si="318"/>
        <v>1006.9855558583295</v>
      </c>
      <c r="DT65" s="176">
        <f t="shared" si="318"/>
        <v>1678.3092597638822</v>
      </c>
      <c r="DU65" s="176">
        <f t="shared" si="318"/>
        <v>3692.2803714805409</v>
      </c>
      <c r="DV65" s="176">
        <f t="shared" si="318"/>
        <v>3188.7875935513766</v>
      </c>
      <c r="DW65" s="176">
        <f t="shared" si="318"/>
        <v>0</v>
      </c>
      <c r="DX65" s="176">
        <f t="shared" si="318"/>
        <v>0</v>
      </c>
      <c r="DY65" s="176">
        <f t="shared" si="318"/>
        <v>0</v>
      </c>
      <c r="DZ65" s="176">
        <f t="shared" si="318"/>
        <v>0</v>
      </c>
      <c r="EA65" s="176">
        <f t="shared" si="318"/>
        <v>3205.854320413915</v>
      </c>
      <c r="EB65" s="176">
        <f t="shared" si="318"/>
        <v>73967.391523908969</v>
      </c>
      <c r="EC65" s="176">
        <f t="shared" si="318"/>
        <v>0</v>
      </c>
      <c r="ED65" s="176">
        <f t="shared" si="318"/>
        <v>11781.731003542454</v>
      </c>
      <c r="EE65" s="176">
        <f t="shared" si="318"/>
        <v>0</v>
      </c>
      <c r="EF65" s="176">
        <f t="shared" si="318"/>
        <v>3692.2803714805409</v>
      </c>
      <c r="EG65" s="227">
        <f t="shared" si="318"/>
        <v>0</v>
      </c>
      <c r="EH65" s="176">
        <f t="shared" si="318"/>
        <v>0</v>
      </c>
      <c r="EI65" s="176">
        <f t="shared" si="318"/>
        <v>0</v>
      </c>
      <c r="EJ65" s="176">
        <f t="shared" si="318"/>
        <v>0</v>
      </c>
      <c r="EK65" s="176">
        <f t="shared" si="27"/>
        <v>102213.62000000001</v>
      </c>
      <c r="EL65" s="224">
        <f t="shared" si="17"/>
        <v>0</v>
      </c>
    </row>
    <row r="66" spans="1:142" ht="31.5" x14ac:dyDescent="0.25">
      <c r="A66" s="39" t="s">
        <v>156</v>
      </c>
      <c r="B66" s="13" t="s">
        <v>12</v>
      </c>
      <c r="C66" s="13" t="s">
        <v>126</v>
      </c>
      <c r="D66" s="70">
        <f t="shared" si="268"/>
        <v>28220</v>
      </c>
      <c r="E66" s="70">
        <f t="shared" si="268"/>
        <v>1600</v>
      </c>
      <c r="F66" s="126">
        <f t="shared" si="179"/>
        <v>29820</v>
      </c>
      <c r="G66" s="52">
        <f t="shared" si="268"/>
        <v>92007.1</v>
      </c>
      <c r="H66" s="70">
        <f t="shared" si="268"/>
        <v>25761.83</v>
      </c>
      <c r="I66" s="111">
        <f t="shared" si="268"/>
        <v>117768.93000000001</v>
      </c>
      <c r="J66" s="126">
        <f t="shared" si="268"/>
        <v>147588.93</v>
      </c>
      <c r="K66" s="286">
        <f t="shared" si="268"/>
        <v>247.05382129234414</v>
      </c>
      <c r="L66" s="286">
        <f t="shared" si="268"/>
        <v>0</v>
      </c>
      <c r="M66" s="286">
        <f t="shared" si="268"/>
        <v>0</v>
      </c>
      <c r="N66" s="286">
        <f t="shared" si="268"/>
        <v>142520.98168325331</v>
      </c>
      <c r="O66" s="286">
        <f t="shared" ref="O66:AE66" si="319">O204+O342+O480</f>
        <v>0</v>
      </c>
      <c r="P66" s="286">
        <f t="shared" si="319"/>
        <v>0</v>
      </c>
      <c r="Q66" s="286">
        <f t="shared" si="319"/>
        <v>0</v>
      </c>
      <c r="R66" s="286">
        <f t="shared" si="319"/>
        <v>0</v>
      </c>
      <c r="S66" s="286">
        <f t="shared" si="319"/>
        <v>1060.8245235647796</v>
      </c>
      <c r="T66" s="286">
        <f t="shared" si="319"/>
        <v>0</v>
      </c>
      <c r="U66" s="286">
        <f t="shared" si="319"/>
        <v>0</v>
      </c>
      <c r="V66" s="286">
        <f t="shared" si="319"/>
        <v>0</v>
      </c>
      <c r="W66" s="286">
        <f t="shared" si="319"/>
        <v>2702.1680589353823</v>
      </c>
      <c r="X66" s="286">
        <f t="shared" si="319"/>
        <v>1057.9019129541662</v>
      </c>
      <c r="Y66" s="286">
        <f t="shared" si="319"/>
        <v>0</v>
      </c>
      <c r="Z66" s="286">
        <f t="shared" si="319"/>
        <v>0</v>
      </c>
      <c r="AA66" s="287">
        <f t="shared" si="319"/>
        <v>0</v>
      </c>
      <c r="AB66" s="286">
        <f t="shared" si="319"/>
        <v>0</v>
      </c>
      <c r="AC66" s="286">
        <f t="shared" si="319"/>
        <v>0</v>
      </c>
      <c r="AD66" s="286">
        <f t="shared" si="319"/>
        <v>0</v>
      </c>
      <c r="AE66" s="286">
        <f t="shared" si="319"/>
        <v>147588.93</v>
      </c>
      <c r="AF66" s="240">
        <f t="shared" si="9"/>
        <v>0</v>
      </c>
      <c r="AG66" s="231"/>
      <c r="BC66" s="176">
        <f t="shared" ref="BC66:BV66" si="320">BC204+BC342+BC480</f>
        <v>58.748212421735268</v>
      </c>
      <c r="BD66" s="176">
        <f t="shared" si="320"/>
        <v>0</v>
      </c>
      <c r="BE66" s="176">
        <f t="shared" si="320"/>
        <v>0</v>
      </c>
      <c r="BF66" s="176">
        <f t="shared" si="320"/>
        <v>27034.725938916657</v>
      </c>
      <c r="BG66" s="176">
        <f t="shared" si="320"/>
        <v>0</v>
      </c>
      <c r="BH66" s="176">
        <f t="shared" si="320"/>
        <v>0</v>
      </c>
      <c r="BI66" s="176">
        <f t="shared" si="320"/>
        <v>0</v>
      </c>
      <c r="BJ66" s="176">
        <f t="shared" si="320"/>
        <v>0</v>
      </c>
      <c r="BK66" s="176">
        <f t="shared" si="320"/>
        <v>243.62431975258647</v>
      </c>
      <c r="BL66" s="176">
        <f t="shared" si="320"/>
        <v>0</v>
      </c>
      <c r="BM66" s="176">
        <f t="shared" si="320"/>
        <v>0</v>
      </c>
      <c r="BN66" s="176">
        <f t="shared" si="320"/>
        <v>0</v>
      </c>
      <c r="BO66" s="176">
        <f t="shared" si="320"/>
        <v>642.56258937891312</v>
      </c>
      <c r="BP66" s="176">
        <f t="shared" si="320"/>
        <v>240.33893953010659</v>
      </c>
      <c r="BQ66" s="176">
        <f t="shared" si="320"/>
        <v>0</v>
      </c>
      <c r="BR66" s="176">
        <f t="shared" si="320"/>
        <v>0</v>
      </c>
      <c r="BS66" s="227">
        <f t="shared" si="320"/>
        <v>0</v>
      </c>
      <c r="BT66" s="176">
        <f t="shared" si="320"/>
        <v>0</v>
      </c>
      <c r="BU66" s="176">
        <f t="shared" si="320"/>
        <v>0</v>
      </c>
      <c r="BV66" s="176">
        <f t="shared" si="320"/>
        <v>0</v>
      </c>
      <c r="BW66" s="176">
        <f t="shared" si="21"/>
        <v>28220</v>
      </c>
      <c r="BX66" s="203">
        <f t="shared" si="182"/>
        <v>0</v>
      </c>
      <c r="BY66" s="176">
        <f t="shared" ref="BY66:CR66" si="321">BY204+BY342+BY480</f>
        <v>0</v>
      </c>
      <c r="BZ66" s="176">
        <f t="shared" si="321"/>
        <v>0</v>
      </c>
      <c r="CA66" s="176">
        <f t="shared" si="321"/>
        <v>0</v>
      </c>
      <c r="CB66" s="176">
        <f t="shared" si="321"/>
        <v>1316.5233020926948</v>
      </c>
      <c r="CC66" s="176">
        <f t="shared" si="321"/>
        <v>0</v>
      </c>
      <c r="CD66" s="176">
        <f t="shared" si="321"/>
        <v>0</v>
      </c>
      <c r="CE66" s="176">
        <f t="shared" si="321"/>
        <v>0</v>
      </c>
      <c r="CF66" s="176">
        <f t="shared" si="321"/>
        <v>0</v>
      </c>
      <c r="CG66" s="176">
        <f t="shared" si="321"/>
        <v>123.25073822056747</v>
      </c>
      <c r="CH66" s="176">
        <f t="shared" si="321"/>
        <v>0</v>
      </c>
      <c r="CI66" s="176">
        <f t="shared" si="321"/>
        <v>0</v>
      </c>
      <c r="CJ66" s="176">
        <f t="shared" si="321"/>
        <v>0</v>
      </c>
      <c r="CK66" s="176">
        <f t="shared" si="321"/>
        <v>0</v>
      </c>
      <c r="CL66" s="176">
        <f t="shared" si="321"/>
        <v>160.22595968673772</v>
      </c>
      <c r="CM66" s="176">
        <f t="shared" si="321"/>
        <v>0</v>
      </c>
      <c r="CN66" s="176">
        <f t="shared" si="321"/>
        <v>0</v>
      </c>
      <c r="CO66" s="227">
        <f t="shared" si="321"/>
        <v>0</v>
      </c>
      <c r="CP66" s="176">
        <f t="shared" si="321"/>
        <v>0</v>
      </c>
      <c r="CQ66" s="176">
        <f t="shared" si="321"/>
        <v>0</v>
      </c>
      <c r="CR66" s="176">
        <f t="shared" si="321"/>
        <v>0</v>
      </c>
      <c r="CS66" s="210">
        <f t="shared" si="23"/>
        <v>1600</v>
      </c>
      <c r="CT66" s="218">
        <f t="shared" si="184"/>
        <v>0</v>
      </c>
      <c r="CU66" s="176">
        <f t="shared" ref="CU66:DN66" si="322">CU204+CU342+CU480</f>
        <v>147.11376048531741</v>
      </c>
      <c r="CV66" s="176">
        <f t="shared" si="322"/>
        <v>0</v>
      </c>
      <c r="CW66" s="176">
        <f t="shared" si="322"/>
        <v>0</v>
      </c>
      <c r="CX66" s="176">
        <f t="shared" si="322"/>
        <v>89195.227415673478</v>
      </c>
      <c r="CY66" s="176">
        <f t="shared" si="322"/>
        <v>0</v>
      </c>
      <c r="CZ66" s="176">
        <f t="shared" si="322"/>
        <v>0</v>
      </c>
      <c r="DA66" s="176">
        <f t="shared" si="322"/>
        <v>0</v>
      </c>
      <c r="DB66" s="176">
        <f t="shared" si="322"/>
        <v>0</v>
      </c>
      <c r="DC66" s="176">
        <f t="shared" si="322"/>
        <v>542.14778282451368</v>
      </c>
      <c r="DD66" s="176">
        <f t="shared" si="322"/>
        <v>0</v>
      </c>
      <c r="DE66" s="176">
        <f t="shared" si="322"/>
        <v>0</v>
      </c>
      <c r="DF66" s="176">
        <f t="shared" si="322"/>
        <v>0</v>
      </c>
      <c r="DG66" s="176">
        <f t="shared" si="322"/>
        <v>1609.0668119757338</v>
      </c>
      <c r="DH66" s="176">
        <f t="shared" si="322"/>
        <v>513.5442290409552</v>
      </c>
      <c r="DI66" s="176">
        <f t="shared" si="322"/>
        <v>0</v>
      </c>
      <c r="DJ66" s="176">
        <f t="shared" si="322"/>
        <v>0</v>
      </c>
      <c r="DK66" s="227">
        <f t="shared" si="322"/>
        <v>0</v>
      </c>
      <c r="DL66" s="176">
        <f t="shared" si="322"/>
        <v>0</v>
      </c>
      <c r="DM66" s="176">
        <f t="shared" si="322"/>
        <v>0</v>
      </c>
      <c r="DN66" s="176">
        <f t="shared" si="322"/>
        <v>0</v>
      </c>
      <c r="DO66" s="176">
        <f t="shared" si="25"/>
        <v>92007.099999999991</v>
      </c>
      <c r="DP66" s="224">
        <f t="shared" si="15"/>
        <v>0</v>
      </c>
      <c r="DQ66" s="176">
        <f t="shared" ref="DQ66:EJ66" si="323">DQ204+DQ342+DQ480</f>
        <v>41.191848385291472</v>
      </c>
      <c r="DR66" s="176">
        <f t="shared" si="323"/>
        <v>0</v>
      </c>
      <c r="DS66" s="176">
        <f t="shared" si="323"/>
        <v>0</v>
      </c>
      <c r="DT66" s="176">
        <f t="shared" si="323"/>
        <v>24974.505026570496</v>
      </c>
      <c r="DU66" s="176">
        <f t="shared" si="323"/>
        <v>0</v>
      </c>
      <c r="DV66" s="176">
        <f t="shared" si="323"/>
        <v>0</v>
      </c>
      <c r="DW66" s="176">
        <f t="shared" si="323"/>
        <v>0</v>
      </c>
      <c r="DX66" s="176">
        <f t="shared" si="323"/>
        <v>0</v>
      </c>
      <c r="DY66" s="176">
        <f t="shared" si="323"/>
        <v>151.801682767112</v>
      </c>
      <c r="DZ66" s="176">
        <f t="shared" si="323"/>
        <v>0</v>
      </c>
      <c r="EA66" s="176">
        <f t="shared" si="323"/>
        <v>0</v>
      </c>
      <c r="EB66" s="176">
        <f t="shared" si="323"/>
        <v>0</v>
      </c>
      <c r="EC66" s="176">
        <f t="shared" si="323"/>
        <v>450.53865758073533</v>
      </c>
      <c r="ED66" s="176">
        <f t="shared" si="323"/>
        <v>143.79278469636668</v>
      </c>
      <c r="EE66" s="176">
        <f t="shared" si="323"/>
        <v>0</v>
      </c>
      <c r="EF66" s="176">
        <f t="shared" si="323"/>
        <v>0</v>
      </c>
      <c r="EG66" s="227">
        <f t="shared" si="323"/>
        <v>0</v>
      </c>
      <c r="EH66" s="176">
        <f t="shared" si="323"/>
        <v>0</v>
      </c>
      <c r="EI66" s="176">
        <f t="shared" si="323"/>
        <v>0</v>
      </c>
      <c r="EJ66" s="176">
        <f t="shared" si="323"/>
        <v>0</v>
      </c>
      <c r="EK66" s="176">
        <f t="shared" si="27"/>
        <v>25761.830000000005</v>
      </c>
      <c r="EL66" s="224">
        <f t="shared" si="17"/>
        <v>0</v>
      </c>
    </row>
    <row r="67" spans="1:142" ht="15.75" x14ac:dyDescent="0.25">
      <c r="A67" s="39" t="s">
        <v>156</v>
      </c>
      <c r="B67" s="16" t="s">
        <v>12</v>
      </c>
      <c r="C67" s="16" t="s">
        <v>59</v>
      </c>
      <c r="D67" s="73">
        <f t="shared" si="268"/>
        <v>14160</v>
      </c>
      <c r="E67" s="73">
        <f t="shared" si="268"/>
        <v>0</v>
      </c>
      <c r="F67" s="129">
        <f t="shared" si="179"/>
        <v>14160</v>
      </c>
      <c r="G67" s="55">
        <f t="shared" si="268"/>
        <v>37144.800000000003</v>
      </c>
      <c r="H67" s="73">
        <f t="shared" si="268"/>
        <v>10400.540000000001</v>
      </c>
      <c r="I67" s="114">
        <f t="shared" si="268"/>
        <v>47545.340000000004</v>
      </c>
      <c r="J67" s="129">
        <f t="shared" si="268"/>
        <v>61705.340000000004</v>
      </c>
      <c r="K67" s="286">
        <f t="shared" si="268"/>
        <v>3829.9866206896554</v>
      </c>
      <c r="L67" s="286">
        <f t="shared" si="268"/>
        <v>0</v>
      </c>
      <c r="M67" s="286">
        <f t="shared" si="268"/>
        <v>0</v>
      </c>
      <c r="N67" s="286">
        <f t="shared" si="268"/>
        <v>48087.609793103453</v>
      </c>
      <c r="O67" s="286">
        <f t="shared" ref="O67:AE67" si="324">O205+O343+O481</f>
        <v>0</v>
      </c>
      <c r="P67" s="286">
        <f t="shared" si="324"/>
        <v>4255.5406896551722</v>
      </c>
      <c r="Q67" s="286">
        <f t="shared" si="324"/>
        <v>0</v>
      </c>
      <c r="R67" s="286">
        <f t="shared" si="324"/>
        <v>0</v>
      </c>
      <c r="S67" s="286">
        <f t="shared" si="324"/>
        <v>2978.878482758621</v>
      </c>
      <c r="T67" s="286">
        <f t="shared" si="324"/>
        <v>0</v>
      </c>
      <c r="U67" s="286">
        <f t="shared" si="324"/>
        <v>0</v>
      </c>
      <c r="V67" s="286">
        <f t="shared" si="324"/>
        <v>0</v>
      </c>
      <c r="W67" s="286">
        <f t="shared" si="324"/>
        <v>851.10813793103455</v>
      </c>
      <c r="X67" s="286">
        <f t="shared" si="324"/>
        <v>1702.2162758620691</v>
      </c>
      <c r="Y67" s="286">
        <f t="shared" si="324"/>
        <v>0</v>
      </c>
      <c r="Z67" s="286">
        <f t="shared" si="324"/>
        <v>0</v>
      </c>
      <c r="AA67" s="287">
        <f t="shared" si="324"/>
        <v>0</v>
      </c>
      <c r="AB67" s="286">
        <f t="shared" si="324"/>
        <v>0</v>
      </c>
      <c r="AC67" s="286">
        <f t="shared" si="324"/>
        <v>0</v>
      </c>
      <c r="AD67" s="286">
        <f t="shared" si="324"/>
        <v>0</v>
      </c>
      <c r="AE67" s="286">
        <f t="shared" si="324"/>
        <v>61705.340000000004</v>
      </c>
      <c r="AF67" s="240">
        <f t="shared" si="9"/>
        <v>0</v>
      </c>
      <c r="AG67" s="231"/>
      <c r="BC67" s="176">
        <f t="shared" ref="BC67:BV67" si="325">BC205+BC343+BC481</f>
        <v>878.89655172413791</v>
      </c>
      <c r="BD67" s="176">
        <f t="shared" si="325"/>
        <v>0</v>
      </c>
      <c r="BE67" s="176">
        <f t="shared" si="325"/>
        <v>0</v>
      </c>
      <c r="BF67" s="176">
        <f t="shared" si="325"/>
        <v>11035.034482758621</v>
      </c>
      <c r="BG67" s="176">
        <f t="shared" si="325"/>
        <v>0</v>
      </c>
      <c r="BH67" s="176">
        <f t="shared" si="325"/>
        <v>976.55172413793105</v>
      </c>
      <c r="BI67" s="176">
        <f t="shared" si="325"/>
        <v>0</v>
      </c>
      <c r="BJ67" s="176">
        <f t="shared" si="325"/>
        <v>0</v>
      </c>
      <c r="BK67" s="176">
        <f t="shared" si="325"/>
        <v>683.58620689655174</v>
      </c>
      <c r="BL67" s="176">
        <f t="shared" si="325"/>
        <v>0</v>
      </c>
      <c r="BM67" s="176">
        <f t="shared" si="325"/>
        <v>0</v>
      </c>
      <c r="BN67" s="176">
        <f t="shared" si="325"/>
        <v>0</v>
      </c>
      <c r="BO67" s="176">
        <f t="shared" si="325"/>
        <v>195.31034482758619</v>
      </c>
      <c r="BP67" s="176">
        <f t="shared" si="325"/>
        <v>390.62068965517238</v>
      </c>
      <c r="BQ67" s="176">
        <f t="shared" si="325"/>
        <v>0</v>
      </c>
      <c r="BR67" s="176">
        <f t="shared" si="325"/>
        <v>0</v>
      </c>
      <c r="BS67" s="227">
        <f t="shared" si="325"/>
        <v>0</v>
      </c>
      <c r="BT67" s="176">
        <f t="shared" si="325"/>
        <v>0</v>
      </c>
      <c r="BU67" s="176">
        <f t="shared" si="325"/>
        <v>0</v>
      </c>
      <c r="BV67" s="176">
        <f t="shared" si="325"/>
        <v>0</v>
      </c>
      <c r="BW67" s="176">
        <f t="shared" si="21"/>
        <v>14160.000000000002</v>
      </c>
      <c r="BX67" s="203">
        <f t="shared" si="182"/>
        <v>0</v>
      </c>
      <c r="BY67" s="176">
        <f t="shared" ref="BY67:CR67" si="326">BY205+BY343+BY481</f>
        <v>0</v>
      </c>
      <c r="BZ67" s="176">
        <f t="shared" si="326"/>
        <v>0</v>
      </c>
      <c r="CA67" s="176">
        <f t="shared" si="326"/>
        <v>0</v>
      </c>
      <c r="CB67" s="176">
        <f t="shared" si="326"/>
        <v>0</v>
      </c>
      <c r="CC67" s="176">
        <f t="shared" si="326"/>
        <v>0</v>
      </c>
      <c r="CD67" s="176">
        <f t="shared" si="326"/>
        <v>0</v>
      </c>
      <c r="CE67" s="176">
        <f t="shared" si="326"/>
        <v>0</v>
      </c>
      <c r="CF67" s="176">
        <f t="shared" si="326"/>
        <v>0</v>
      </c>
      <c r="CG67" s="176">
        <f t="shared" si="326"/>
        <v>0</v>
      </c>
      <c r="CH67" s="176">
        <f t="shared" si="326"/>
        <v>0</v>
      </c>
      <c r="CI67" s="176">
        <f t="shared" si="326"/>
        <v>0</v>
      </c>
      <c r="CJ67" s="176">
        <f t="shared" si="326"/>
        <v>0</v>
      </c>
      <c r="CK67" s="176">
        <f t="shared" si="326"/>
        <v>0</v>
      </c>
      <c r="CL67" s="176">
        <f t="shared" si="326"/>
        <v>0</v>
      </c>
      <c r="CM67" s="176">
        <f t="shared" si="326"/>
        <v>0</v>
      </c>
      <c r="CN67" s="176">
        <f t="shared" si="326"/>
        <v>0</v>
      </c>
      <c r="CO67" s="227">
        <f t="shared" si="326"/>
        <v>0</v>
      </c>
      <c r="CP67" s="176">
        <f t="shared" si="326"/>
        <v>0</v>
      </c>
      <c r="CQ67" s="176">
        <f t="shared" si="326"/>
        <v>0</v>
      </c>
      <c r="CR67" s="176">
        <f t="shared" si="326"/>
        <v>0</v>
      </c>
      <c r="CS67" s="210">
        <f t="shared" si="23"/>
        <v>0</v>
      </c>
      <c r="CT67" s="218">
        <f t="shared" si="184"/>
        <v>0</v>
      </c>
      <c r="CU67" s="176">
        <f t="shared" ref="CU67:DN67" si="327">CU205+CU343+CU481</f>
        <v>2305.5393103448278</v>
      </c>
      <c r="CV67" s="176">
        <f t="shared" si="327"/>
        <v>0</v>
      </c>
      <c r="CW67" s="176">
        <f t="shared" si="327"/>
        <v>0</v>
      </c>
      <c r="CX67" s="176">
        <f t="shared" si="327"/>
        <v>28947.326896551727</v>
      </c>
      <c r="CY67" s="176">
        <f t="shared" si="327"/>
        <v>0</v>
      </c>
      <c r="CZ67" s="176">
        <f t="shared" si="327"/>
        <v>2561.7103448275866</v>
      </c>
      <c r="DA67" s="176">
        <f t="shared" si="327"/>
        <v>0</v>
      </c>
      <c r="DB67" s="176">
        <f t="shared" si="327"/>
        <v>0</v>
      </c>
      <c r="DC67" s="176">
        <f t="shared" si="327"/>
        <v>1793.1972413793105</v>
      </c>
      <c r="DD67" s="176">
        <f t="shared" si="327"/>
        <v>0</v>
      </c>
      <c r="DE67" s="176">
        <f t="shared" si="327"/>
        <v>0</v>
      </c>
      <c r="DF67" s="176">
        <f t="shared" si="327"/>
        <v>0</v>
      </c>
      <c r="DG67" s="176">
        <f t="shared" si="327"/>
        <v>512.34206896551723</v>
      </c>
      <c r="DH67" s="176">
        <f t="shared" si="327"/>
        <v>1024.6841379310345</v>
      </c>
      <c r="DI67" s="176">
        <f t="shared" si="327"/>
        <v>0</v>
      </c>
      <c r="DJ67" s="176">
        <f t="shared" si="327"/>
        <v>0</v>
      </c>
      <c r="DK67" s="227">
        <f t="shared" si="327"/>
        <v>0</v>
      </c>
      <c r="DL67" s="176">
        <f t="shared" si="327"/>
        <v>0</v>
      </c>
      <c r="DM67" s="176">
        <f t="shared" si="327"/>
        <v>0</v>
      </c>
      <c r="DN67" s="176">
        <f t="shared" si="327"/>
        <v>0</v>
      </c>
      <c r="DO67" s="176">
        <f t="shared" si="25"/>
        <v>37144.80000000001</v>
      </c>
      <c r="DP67" s="224">
        <f t="shared" si="15"/>
        <v>0</v>
      </c>
      <c r="DQ67" s="176">
        <f t="shared" ref="DQ67:EJ67" si="328">DQ205+DQ343+DQ481</f>
        <v>645.55075862068975</v>
      </c>
      <c r="DR67" s="176">
        <f t="shared" si="328"/>
        <v>0</v>
      </c>
      <c r="DS67" s="176">
        <f t="shared" si="328"/>
        <v>0</v>
      </c>
      <c r="DT67" s="176">
        <f t="shared" si="328"/>
        <v>8105.2484137931042</v>
      </c>
      <c r="DU67" s="176">
        <f t="shared" si="328"/>
        <v>0</v>
      </c>
      <c r="DV67" s="176">
        <f t="shared" si="328"/>
        <v>717.27862068965521</v>
      </c>
      <c r="DW67" s="176">
        <f t="shared" si="328"/>
        <v>0</v>
      </c>
      <c r="DX67" s="176">
        <f t="shared" si="328"/>
        <v>0</v>
      </c>
      <c r="DY67" s="176">
        <f t="shared" si="328"/>
        <v>502.09503448275865</v>
      </c>
      <c r="DZ67" s="176">
        <f t="shared" si="328"/>
        <v>0</v>
      </c>
      <c r="EA67" s="176">
        <f t="shared" si="328"/>
        <v>0</v>
      </c>
      <c r="EB67" s="176">
        <f t="shared" si="328"/>
        <v>0</v>
      </c>
      <c r="EC67" s="176">
        <f t="shared" si="328"/>
        <v>143.45572413793104</v>
      </c>
      <c r="ED67" s="176">
        <f t="shared" si="328"/>
        <v>286.91144827586209</v>
      </c>
      <c r="EE67" s="176">
        <f t="shared" si="328"/>
        <v>0</v>
      </c>
      <c r="EF67" s="176">
        <f t="shared" si="328"/>
        <v>0</v>
      </c>
      <c r="EG67" s="227">
        <f t="shared" si="328"/>
        <v>0</v>
      </c>
      <c r="EH67" s="176">
        <f t="shared" si="328"/>
        <v>0</v>
      </c>
      <c r="EI67" s="176">
        <f t="shared" si="328"/>
        <v>0</v>
      </c>
      <c r="EJ67" s="176">
        <f t="shared" si="328"/>
        <v>0</v>
      </c>
      <c r="EK67" s="176">
        <f t="shared" si="27"/>
        <v>10400.539999999999</v>
      </c>
      <c r="EL67" s="224">
        <f t="shared" si="17"/>
        <v>0</v>
      </c>
    </row>
    <row r="68" spans="1:142" ht="31.5" x14ac:dyDescent="0.25">
      <c r="A68" s="39" t="s">
        <v>156</v>
      </c>
      <c r="B68" s="16" t="s">
        <v>19</v>
      </c>
      <c r="C68" s="16" t="s">
        <v>189</v>
      </c>
      <c r="D68" s="73">
        <f t="shared" si="268"/>
        <v>70550</v>
      </c>
      <c r="E68" s="73">
        <f t="shared" si="268"/>
        <v>17298</v>
      </c>
      <c r="F68" s="129">
        <f t="shared" si="179"/>
        <v>87848</v>
      </c>
      <c r="G68" s="55">
        <f t="shared" si="268"/>
        <v>164622.15</v>
      </c>
      <c r="H68" s="73">
        <f t="shared" si="268"/>
        <v>46094.2</v>
      </c>
      <c r="I68" s="114">
        <f t="shared" si="268"/>
        <v>210716.35</v>
      </c>
      <c r="J68" s="129">
        <f t="shared" si="268"/>
        <v>298564.35000000003</v>
      </c>
      <c r="K68" s="286">
        <f t="shared" si="268"/>
        <v>0</v>
      </c>
      <c r="L68" s="286">
        <f t="shared" si="268"/>
        <v>0</v>
      </c>
      <c r="M68" s="286">
        <f t="shared" si="268"/>
        <v>0</v>
      </c>
      <c r="N68" s="286">
        <f t="shared" si="268"/>
        <v>0</v>
      </c>
      <c r="O68" s="286">
        <f t="shared" ref="O68:AE68" si="329">O206+O344+O482</f>
        <v>0</v>
      </c>
      <c r="P68" s="286">
        <f t="shared" si="329"/>
        <v>8921.9714086201675</v>
      </c>
      <c r="Q68" s="286">
        <f t="shared" si="329"/>
        <v>0</v>
      </c>
      <c r="R68" s="286">
        <f t="shared" si="329"/>
        <v>0</v>
      </c>
      <c r="S68" s="286">
        <f t="shared" si="329"/>
        <v>279220.96084122389</v>
      </c>
      <c r="T68" s="286">
        <f t="shared" si="329"/>
        <v>0</v>
      </c>
      <c r="U68" s="286">
        <f t="shared" si="329"/>
        <v>0</v>
      </c>
      <c r="V68" s="286">
        <f t="shared" si="329"/>
        <v>495.66507825667605</v>
      </c>
      <c r="W68" s="286">
        <f t="shared" si="329"/>
        <v>7447.4272806159488</v>
      </c>
      <c r="X68" s="286">
        <f t="shared" si="329"/>
        <v>2478.3253912833802</v>
      </c>
      <c r="Y68" s="286">
        <f t="shared" si="329"/>
        <v>0</v>
      </c>
      <c r="Z68" s="286">
        <f t="shared" si="329"/>
        <v>0</v>
      </c>
      <c r="AA68" s="287">
        <f t="shared" si="329"/>
        <v>0</v>
      </c>
      <c r="AB68" s="286">
        <f t="shared" si="329"/>
        <v>0</v>
      </c>
      <c r="AC68" s="286">
        <f t="shared" si="329"/>
        <v>0</v>
      </c>
      <c r="AD68" s="286">
        <f t="shared" si="329"/>
        <v>0</v>
      </c>
      <c r="AE68" s="286">
        <f t="shared" si="329"/>
        <v>298564.35000000009</v>
      </c>
      <c r="AF68" s="240">
        <f t="shared" si="9"/>
        <v>0</v>
      </c>
      <c r="AG68" s="231"/>
      <c r="BC68" s="176">
        <f t="shared" ref="BC68:BV68" si="330">BC206+BC344+BC482</f>
        <v>0</v>
      </c>
      <c r="BD68" s="176">
        <f t="shared" si="330"/>
        <v>0</v>
      </c>
      <c r="BE68" s="176">
        <f t="shared" si="330"/>
        <v>0</v>
      </c>
      <c r="BF68" s="176">
        <f t="shared" si="330"/>
        <v>0</v>
      </c>
      <c r="BG68" s="176">
        <f t="shared" si="330"/>
        <v>0</v>
      </c>
      <c r="BH68" s="176">
        <f t="shared" si="330"/>
        <v>2101.7778374006461</v>
      </c>
      <c r="BI68" s="176">
        <f t="shared" si="330"/>
        <v>0</v>
      </c>
      <c r="BJ68" s="176">
        <f t="shared" si="330"/>
        <v>0</v>
      </c>
      <c r="BK68" s="176">
        <f t="shared" si="330"/>
        <v>65993.214871227741</v>
      </c>
      <c r="BL68" s="176">
        <f t="shared" si="330"/>
        <v>0</v>
      </c>
      <c r="BM68" s="176">
        <f t="shared" si="330"/>
        <v>0</v>
      </c>
      <c r="BN68" s="176">
        <f t="shared" si="330"/>
        <v>116.76543541114704</v>
      </c>
      <c r="BO68" s="176">
        <f t="shared" si="330"/>
        <v>1754.4146789047336</v>
      </c>
      <c r="BP68" s="176">
        <f t="shared" si="330"/>
        <v>583.82717705573509</v>
      </c>
      <c r="BQ68" s="176">
        <f t="shared" si="330"/>
        <v>0</v>
      </c>
      <c r="BR68" s="176">
        <f t="shared" si="330"/>
        <v>0</v>
      </c>
      <c r="BS68" s="227">
        <f t="shared" si="330"/>
        <v>0</v>
      </c>
      <c r="BT68" s="176">
        <f t="shared" si="330"/>
        <v>0</v>
      </c>
      <c r="BU68" s="176">
        <f t="shared" si="330"/>
        <v>0</v>
      </c>
      <c r="BV68" s="176">
        <f t="shared" si="330"/>
        <v>0</v>
      </c>
      <c r="BW68" s="176">
        <f t="shared" si="21"/>
        <v>70550</v>
      </c>
      <c r="BX68" s="203">
        <f t="shared" si="182"/>
        <v>0</v>
      </c>
      <c r="BY68" s="176">
        <f t="shared" ref="BY68:CR68" si="331">BY206+BY344+BY482</f>
        <v>0</v>
      </c>
      <c r="BZ68" s="176">
        <f t="shared" si="331"/>
        <v>0</v>
      </c>
      <c r="CA68" s="176">
        <f t="shared" si="331"/>
        <v>0</v>
      </c>
      <c r="CB68" s="176">
        <f t="shared" si="331"/>
        <v>0</v>
      </c>
      <c r="CC68" s="176">
        <f t="shared" si="331"/>
        <v>0</v>
      </c>
      <c r="CD68" s="176">
        <f t="shared" si="331"/>
        <v>528.82258954700194</v>
      </c>
      <c r="CE68" s="176">
        <f t="shared" si="331"/>
        <v>0</v>
      </c>
      <c r="CF68" s="176">
        <f t="shared" si="331"/>
        <v>0</v>
      </c>
      <c r="CG68" s="176">
        <f t="shared" si="331"/>
        <v>16151.479721345417</v>
      </c>
      <c r="CH68" s="176">
        <f t="shared" si="331"/>
        <v>0</v>
      </c>
      <c r="CI68" s="176">
        <f t="shared" si="331"/>
        <v>0</v>
      </c>
      <c r="CJ68" s="176">
        <f t="shared" si="331"/>
        <v>29.37903275261122</v>
      </c>
      <c r="CK68" s="176">
        <f t="shared" si="331"/>
        <v>441.42349259191388</v>
      </c>
      <c r="CL68" s="176">
        <f t="shared" si="331"/>
        <v>146.89516376305608</v>
      </c>
      <c r="CM68" s="176">
        <f t="shared" si="331"/>
        <v>0</v>
      </c>
      <c r="CN68" s="176">
        <f t="shared" si="331"/>
        <v>0</v>
      </c>
      <c r="CO68" s="227">
        <f t="shared" si="331"/>
        <v>0</v>
      </c>
      <c r="CP68" s="176">
        <f t="shared" si="331"/>
        <v>0</v>
      </c>
      <c r="CQ68" s="176">
        <f t="shared" si="331"/>
        <v>0</v>
      </c>
      <c r="CR68" s="176">
        <f t="shared" si="331"/>
        <v>0</v>
      </c>
      <c r="CS68" s="210">
        <f t="shared" si="23"/>
        <v>17298</v>
      </c>
      <c r="CT68" s="218">
        <f t="shared" si="184"/>
        <v>0</v>
      </c>
      <c r="CU68" s="176">
        <f t="shared" ref="CU68:DN68" si="332">CU206+CU344+CU482</f>
        <v>0</v>
      </c>
      <c r="CV68" s="176">
        <f t="shared" si="332"/>
        <v>0</v>
      </c>
      <c r="CW68" s="176">
        <f t="shared" si="332"/>
        <v>0</v>
      </c>
      <c r="CX68" s="176">
        <f t="shared" si="332"/>
        <v>0</v>
      </c>
      <c r="CY68" s="176">
        <f t="shared" si="332"/>
        <v>0</v>
      </c>
      <c r="CZ68" s="176">
        <f t="shared" si="332"/>
        <v>4915.1335794316556</v>
      </c>
      <c r="DA68" s="176">
        <f t="shared" si="332"/>
        <v>0</v>
      </c>
      <c r="DB68" s="176">
        <f t="shared" si="332"/>
        <v>0</v>
      </c>
      <c r="DC68" s="176">
        <f t="shared" si="332"/>
        <v>153965.83456925832</v>
      </c>
      <c r="DD68" s="176">
        <f t="shared" si="332"/>
        <v>0</v>
      </c>
      <c r="DE68" s="176">
        <f t="shared" si="332"/>
        <v>0</v>
      </c>
      <c r="DF68" s="176">
        <f t="shared" si="332"/>
        <v>273.06297663509201</v>
      </c>
      <c r="DG68" s="176">
        <f t="shared" si="332"/>
        <v>4102.8039914994533</v>
      </c>
      <c r="DH68" s="176">
        <f t="shared" si="332"/>
        <v>1365.31488317546</v>
      </c>
      <c r="DI68" s="176">
        <f t="shared" si="332"/>
        <v>0</v>
      </c>
      <c r="DJ68" s="176">
        <f t="shared" si="332"/>
        <v>0</v>
      </c>
      <c r="DK68" s="227">
        <f t="shared" si="332"/>
        <v>0</v>
      </c>
      <c r="DL68" s="176">
        <f t="shared" si="332"/>
        <v>0</v>
      </c>
      <c r="DM68" s="176">
        <f t="shared" si="332"/>
        <v>0</v>
      </c>
      <c r="DN68" s="176">
        <f t="shared" si="332"/>
        <v>0</v>
      </c>
      <c r="DO68" s="176">
        <f t="shared" si="25"/>
        <v>164622.14999999997</v>
      </c>
      <c r="DP68" s="224">
        <f t="shared" si="15"/>
        <v>0</v>
      </c>
      <c r="DQ68" s="176">
        <f t="shared" ref="DQ68:EJ68" si="333">DQ206+DQ344+DQ482</f>
        <v>0</v>
      </c>
      <c r="DR68" s="176">
        <f t="shared" si="333"/>
        <v>0</v>
      </c>
      <c r="DS68" s="176">
        <f t="shared" si="333"/>
        <v>0</v>
      </c>
      <c r="DT68" s="176">
        <f t="shared" si="333"/>
        <v>0</v>
      </c>
      <c r="DU68" s="176">
        <f t="shared" si="333"/>
        <v>0</v>
      </c>
      <c r="DV68" s="176">
        <f t="shared" si="333"/>
        <v>1376.2374022408635</v>
      </c>
      <c r="DW68" s="176">
        <f t="shared" si="333"/>
        <v>0</v>
      </c>
      <c r="DX68" s="176">
        <f t="shared" si="333"/>
        <v>0</v>
      </c>
      <c r="DY68" s="176">
        <f t="shared" si="333"/>
        <v>43110.431679392335</v>
      </c>
      <c r="DZ68" s="176">
        <f t="shared" si="333"/>
        <v>0</v>
      </c>
      <c r="EA68" s="176">
        <f t="shared" si="333"/>
        <v>0</v>
      </c>
      <c r="EB68" s="176">
        <f t="shared" si="333"/>
        <v>76.457633457825764</v>
      </c>
      <c r="EC68" s="176">
        <f t="shared" si="333"/>
        <v>1148.7851176198469</v>
      </c>
      <c r="ED68" s="176">
        <f t="shared" si="333"/>
        <v>382.28816728912875</v>
      </c>
      <c r="EE68" s="176">
        <f t="shared" si="333"/>
        <v>0</v>
      </c>
      <c r="EF68" s="176">
        <f t="shared" si="333"/>
        <v>0</v>
      </c>
      <c r="EG68" s="227">
        <f t="shared" si="333"/>
        <v>0</v>
      </c>
      <c r="EH68" s="176">
        <f t="shared" si="333"/>
        <v>0</v>
      </c>
      <c r="EI68" s="176">
        <f t="shared" si="333"/>
        <v>0</v>
      </c>
      <c r="EJ68" s="176">
        <f t="shared" si="333"/>
        <v>0</v>
      </c>
      <c r="EK68" s="176">
        <f t="shared" si="27"/>
        <v>46094.2</v>
      </c>
      <c r="EL68" s="224">
        <f t="shared" si="17"/>
        <v>0</v>
      </c>
    </row>
    <row r="69" spans="1:142" ht="15.75" x14ac:dyDescent="0.25">
      <c r="A69" s="39" t="s">
        <v>156</v>
      </c>
      <c r="B69" s="16" t="s">
        <v>51</v>
      </c>
      <c r="C69" s="16" t="s">
        <v>58</v>
      </c>
      <c r="D69" s="73">
        <f t="shared" si="268"/>
        <v>125847</v>
      </c>
      <c r="E69" s="73">
        <f t="shared" si="268"/>
        <v>8446</v>
      </c>
      <c r="F69" s="129">
        <f t="shared" si="179"/>
        <v>134293</v>
      </c>
      <c r="G69" s="55">
        <f t="shared" si="268"/>
        <v>318676.34999999998</v>
      </c>
      <c r="H69" s="73">
        <f t="shared" si="268"/>
        <v>89228.94</v>
      </c>
      <c r="I69" s="114">
        <f t="shared" si="268"/>
        <v>407905.29000000004</v>
      </c>
      <c r="J69" s="129">
        <f t="shared" si="268"/>
        <v>542198.29</v>
      </c>
      <c r="K69" s="286">
        <f t="shared" si="268"/>
        <v>0</v>
      </c>
      <c r="L69" s="286">
        <f t="shared" si="268"/>
        <v>0</v>
      </c>
      <c r="M69" s="286">
        <f t="shared" si="268"/>
        <v>0</v>
      </c>
      <c r="N69" s="286">
        <f t="shared" si="268"/>
        <v>0</v>
      </c>
      <c r="O69" s="286">
        <f t="shared" ref="O69:AE69" si="334">O207+O345+O483</f>
        <v>0</v>
      </c>
      <c r="P69" s="286">
        <f t="shared" si="334"/>
        <v>1087.5849834983496</v>
      </c>
      <c r="Q69" s="286">
        <f t="shared" si="334"/>
        <v>5910.2698640398385</v>
      </c>
      <c r="R69" s="286">
        <f t="shared" si="334"/>
        <v>0</v>
      </c>
      <c r="S69" s="286">
        <f t="shared" si="334"/>
        <v>41552.7994200498</v>
      </c>
      <c r="T69" s="286">
        <f t="shared" si="334"/>
        <v>0</v>
      </c>
      <c r="U69" s="286">
        <f t="shared" si="334"/>
        <v>1631.3774752475247</v>
      </c>
      <c r="V69" s="286">
        <f t="shared" si="334"/>
        <v>5348.6154859903918</v>
      </c>
      <c r="W69" s="286">
        <f t="shared" si="334"/>
        <v>4676.615429042904</v>
      </c>
      <c r="X69" s="286">
        <f t="shared" si="334"/>
        <v>481991.02734213124</v>
      </c>
      <c r="Y69" s="286">
        <f t="shared" si="334"/>
        <v>0</v>
      </c>
      <c r="Z69" s="286">
        <f t="shared" si="334"/>
        <v>0</v>
      </c>
      <c r="AA69" s="287">
        <f t="shared" si="334"/>
        <v>0</v>
      </c>
      <c r="AB69" s="286">
        <f t="shared" si="334"/>
        <v>0</v>
      </c>
      <c r="AC69" s="286">
        <f t="shared" si="334"/>
        <v>0</v>
      </c>
      <c r="AD69" s="286">
        <f t="shared" si="334"/>
        <v>0</v>
      </c>
      <c r="AE69" s="286">
        <f t="shared" si="334"/>
        <v>542198.29</v>
      </c>
      <c r="AF69" s="240">
        <f t="shared" si="9"/>
        <v>0</v>
      </c>
      <c r="AG69" s="231"/>
      <c r="BC69" s="176">
        <f t="shared" ref="BC69:BV69" si="335">BC207+BC345+BC483</f>
        <v>0</v>
      </c>
      <c r="BD69" s="176">
        <f t="shared" si="335"/>
        <v>0</v>
      </c>
      <c r="BE69" s="176">
        <f t="shared" si="335"/>
        <v>0</v>
      </c>
      <c r="BF69" s="176">
        <f t="shared" si="335"/>
        <v>0</v>
      </c>
      <c r="BG69" s="176">
        <f t="shared" si="335"/>
        <v>0</v>
      </c>
      <c r="BH69" s="176">
        <f t="shared" si="335"/>
        <v>356.43564356435638</v>
      </c>
      <c r="BI69" s="176">
        <f t="shared" si="335"/>
        <v>1609.8447328805009</v>
      </c>
      <c r="BJ69" s="176">
        <f t="shared" si="335"/>
        <v>0</v>
      </c>
      <c r="BK69" s="176">
        <f t="shared" si="335"/>
        <v>10441.301864718738</v>
      </c>
      <c r="BL69" s="176">
        <f t="shared" si="335"/>
        <v>0</v>
      </c>
      <c r="BM69" s="176">
        <f t="shared" si="335"/>
        <v>534.65346534653463</v>
      </c>
      <c r="BN69" s="176">
        <f t="shared" si="335"/>
        <v>1343.9890844174577</v>
      </c>
      <c r="BO69" s="176">
        <f t="shared" si="335"/>
        <v>1532.6732673267327</v>
      </c>
      <c r="BP69" s="176">
        <f t="shared" si="335"/>
        <v>110028.10194174567</v>
      </c>
      <c r="BQ69" s="176">
        <f t="shared" si="335"/>
        <v>0</v>
      </c>
      <c r="BR69" s="176">
        <f t="shared" si="335"/>
        <v>0</v>
      </c>
      <c r="BS69" s="227">
        <f t="shared" si="335"/>
        <v>0</v>
      </c>
      <c r="BT69" s="176">
        <f t="shared" si="335"/>
        <v>0</v>
      </c>
      <c r="BU69" s="176">
        <f t="shared" si="335"/>
        <v>0</v>
      </c>
      <c r="BV69" s="176">
        <f t="shared" si="335"/>
        <v>0</v>
      </c>
      <c r="BW69" s="176">
        <f t="shared" si="21"/>
        <v>125846.99999999999</v>
      </c>
      <c r="BX69" s="203">
        <f t="shared" si="182"/>
        <v>0</v>
      </c>
      <c r="BY69" s="176">
        <f t="shared" ref="BY69:CR69" si="336">BY207+BY345+BY483</f>
        <v>0</v>
      </c>
      <c r="BZ69" s="176">
        <f t="shared" si="336"/>
        <v>0</v>
      </c>
      <c r="CA69" s="176">
        <f t="shared" si="336"/>
        <v>0</v>
      </c>
      <c r="CB69" s="176">
        <f t="shared" si="336"/>
        <v>0</v>
      </c>
      <c r="CC69" s="176">
        <f t="shared" si="336"/>
        <v>0</v>
      </c>
      <c r="CD69" s="176">
        <f t="shared" si="336"/>
        <v>0</v>
      </c>
      <c r="CE69" s="176">
        <f t="shared" si="336"/>
        <v>53.7350909999832</v>
      </c>
      <c r="CF69" s="176">
        <f t="shared" si="336"/>
        <v>0</v>
      </c>
      <c r="CG69" s="176">
        <f t="shared" si="336"/>
        <v>521.82743926650357</v>
      </c>
      <c r="CH69" s="176">
        <f t="shared" si="336"/>
        <v>0</v>
      </c>
      <c r="CI69" s="176">
        <f t="shared" si="336"/>
        <v>0</v>
      </c>
      <c r="CJ69" s="176">
        <f t="shared" si="336"/>
        <v>67.168863749978996</v>
      </c>
      <c r="CK69" s="176">
        <f t="shared" si="336"/>
        <v>0</v>
      </c>
      <c r="CL69" s="176">
        <f t="shared" si="336"/>
        <v>7803.2686059835341</v>
      </c>
      <c r="CM69" s="176">
        <f t="shared" si="336"/>
        <v>0</v>
      </c>
      <c r="CN69" s="176">
        <f t="shared" si="336"/>
        <v>0</v>
      </c>
      <c r="CO69" s="227">
        <f t="shared" si="336"/>
        <v>0</v>
      </c>
      <c r="CP69" s="176">
        <f t="shared" si="336"/>
        <v>0</v>
      </c>
      <c r="CQ69" s="176">
        <f t="shared" si="336"/>
        <v>0</v>
      </c>
      <c r="CR69" s="176">
        <f t="shared" si="336"/>
        <v>0</v>
      </c>
      <c r="CS69" s="210">
        <f t="shared" si="23"/>
        <v>8446</v>
      </c>
      <c r="CT69" s="218">
        <f t="shared" si="184"/>
        <v>0</v>
      </c>
      <c r="CU69" s="176">
        <f t="shared" ref="CU69:DN69" si="337">CU207+CU345+CU483</f>
        <v>0</v>
      </c>
      <c r="CV69" s="176">
        <f t="shared" si="337"/>
        <v>0</v>
      </c>
      <c r="CW69" s="176">
        <f t="shared" si="337"/>
        <v>0</v>
      </c>
      <c r="CX69" s="176">
        <f t="shared" si="337"/>
        <v>0</v>
      </c>
      <c r="CY69" s="176">
        <f t="shared" si="337"/>
        <v>0</v>
      </c>
      <c r="CZ69" s="176">
        <f t="shared" si="337"/>
        <v>571.21039603960389</v>
      </c>
      <c r="DA69" s="176">
        <f t="shared" si="337"/>
        <v>3317.726555198753</v>
      </c>
      <c r="DB69" s="176">
        <f t="shared" si="337"/>
        <v>0</v>
      </c>
      <c r="DC69" s="176">
        <f t="shared" si="337"/>
        <v>23898.179778175436</v>
      </c>
      <c r="DD69" s="176">
        <f t="shared" si="337"/>
        <v>0</v>
      </c>
      <c r="DE69" s="176">
        <f t="shared" si="337"/>
        <v>856.81559405940595</v>
      </c>
      <c r="DF69" s="176">
        <f t="shared" si="337"/>
        <v>3076.1387014241836</v>
      </c>
      <c r="DG69" s="176">
        <f t="shared" si="337"/>
        <v>2456.2047029702967</v>
      </c>
      <c r="DH69" s="176">
        <f t="shared" si="337"/>
        <v>284500.07427213236</v>
      </c>
      <c r="DI69" s="176">
        <f t="shared" si="337"/>
        <v>0</v>
      </c>
      <c r="DJ69" s="176">
        <f t="shared" si="337"/>
        <v>0</v>
      </c>
      <c r="DK69" s="227">
        <f t="shared" si="337"/>
        <v>0</v>
      </c>
      <c r="DL69" s="176">
        <f t="shared" si="337"/>
        <v>0</v>
      </c>
      <c r="DM69" s="176">
        <f t="shared" si="337"/>
        <v>0</v>
      </c>
      <c r="DN69" s="176">
        <f t="shared" si="337"/>
        <v>0</v>
      </c>
      <c r="DO69" s="176">
        <f t="shared" si="25"/>
        <v>318676.35000000003</v>
      </c>
      <c r="DP69" s="224">
        <f t="shared" si="15"/>
        <v>0</v>
      </c>
      <c r="DQ69" s="176">
        <f t="shared" ref="DQ69:EJ69" si="338">DQ207+DQ345+DQ483</f>
        <v>0</v>
      </c>
      <c r="DR69" s="176">
        <f t="shared" si="338"/>
        <v>0</v>
      </c>
      <c r="DS69" s="176">
        <f t="shared" si="338"/>
        <v>0</v>
      </c>
      <c r="DT69" s="176">
        <f t="shared" si="338"/>
        <v>0</v>
      </c>
      <c r="DU69" s="176">
        <f t="shared" si="338"/>
        <v>0</v>
      </c>
      <c r="DV69" s="176">
        <f t="shared" si="338"/>
        <v>159.93894389438941</v>
      </c>
      <c r="DW69" s="176">
        <f t="shared" si="338"/>
        <v>928.96348496060136</v>
      </c>
      <c r="DX69" s="176">
        <f t="shared" si="338"/>
        <v>0</v>
      </c>
      <c r="DY69" s="176">
        <f t="shared" si="338"/>
        <v>6691.4903378891222</v>
      </c>
      <c r="DZ69" s="176">
        <f t="shared" si="338"/>
        <v>0</v>
      </c>
      <c r="EA69" s="176">
        <f t="shared" si="338"/>
        <v>239.90841584158414</v>
      </c>
      <c r="EB69" s="176">
        <f t="shared" si="338"/>
        <v>861.3188363987714</v>
      </c>
      <c r="EC69" s="176">
        <f t="shared" si="338"/>
        <v>687.73745874587451</v>
      </c>
      <c r="ED69" s="176">
        <f t="shared" si="338"/>
        <v>79659.582522269659</v>
      </c>
      <c r="EE69" s="176">
        <f t="shared" si="338"/>
        <v>0</v>
      </c>
      <c r="EF69" s="176">
        <f t="shared" si="338"/>
        <v>0</v>
      </c>
      <c r="EG69" s="227">
        <f t="shared" si="338"/>
        <v>0</v>
      </c>
      <c r="EH69" s="176">
        <f t="shared" si="338"/>
        <v>0</v>
      </c>
      <c r="EI69" s="176">
        <f t="shared" si="338"/>
        <v>0</v>
      </c>
      <c r="EJ69" s="176">
        <f t="shared" si="338"/>
        <v>0</v>
      </c>
      <c r="EK69" s="176">
        <f t="shared" si="27"/>
        <v>89228.94</v>
      </c>
      <c r="EL69" s="224">
        <f t="shared" si="17"/>
        <v>0</v>
      </c>
    </row>
    <row r="70" spans="1:142" ht="15.75" x14ac:dyDescent="0.25">
      <c r="A70" s="40" t="s">
        <v>156</v>
      </c>
      <c r="B70" s="14" t="s">
        <v>51</v>
      </c>
      <c r="C70" s="14" t="s">
        <v>57</v>
      </c>
      <c r="D70" s="71">
        <f t="shared" si="268"/>
        <v>115040</v>
      </c>
      <c r="E70" s="71">
        <f t="shared" si="268"/>
        <v>22925</v>
      </c>
      <c r="F70" s="127">
        <f t="shared" si="179"/>
        <v>137965</v>
      </c>
      <c r="G70" s="53">
        <f t="shared" si="268"/>
        <v>258558.6</v>
      </c>
      <c r="H70" s="71">
        <f t="shared" si="268"/>
        <v>72396.69</v>
      </c>
      <c r="I70" s="112">
        <f t="shared" si="268"/>
        <v>330955.28999999998</v>
      </c>
      <c r="J70" s="127">
        <f t="shared" si="268"/>
        <v>468920.29</v>
      </c>
      <c r="K70" s="286">
        <f t="shared" si="268"/>
        <v>0</v>
      </c>
      <c r="L70" s="286">
        <f t="shared" si="268"/>
        <v>0</v>
      </c>
      <c r="M70" s="286">
        <f t="shared" si="268"/>
        <v>0</v>
      </c>
      <c r="N70" s="286">
        <f t="shared" si="268"/>
        <v>1647.1036257234371</v>
      </c>
      <c r="O70" s="286">
        <f t="shared" ref="O70:AE70" si="339">O208+O346+O484</f>
        <v>0</v>
      </c>
      <c r="P70" s="286">
        <f t="shared" si="339"/>
        <v>14913.204757075167</v>
      </c>
      <c r="Q70" s="286">
        <f t="shared" si="339"/>
        <v>0</v>
      </c>
      <c r="R70" s="286">
        <f t="shared" si="339"/>
        <v>0</v>
      </c>
      <c r="S70" s="286">
        <f t="shared" si="339"/>
        <v>0</v>
      </c>
      <c r="T70" s="286">
        <f t="shared" si="339"/>
        <v>0</v>
      </c>
      <c r="U70" s="286">
        <f t="shared" si="339"/>
        <v>0</v>
      </c>
      <c r="V70" s="286">
        <f t="shared" si="339"/>
        <v>3299.4871336248875</v>
      </c>
      <c r="W70" s="286">
        <f t="shared" si="339"/>
        <v>0</v>
      </c>
      <c r="X70" s="286">
        <f t="shared" si="339"/>
        <v>448236.94267071475</v>
      </c>
      <c r="Y70" s="286">
        <f t="shared" si="339"/>
        <v>0</v>
      </c>
      <c r="Z70" s="286">
        <f t="shared" si="339"/>
        <v>0</v>
      </c>
      <c r="AA70" s="287">
        <f t="shared" si="339"/>
        <v>0</v>
      </c>
      <c r="AB70" s="286">
        <f t="shared" si="339"/>
        <v>823.55181286171853</v>
      </c>
      <c r="AC70" s="286">
        <f t="shared" si="339"/>
        <v>0</v>
      </c>
      <c r="AD70" s="286">
        <f t="shared" si="339"/>
        <v>0</v>
      </c>
      <c r="AE70" s="286">
        <f t="shared" si="339"/>
        <v>468920.28999999992</v>
      </c>
      <c r="AF70" s="240">
        <f t="shared" si="9"/>
        <v>0</v>
      </c>
      <c r="AG70" s="231"/>
      <c r="BC70" s="176">
        <f t="shared" ref="BC70:BV70" si="340">BC208+BC346+BC484</f>
        <v>0</v>
      </c>
      <c r="BD70" s="176">
        <f t="shared" si="340"/>
        <v>0</v>
      </c>
      <c r="BE70" s="176">
        <f t="shared" si="340"/>
        <v>0</v>
      </c>
      <c r="BF70" s="176">
        <f t="shared" si="340"/>
        <v>396.28684021748819</v>
      </c>
      <c r="BG70" s="176">
        <f t="shared" si="340"/>
        <v>0</v>
      </c>
      <c r="BH70" s="176">
        <f t="shared" si="340"/>
        <v>4395.6960519003715</v>
      </c>
      <c r="BI70" s="176">
        <f t="shared" si="340"/>
        <v>0</v>
      </c>
      <c r="BJ70" s="176">
        <f t="shared" si="340"/>
        <v>0</v>
      </c>
      <c r="BK70" s="176">
        <f t="shared" si="340"/>
        <v>0</v>
      </c>
      <c r="BL70" s="176">
        <f t="shared" si="340"/>
        <v>0</v>
      </c>
      <c r="BM70" s="176">
        <f t="shared" si="340"/>
        <v>0</v>
      </c>
      <c r="BN70" s="176">
        <f t="shared" si="340"/>
        <v>793.8439999172291</v>
      </c>
      <c r="BO70" s="176">
        <f t="shared" si="340"/>
        <v>0</v>
      </c>
      <c r="BP70" s="176">
        <f t="shared" si="340"/>
        <v>109256.02968785615</v>
      </c>
      <c r="BQ70" s="176">
        <f t="shared" si="340"/>
        <v>0</v>
      </c>
      <c r="BR70" s="176">
        <f t="shared" si="340"/>
        <v>0</v>
      </c>
      <c r="BS70" s="227">
        <f t="shared" si="340"/>
        <v>0</v>
      </c>
      <c r="BT70" s="176">
        <f t="shared" si="340"/>
        <v>198.1434201087441</v>
      </c>
      <c r="BU70" s="176">
        <f t="shared" si="340"/>
        <v>0</v>
      </c>
      <c r="BV70" s="176">
        <f t="shared" si="340"/>
        <v>0</v>
      </c>
      <c r="BW70" s="176">
        <f t="shared" si="21"/>
        <v>115039.99999999997</v>
      </c>
      <c r="BX70" s="203">
        <f t="shared" si="182"/>
        <v>0</v>
      </c>
      <c r="BY70" s="176">
        <f t="shared" ref="BY70:CR70" si="341">BY208+BY346+BY484</f>
        <v>0</v>
      </c>
      <c r="BZ70" s="176">
        <f t="shared" si="341"/>
        <v>0</v>
      </c>
      <c r="CA70" s="176">
        <f t="shared" si="341"/>
        <v>0</v>
      </c>
      <c r="CB70" s="176">
        <f t="shared" si="341"/>
        <v>66.933463302640831</v>
      </c>
      <c r="CC70" s="176">
        <f t="shared" si="341"/>
        <v>0</v>
      </c>
      <c r="CD70" s="176">
        <f t="shared" si="341"/>
        <v>762.16903463021811</v>
      </c>
      <c r="CE70" s="176">
        <f t="shared" si="341"/>
        <v>0</v>
      </c>
      <c r="CF70" s="176">
        <f t="shared" si="341"/>
        <v>0</v>
      </c>
      <c r="CG70" s="176">
        <f t="shared" si="341"/>
        <v>0</v>
      </c>
      <c r="CH70" s="176">
        <f t="shared" si="341"/>
        <v>0</v>
      </c>
      <c r="CI70" s="176">
        <f t="shared" si="341"/>
        <v>0</v>
      </c>
      <c r="CJ70" s="176">
        <f t="shared" si="341"/>
        <v>134.08148554042401</v>
      </c>
      <c r="CK70" s="176">
        <f t="shared" si="341"/>
        <v>0</v>
      </c>
      <c r="CL70" s="176">
        <f t="shared" si="341"/>
        <v>21928.349284875396</v>
      </c>
      <c r="CM70" s="176">
        <f t="shared" si="341"/>
        <v>0</v>
      </c>
      <c r="CN70" s="176">
        <f t="shared" si="341"/>
        <v>0</v>
      </c>
      <c r="CO70" s="227">
        <f t="shared" si="341"/>
        <v>0</v>
      </c>
      <c r="CP70" s="176">
        <f t="shared" si="341"/>
        <v>33.466731651320416</v>
      </c>
      <c r="CQ70" s="176">
        <f t="shared" si="341"/>
        <v>0</v>
      </c>
      <c r="CR70" s="176">
        <f t="shared" si="341"/>
        <v>0</v>
      </c>
      <c r="CS70" s="210">
        <f t="shared" si="23"/>
        <v>22924.999999999996</v>
      </c>
      <c r="CT70" s="218">
        <f t="shared" si="184"/>
        <v>0</v>
      </c>
      <c r="CU70" s="176">
        <f t="shared" ref="CU70:DN70" si="342">CU208+CU346+CU484</f>
        <v>0</v>
      </c>
      <c r="CV70" s="176">
        <f t="shared" si="342"/>
        <v>0</v>
      </c>
      <c r="CW70" s="176">
        <f t="shared" si="342"/>
        <v>0</v>
      </c>
      <c r="CX70" s="176">
        <f t="shared" si="342"/>
        <v>924.90884547133442</v>
      </c>
      <c r="CY70" s="176">
        <f t="shared" si="342"/>
        <v>0</v>
      </c>
      <c r="CZ70" s="176">
        <f t="shared" si="342"/>
        <v>7621.3589698088963</v>
      </c>
      <c r="DA70" s="176">
        <f t="shared" si="342"/>
        <v>0</v>
      </c>
      <c r="DB70" s="176">
        <f t="shared" si="342"/>
        <v>0</v>
      </c>
      <c r="DC70" s="176">
        <f t="shared" si="342"/>
        <v>0</v>
      </c>
      <c r="DD70" s="176">
        <f t="shared" si="342"/>
        <v>0</v>
      </c>
      <c r="DE70" s="176">
        <f t="shared" si="342"/>
        <v>0</v>
      </c>
      <c r="DF70" s="176">
        <f t="shared" si="342"/>
        <v>1852.7825376306521</v>
      </c>
      <c r="DG70" s="176">
        <f t="shared" si="342"/>
        <v>0</v>
      </c>
      <c r="DH70" s="176">
        <f t="shared" si="342"/>
        <v>247697.09522435343</v>
      </c>
      <c r="DI70" s="176">
        <f t="shared" si="342"/>
        <v>0</v>
      </c>
      <c r="DJ70" s="176">
        <f t="shared" si="342"/>
        <v>0</v>
      </c>
      <c r="DK70" s="227">
        <f t="shared" si="342"/>
        <v>0</v>
      </c>
      <c r="DL70" s="176">
        <f t="shared" si="342"/>
        <v>462.45442273566721</v>
      </c>
      <c r="DM70" s="176">
        <f t="shared" si="342"/>
        <v>0</v>
      </c>
      <c r="DN70" s="176">
        <f t="shared" si="342"/>
        <v>0</v>
      </c>
      <c r="DO70" s="176">
        <f t="shared" si="25"/>
        <v>258558.59999999998</v>
      </c>
      <c r="DP70" s="224">
        <f t="shared" si="15"/>
        <v>0</v>
      </c>
      <c r="DQ70" s="176">
        <f t="shared" ref="DQ70:EJ70" si="343">DQ208+DQ346+DQ484</f>
        <v>0</v>
      </c>
      <c r="DR70" s="176">
        <f t="shared" si="343"/>
        <v>0</v>
      </c>
      <c r="DS70" s="176">
        <f t="shared" si="343"/>
        <v>0</v>
      </c>
      <c r="DT70" s="176">
        <f t="shared" si="343"/>
        <v>258.97447673197365</v>
      </c>
      <c r="DU70" s="176">
        <f t="shared" si="343"/>
        <v>0</v>
      </c>
      <c r="DV70" s="176">
        <f t="shared" si="343"/>
        <v>2133.9807007356803</v>
      </c>
      <c r="DW70" s="176">
        <f t="shared" si="343"/>
        <v>0</v>
      </c>
      <c r="DX70" s="176">
        <f t="shared" si="343"/>
        <v>0</v>
      </c>
      <c r="DY70" s="176">
        <f t="shared" si="343"/>
        <v>0</v>
      </c>
      <c r="DZ70" s="176">
        <f t="shared" si="343"/>
        <v>0</v>
      </c>
      <c r="EA70" s="176">
        <f t="shared" si="343"/>
        <v>0</v>
      </c>
      <c r="EB70" s="176">
        <f t="shared" si="343"/>
        <v>518.77911053658261</v>
      </c>
      <c r="EC70" s="176">
        <f t="shared" si="343"/>
        <v>0</v>
      </c>
      <c r="ED70" s="176">
        <f t="shared" si="343"/>
        <v>69355.468473629764</v>
      </c>
      <c r="EE70" s="176">
        <f t="shared" si="343"/>
        <v>0</v>
      </c>
      <c r="EF70" s="176">
        <f t="shared" si="343"/>
        <v>0</v>
      </c>
      <c r="EG70" s="227">
        <f t="shared" si="343"/>
        <v>0</v>
      </c>
      <c r="EH70" s="176">
        <f t="shared" si="343"/>
        <v>129.48723836598683</v>
      </c>
      <c r="EI70" s="176">
        <f t="shared" si="343"/>
        <v>0</v>
      </c>
      <c r="EJ70" s="176">
        <f t="shared" si="343"/>
        <v>0</v>
      </c>
      <c r="EK70" s="176">
        <f t="shared" si="27"/>
        <v>72396.689999999988</v>
      </c>
      <c r="EL70" s="224">
        <f t="shared" si="17"/>
        <v>0</v>
      </c>
    </row>
    <row r="71" spans="1:142" ht="15.75" x14ac:dyDescent="0.25">
      <c r="A71" s="39" t="s">
        <v>18</v>
      </c>
      <c r="B71" s="13" t="s">
        <v>19</v>
      </c>
      <c r="C71" s="13" t="s">
        <v>20</v>
      </c>
      <c r="D71" s="70">
        <f t="shared" si="268"/>
        <v>228794</v>
      </c>
      <c r="E71" s="70">
        <f t="shared" si="268"/>
        <v>40215</v>
      </c>
      <c r="F71" s="126">
        <f t="shared" ref="F71:F102" si="344">D71+E71</f>
        <v>269009</v>
      </c>
      <c r="G71" s="52">
        <f t="shared" si="268"/>
        <v>530306.69999999995</v>
      </c>
      <c r="H71" s="70">
        <f t="shared" si="268"/>
        <v>396066.83</v>
      </c>
      <c r="I71" s="111">
        <f t="shared" si="268"/>
        <v>926373.53</v>
      </c>
      <c r="J71" s="126">
        <f t="shared" si="268"/>
        <v>1195382.5299999998</v>
      </c>
      <c r="K71" s="286">
        <f t="shared" si="268"/>
        <v>0</v>
      </c>
      <c r="L71" s="286">
        <f t="shared" si="268"/>
        <v>0</v>
      </c>
      <c r="M71" s="286">
        <f t="shared" si="268"/>
        <v>0</v>
      </c>
      <c r="N71" s="286">
        <f t="shared" si="268"/>
        <v>0</v>
      </c>
      <c r="O71" s="286">
        <f t="shared" ref="O71:AE71" si="345">O209+O347+O485</f>
        <v>0</v>
      </c>
      <c r="P71" s="286">
        <f t="shared" si="345"/>
        <v>0</v>
      </c>
      <c r="Q71" s="286">
        <f t="shared" si="345"/>
        <v>0</v>
      </c>
      <c r="R71" s="286">
        <f t="shared" si="345"/>
        <v>0</v>
      </c>
      <c r="S71" s="286">
        <f t="shared" si="345"/>
        <v>1123771.4020529448</v>
      </c>
      <c r="T71" s="286">
        <f t="shared" si="345"/>
        <v>0</v>
      </c>
      <c r="U71" s="286">
        <f t="shared" si="345"/>
        <v>2734.1706260353481</v>
      </c>
      <c r="V71" s="286">
        <f t="shared" si="345"/>
        <v>12449.054209172835</v>
      </c>
      <c r="W71" s="286">
        <f t="shared" si="345"/>
        <v>45954.895599772397</v>
      </c>
      <c r="X71" s="286">
        <f t="shared" si="345"/>
        <v>10473.007512074451</v>
      </c>
      <c r="Y71" s="286">
        <f t="shared" si="345"/>
        <v>0</v>
      </c>
      <c r="Z71" s="286">
        <f t="shared" si="345"/>
        <v>0</v>
      </c>
      <c r="AA71" s="287">
        <f t="shared" si="345"/>
        <v>0</v>
      </c>
      <c r="AB71" s="286">
        <f t="shared" si="345"/>
        <v>0</v>
      </c>
      <c r="AC71" s="286">
        <f t="shared" si="345"/>
        <v>0</v>
      </c>
      <c r="AD71" s="286">
        <f t="shared" si="345"/>
        <v>0</v>
      </c>
      <c r="AE71" s="286">
        <f t="shared" si="345"/>
        <v>1195382.5299999996</v>
      </c>
      <c r="AF71" s="240">
        <f t="shared" ref="AF71:AF134" si="346">AE71-J71</f>
        <v>0</v>
      </c>
      <c r="AG71" s="231"/>
      <c r="BC71" s="176">
        <f t="shared" ref="BC71:BV71" si="347">BC209+BC347+BC485</f>
        <v>0</v>
      </c>
      <c r="BD71" s="176">
        <f t="shared" si="347"/>
        <v>0</v>
      </c>
      <c r="BE71" s="176">
        <f t="shared" si="347"/>
        <v>0</v>
      </c>
      <c r="BF71" s="176">
        <f t="shared" si="347"/>
        <v>0</v>
      </c>
      <c r="BG71" s="176">
        <f t="shared" si="347"/>
        <v>0</v>
      </c>
      <c r="BH71" s="176">
        <f t="shared" si="347"/>
        <v>0</v>
      </c>
      <c r="BI71" s="176">
        <f t="shared" si="347"/>
        <v>0</v>
      </c>
      <c r="BJ71" s="176">
        <f t="shared" si="347"/>
        <v>0</v>
      </c>
      <c r="BK71" s="176">
        <f t="shared" si="347"/>
        <v>215081.06259285193</v>
      </c>
      <c r="BL71" s="176">
        <f t="shared" si="347"/>
        <v>0</v>
      </c>
      <c r="BM71" s="176">
        <f t="shared" si="347"/>
        <v>619.03673093683301</v>
      </c>
      <c r="BN71" s="176">
        <f t="shared" si="347"/>
        <v>2392.6890680251186</v>
      </c>
      <c r="BO71" s="176">
        <f t="shared" si="347"/>
        <v>8644.3290072492346</v>
      </c>
      <c r="BP71" s="176">
        <f t="shared" si="347"/>
        <v>2056.8826009368804</v>
      </c>
      <c r="BQ71" s="176">
        <f t="shared" si="347"/>
        <v>0</v>
      </c>
      <c r="BR71" s="176">
        <f t="shared" si="347"/>
        <v>0</v>
      </c>
      <c r="BS71" s="227">
        <f t="shared" si="347"/>
        <v>0</v>
      </c>
      <c r="BT71" s="176">
        <f t="shared" si="347"/>
        <v>0</v>
      </c>
      <c r="BU71" s="176">
        <f t="shared" si="347"/>
        <v>0</v>
      </c>
      <c r="BV71" s="176">
        <f t="shared" si="347"/>
        <v>0</v>
      </c>
      <c r="BW71" s="176">
        <f t="shared" si="21"/>
        <v>228794.00000000003</v>
      </c>
      <c r="BX71" s="203">
        <f t="shared" ref="BX71:BX102" si="348">BW71-D71</f>
        <v>0</v>
      </c>
      <c r="BY71" s="176">
        <f t="shared" ref="BY71:CR71" si="349">BY209+BY347+BY485</f>
        <v>0</v>
      </c>
      <c r="BZ71" s="176">
        <f t="shared" si="349"/>
        <v>0</v>
      </c>
      <c r="CA71" s="176">
        <f t="shared" si="349"/>
        <v>0</v>
      </c>
      <c r="CB71" s="176">
        <f t="shared" si="349"/>
        <v>0</v>
      </c>
      <c r="CC71" s="176">
        <f t="shared" si="349"/>
        <v>0</v>
      </c>
      <c r="CD71" s="176">
        <f t="shared" si="349"/>
        <v>0</v>
      </c>
      <c r="CE71" s="176">
        <f t="shared" si="349"/>
        <v>0</v>
      </c>
      <c r="CF71" s="176">
        <f t="shared" si="349"/>
        <v>0</v>
      </c>
      <c r="CG71" s="176">
        <f t="shared" si="349"/>
        <v>37787.100010586146</v>
      </c>
      <c r="CH71" s="176">
        <f t="shared" si="349"/>
        <v>0</v>
      </c>
      <c r="CI71" s="176">
        <f t="shared" si="349"/>
        <v>360.01976862961129</v>
      </c>
      <c r="CJ71" s="176">
        <f t="shared" si="349"/>
        <v>446.70908038984425</v>
      </c>
      <c r="CK71" s="176">
        <f t="shared" si="349"/>
        <v>1122.1981838284212</v>
      </c>
      <c r="CL71" s="176">
        <f t="shared" si="349"/>
        <v>498.97295656596947</v>
      </c>
      <c r="CM71" s="176">
        <f t="shared" si="349"/>
        <v>0</v>
      </c>
      <c r="CN71" s="176">
        <f t="shared" si="349"/>
        <v>0</v>
      </c>
      <c r="CO71" s="227">
        <f t="shared" si="349"/>
        <v>0</v>
      </c>
      <c r="CP71" s="176">
        <f t="shared" si="349"/>
        <v>0</v>
      </c>
      <c r="CQ71" s="176">
        <f t="shared" si="349"/>
        <v>0</v>
      </c>
      <c r="CR71" s="176">
        <f t="shared" si="349"/>
        <v>0</v>
      </c>
      <c r="CS71" s="210">
        <f t="shared" si="23"/>
        <v>40214.999999999993</v>
      </c>
      <c r="CT71" s="218">
        <f t="shared" ref="CT71:CT102" si="350">CS71-E71</f>
        <v>0</v>
      </c>
      <c r="CU71" s="176">
        <f t="shared" ref="CU71:DN71" si="351">CU209+CU347+CU485</f>
        <v>0</v>
      </c>
      <c r="CV71" s="176">
        <f t="shared" si="351"/>
        <v>0</v>
      </c>
      <c r="CW71" s="176">
        <f t="shared" si="351"/>
        <v>0</v>
      </c>
      <c r="CX71" s="176">
        <f t="shared" si="351"/>
        <v>0</v>
      </c>
      <c r="CY71" s="176">
        <f t="shared" si="351"/>
        <v>0</v>
      </c>
      <c r="CZ71" s="176">
        <f t="shared" si="351"/>
        <v>0</v>
      </c>
      <c r="DA71" s="176">
        <f t="shared" si="351"/>
        <v>0</v>
      </c>
      <c r="DB71" s="176">
        <f t="shared" si="351"/>
        <v>0</v>
      </c>
      <c r="DC71" s="176">
        <f t="shared" si="351"/>
        <v>498551.29599259119</v>
      </c>
      <c r="DD71" s="176">
        <f t="shared" si="351"/>
        <v>0</v>
      </c>
      <c r="DE71" s="176">
        <f t="shared" si="351"/>
        <v>1021.6710039058243</v>
      </c>
      <c r="DF71" s="176">
        <f t="shared" si="351"/>
        <v>5502.8549312887581</v>
      </c>
      <c r="DG71" s="176">
        <f t="shared" si="351"/>
        <v>20689.396669071291</v>
      </c>
      <c r="DH71" s="176">
        <f t="shared" si="351"/>
        <v>4541.4814031428969</v>
      </c>
      <c r="DI71" s="176">
        <f t="shared" si="351"/>
        <v>0</v>
      </c>
      <c r="DJ71" s="176">
        <f t="shared" si="351"/>
        <v>0</v>
      </c>
      <c r="DK71" s="227">
        <f t="shared" si="351"/>
        <v>0</v>
      </c>
      <c r="DL71" s="176">
        <f t="shared" si="351"/>
        <v>0</v>
      </c>
      <c r="DM71" s="176">
        <f t="shared" si="351"/>
        <v>0</v>
      </c>
      <c r="DN71" s="176">
        <f t="shared" si="351"/>
        <v>0</v>
      </c>
      <c r="DO71" s="176">
        <f t="shared" si="25"/>
        <v>530306.69999999995</v>
      </c>
      <c r="DP71" s="224">
        <f t="shared" ref="DP71:DP134" si="352">DO71-G71</f>
        <v>0</v>
      </c>
      <c r="DQ71" s="176">
        <f t="shared" ref="DQ71:EJ71" si="353">DQ209+DQ347+DQ485</f>
        <v>0</v>
      </c>
      <c r="DR71" s="176">
        <f t="shared" si="353"/>
        <v>0</v>
      </c>
      <c r="DS71" s="176">
        <f t="shared" si="353"/>
        <v>0</v>
      </c>
      <c r="DT71" s="176">
        <f t="shared" si="353"/>
        <v>0</v>
      </c>
      <c r="DU71" s="176">
        <f t="shared" si="353"/>
        <v>0</v>
      </c>
      <c r="DV71" s="176">
        <f t="shared" si="353"/>
        <v>0</v>
      </c>
      <c r="DW71" s="176">
        <f t="shared" si="353"/>
        <v>0</v>
      </c>
      <c r="DX71" s="176">
        <f t="shared" si="353"/>
        <v>0</v>
      </c>
      <c r="DY71" s="176">
        <f t="shared" si="353"/>
        <v>372351.94345691561</v>
      </c>
      <c r="DZ71" s="176">
        <f t="shared" si="353"/>
        <v>0</v>
      </c>
      <c r="EA71" s="176">
        <f t="shared" si="353"/>
        <v>733.44312256307967</v>
      </c>
      <c r="EB71" s="176">
        <f t="shared" si="353"/>
        <v>4106.8011294691159</v>
      </c>
      <c r="EC71" s="176">
        <f t="shared" si="353"/>
        <v>15498.971739623456</v>
      </c>
      <c r="ED71" s="176">
        <f t="shared" si="353"/>
        <v>3375.670551428705</v>
      </c>
      <c r="EE71" s="176">
        <f t="shared" si="353"/>
        <v>0</v>
      </c>
      <c r="EF71" s="176">
        <f t="shared" si="353"/>
        <v>0</v>
      </c>
      <c r="EG71" s="227">
        <f t="shared" si="353"/>
        <v>0</v>
      </c>
      <c r="EH71" s="176">
        <f t="shared" si="353"/>
        <v>0</v>
      </c>
      <c r="EI71" s="176">
        <f t="shared" si="353"/>
        <v>0</v>
      </c>
      <c r="EJ71" s="176">
        <f t="shared" si="353"/>
        <v>0</v>
      </c>
      <c r="EK71" s="176">
        <f t="shared" si="27"/>
        <v>396066.82999999996</v>
      </c>
      <c r="EL71" s="224">
        <f t="shared" ref="EL71:EL134" si="354">EK71-H71</f>
        <v>0</v>
      </c>
    </row>
    <row r="72" spans="1:142" ht="15.75" x14ac:dyDescent="0.25">
      <c r="A72" s="42" t="s">
        <v>18</v>
      </c>
      <c r="B72" s="16" t="s">
        <v>19</v>
      </c>
      <c r="C72" s="16" t="s">
        <v>27</v>
      </c>
      <c r="D72" s="73">
        <f t="shared" ref="D72:N87" si="355">D210+D348+D486</f>
        <v>44000</v>
      </c>
      <c r="E72" s="73">
        <f t="shared" si="355"/>
        <v>13696</v>
      </c>
      <c r="F72" s="129">
        <f t="shared" si="344"/>
        <v>57696</v>
      </c>
      <c r="G72" s="55">
        <f t="shared" si="355"/>
        <v>128343.6</v>
      </c>
      <c r="H72" s="73">
        <f t="shared" si="355"/>
        <v>96257.709999999992</v>
      </c>
      <c r="I72" s="114">
        <f t="shared" si="355"/>
        <v>224601.31</v>
      </c>
      <c r="J72" s="129">
        <f t="shared" si="355"/>
        <v>282297.31</v>
      </c>
      <c r="K72" s="286">
        <f t="shared" si="355"/>
        <v>0</v>
      </c>
      <c r="L72" s="286">
        <f t="shared" si="355"/>
        <v>0</v>
      </c>
      <c r="M72" s="286">
        <f t="shared" si="355"/>
        <v>0</v>
      </c>
      <c r="N72" s="286">
        <f t="shared" si="355"/>
        <v>0</v>
      </c>
      <c r="O72" s="286">
        <f t="shared" ref="O72:AE72" si="356">O210+O348+O486</f>
        <v>0</v>
      </c>
      <c r="P72" s="286">
        <f t="shared" si="356"/>
        <v>0</v>
      </c>
      <c r="Q72" s="286">
        <f t="shared" si="356"/>
        <v>0</v>
      </c>
      <c r="R72" s="286">
        <f t="shared" si="356"/>
        <v>0</v>
      </c>
      <c r="S72" s="286">
        <f t="shared" si="356"/>
        <v>269436.54060040961</v>
      </c>
      <c r="T72" s="286">
        <f t="shared" si="356"/>
        <v>0</v>
      </c>
      <c r="U72" s="286">
        <f t="shared" si="356"/>
        <v>0</v>
      </c>
      <c r="V72" s="286">
        <f t="shared" si="356"/>
        <v>0</v>
      </c>
      <c r="W72" s="286">
        <f t="shared" si="356"/>
        <v>11515.863689278833</v>
      </c>
      <c r="X72" s="286">
        <f t="shared" si="356"/>
        <v>1344.9057103116038</v>
      </c>
      <c r="Y72" s="286">
        <f t="shared" si="356"/>
        <v>0</v>
      </c>
      <c r="Z72" s="286">
        <f t="shared" si="356"/>
        <v>0</v>
      </c>
      <c r="AA72" s="287">
        <f t="shared" si="356"/>
        <v>0</v>
      </c>
      <c r="AB72" s="286">
        <f t="shared" si="356"/>
        <v>0</v>
      </c>
      <c r="AC72" s="286">
        <f t="shared" si="356"/>
        <v>0</v>
      </c>
      <c r="AD72" s="286">
        <f t="shared" si="356"/>
        <v>0</v>
      </c>
      <c r="AE72" s="286">
        <f t="shared" si="356"/>
        <v>282297.31000000006</v>
      </c>
      <c r="AF72" s="240">
        <f t="shared" si="346"/>
        <v>0</v>
      </c>
      <c r="AG72" s="231"/>
      <c r="BC72" s="176">
        <f t="shared" ref="BC72:BV72" si="357">BC210+BC348+BC486</f>
        <v>0</v>
      </c>
      <c r="BD72" s="176">
        <f t="shared" si="357"/>
        <v>0</v>
      </c>
      <c r="BE72" s="176">
        <f t="shared" si="357"/>
        <v>0</v>
      </c>
      <c r="BF72" s="176">
        <f t="shared" si="357"/>
        <v>0</v>
      </c>
      <c r="BG72" s="176">
        <f t="shared" si="357"/>
        <v>0</v>
      </c>
      <c r="BH72" s="176">
        <f t="shared" si="357"/>
        <v>0</v>
      </c>
      <c r="BI72" s="176">
        <f t="shared" si="357"/>
        <v>0</v>
      </c>
      <c r="BJ72" s="176">
        <f t="shared" si="357"/>
        <v>0</v>
      </c>
      <c r="BK72" s="176">
        <f t="shared" si="357"/>
        <v>41989.724112013275</v>
      </c>
      <c r="BL72" s="176">
        <f t="shared" si="357"/>
        <v>0</v>
      </c>
      <c r="BM72" s="176">
        <f t="shared" si="357"/>
        <v>0</v>
      </c>
      <c r="BN72" s="176">
        <f t="shared" si="357"/>
        <v>0</v>
      </c>
      <c r="BO72" s="176">
        <f t="shared" si="357"/>
        <v>1696.7213921913869</v>
      </c>
      <c r="BP72" s="176">
        <f t="shared" si="357"/>
        <v>313.55449579534127</v>
      </c>
      <c r="BQ72" s="176">
        <f t="shared" si="357"/>
        <v>0</v>
      </c>
      <c r="BR72" s="176">
        <f t="shared" si="357"/>
        <v>0</v>
      </c>
      <c r="BS72" s="227">
        <f t="shared" si="357"/>
        <v>0</v>
      </c>
      <c r="BT72" s="176">
        <f t="shared" si="357"/>
        <v>0</v>
      </c>
      <c r="BU72" s="176">
        <f t="shared" si="357"/>
        <v>0</v>
      </c>
      <c r="BV72" s="176">
        <f t="shared" si="357"/>
        <v>0</v>
      </c>
      <c r="BW72" s="176">
        <f t="shared" ref="BW72:BW135" si="358">SUM(BC72:BV72)</f>
        <v>44000</v>
      </c>
      <c r="BX72" s="203">
        <f t="shared" si="348"/>
        <v>0</v>
      </c>
      <c r="BY72" s="176">
        <f t="shared" ref="BY72:CR72" si="359">BY210+BY348+BY486</f>
        <v>0</v>
      </c>
      <c r="BZ72" s="176">
        <f t="shared" si="359"/>
        <v>0</v>
      </c>
      <c r="CA72" s="176">
        <f t="shared" si="359"/>
        <v>0</v>
      </c>
      <c r="CB72" s="176">
        <f t="shared" si="359"/>
        <v>0</v>
      </c>
      <c r="CC72" s="176">
        <f t="shared" si="359"/>
        <v>0</v>
      </c>
      <c r="CD72" s="176">
        <f t="shared" si="359"/>
        <v>0</v>
      </c>
      <c r="CE72" s="176">
        <f t="shared" si="359"/>
        <v>0</v>
      </c>
      <c r="CF72" s="176">
        <f t="shared" si="359"/>
        <v>0</v>
      </c>
      <c r="CG72" s="176">
        <f t="shared" si="359"/>
        <v>13054.318741614637</v>
      </c>
      <c r="CH72" s="176">
        <f t="shared" si="359"/>
        <v>0</v>
      </c>
      <c r="CI72" s="176">
        <f t="shared" si="359"/>
        <v>0</v>
      </c>
      <c r="CJ72" s="176">
        <f t="shared" si="359"/>
        <v>0</v>
      </c>
      <c r="CK72" s="176">
        <f t="shared" si="359"/>
        <v>255.73115270455341</v>
      </c>
      <c r="CL72" s="176">
        <f t="shared" si="359"/>
        <v>385.95010568081</v>
      </c>
      <c r="CM72" s="176">
        <f t="shared" si="359"/>
        <v>0</v>
      </c>
      <c r="CN72" s="176">
        <f t="shared" si="359"/>
        <v>0</v>
      </c>
      <c r="CO72" s="227">
        <f t="shared" si="359"/>
        <v>0</v>
      </c>
      <c r="CP72" s="176">
        <f t="shared" si="359"/>
        <v>0</v>
      </c>
      <c r="CQ72" s="176">
        <f t="shared" si="359"/>
        <v>0</v>
      </c>
      <c r="CR72" s="176">
        <f t="shared" si="359"/>
        <v>0</v>
      </c>
      <c r="CS72" s="210">
        <f t="shared" ref="CS72:CS135" si="360">SUM(BY72:CR72)</f>
        <v>13696</v>
      </c>
      <c r="CT72" s="218">
        <f t="shared" si="350"/>
        <v>0</v>
      </c>
      <c r="CU72" s="176">
        <f t="shared" ref="CU72:DN72" si="361">CU210+CU348+CU486</f>
        <v>0</v>
      </c>
      <c r="CV72" s="176">
        <f t="shared" si="361"/>
        <v>0</v>
      </c>
      <c r="CW72" s="176">
        <f t="shared" si="361"/>
        <v>0</v>
      </c>
      <c r="CX72" s="176">
        <f t="shared" si="361"/>
        <v>0</v>
      </c>
      <c r="CY72" s="176">
        <f t="shared" si="361"/>
        <v>0</v>
      </c>
      <c r="CZ72" s="176">
        <f t="shared" si="361"/>
        <v>0</v>
      </c>
      <c r="DA72" s="176">
        <f t="shared" si="361"/>
        <v>0</v>
      </c>
      <c r="DB72" s="176">
        <f t="shared" si="361"/>
        <v>0</v>
      </c>
      <c r="DC72" s="176">
        <f t="shared" si="361"/>
        <v>122509.99326455619</v>
      </c>
      <c r="DD72" s="176">
        <f t="shared" si="361"/>
        <v>0</v>
      </c>
      <c r="DE72" s="176">
        <f t="shared" si="361"/>
        <v>0</v>
      </c>
      <c r="DF72" s="176">
        <f t="shared" si="361"/>
        <v>0</v>
      </c>
      <c r="DG72" s="176">
        <f t="shared" si="361"/>
        <v>5464.8062388067456</v>
      </c>
      <c r="DH72" s="176">
        <f t="shared" si="361"/>
        <v>368.80049663708007</v>
      </c>
      <c r="DI72" s="176">
        <f t="shared" si="361"/>
        <v>0</v>
      </c>
      <c r="DJ72" s="176">
        <f t="shared" si="361"/>
        <v>0</v>
      </c>
      <c r="DK72" s="227">
        <f t="shared" si="361"/>
        <v>0</v>
      </c>
      <c r="DL72" s="176">
        <f t="shared" si="361"/>
        <v>0</v>
      </c>
      <c r="DM72" s="176">
        <f t="shared" si="361"/>
        <v>0</v>
      </c>
      <c r="DN72" s="176">
        <f t="shared" si="361"/>
        <v>0</v>
      </c>
      <c r="DO72" s="176">
        <f t="shared" ref="DO72:DO135" si="362">SUM(CU72:DN72)</f>
        <v>128343.60000000002</v>
      </c>
      <c r="DP72" s="224">
        <f t="shared" si="352"/>
        <v>0</v>
      </c>
      <c r="DQ72" s="176">
        <f t="shared" ref="DQ72:EJ72" si="363">DQ210+DQ348+DQ486</f>
        <v>0</v>
      </c>
      <c r="DR72" s="176">
        <f t="shared" si="363"/>
        <v>0</v>
      </c>
      <c r="DS72" s="176">
        <f t="shared" si="363"/>
        <v>0</v>
      </c>
      <c r="DT72" s="176">
        <f t="shared" si="363"/>
        <v>0</v>
      </c>
      <c r="DU72" s="176">
        <f t="shared" si="363"/>
        <v>0</v>
      </c>
      <c r="DV72" s="176">
        <f t="shared" si="363"/>
        <v>0</v>
      </c>
      <c r="DW72" s="176">
        <f t="shared" si="363"/>
        <v>0</v>
      </c>
      <c r="DX72" s="176">
        <f t="shared" si="363"/>
        <v>0</v>
      </c>
      <c r="DY72" s="176">
        <f t="shared" si="363"/>
        <v>91882.504482225486</v>
      </c>
      <c r="DZ72" s="176">
        <f t="shared" si="363"/>
        <v>0</v>
      </c>
      <c r="EA72" s="176">
        <f t="shared" si="363"/>
        <v>0</v>
      </c>
      <c r="EB72" s="176">
        <f t="shared" si="363"/>
        <v>0</v>
      </c>
      <c r="EC72" s="176">
        <f t="shared" si="363"/>
        <v>4098.6049055761468</v>
      </c>
      <c r="ED72" s="176">
        <f t="shared" si="363"/>
        <v>276.60061219837257</v>
      </c>
      <c r="EE72" s="176">
        <f t="shared" si="363"/>
        <v>0</v>
      </c>
      <c r="EF72" s="176">
        <f t="shared" si="363"/>
        <v>0</v>
      </c>
      <c r="EG72" s="227">
        <f t="shared" si="363"/>
        <v>0</v>
      </c>
      <c r="EH72" s="176">
        <f t="shared" si="363"/>
        <v>0</v>
      </c>
      <c r="EI72" s="176">
        <f t="shared" si="363"/>
        <v>0</v>
      </c>
      <c r="EJ72" s="176">
        <f t="shared" si="363"/>
        <v>0</v>
      </c>
      <c r="EK72" s="176">
        <f t="shared" ref="EK72:EK135" si="364">SUM(DQ72:EJ72)</f>
        <v>96257.71</v>
      </c>
      <c r="EL72" s="224">
        <f t="shared" si="354"/>
        <v>0</v>
      </c>
    </row>
    <row r="73" spans="1:142" ht="15.75" x14ac:dyDescent="0.25">
      <c r="A73" s="42" t="s">
        <v>18</v>
      </c>
      <c r="B73" s="16" t="s">
        <v>19</v>
      </c>
      <c r="C73" s="16" t="s">
        <v>42</v>
      </c>
      <c r="D73" s="73">
        <f t="shared" si="355"/>
        <v>3680</v>
      </c>
      <c r="E73" s="73">
        <f t="shared" si="355"/>
        <v>0</v>
      </c>
      <c r="F73" s="129">
        <f t="shared" si="344"/>
        <v>3680</v>
      </c>
      <c r="G73" s="55">
        <f t="shared" si="355"/>
        <v>11607.75</v>
      </c>
      <c r="H73" s="73">
        <f t="shared" si="355"/>
        <v>8705.81</v>
      </c>
      <c r="I73" s="114">
        <f t="shared" si="355"/>
        <v>20313.559999999998</v>
      </c>
      <c r="J73" s="129">
        <f t="shared" si="355"/>
        <v>23993.559999999998</v>
      </c>
      <c r="K73" s="286">
        <f t="shared" si="355"/>
        <v>0</v>
      </c>
      <c r="L73" s="286">
        <f t="shared" si="355"/>
        <v>0</v>
      </c>
      <c r="M73" s="286">
        <f t="shared" si="355"/>
        <v>1097.7445751633986</v>
      </c>
      <c r="N73" s="286">
        <f t="shared" si="355"/>
        <v>0</v>
      </c>
      <c r="O73" s="286">
        <f t="shared" ref="O73:AE73" si="365">O211+O349+O487</f>
        <v>0</v>
      </c>
      <c r="P73" s="286">
        <f t="shared" si="365"/>
        <v>0</v>
      </c>
      <c r="Q73" s="286">
        <f t="shared" si="365"/>
        <v>0</v>
      </c>
      <c r="R73" s="286">
        <f t="shared" si="365"/>
        <v>0</v>
      </c>
      <c r="S73" s="286">
        <f t="shared" si="365"/>
        <v>21954.891503267972</v>
      </c>
      <c r="T73" s="286">
        <f t="shared" si="365"/>
        <v>0</v>
      </c>
      <c r="U73" s="286">
        <f t="shared" si="365"/>
        <v>0</v>
      </c>
      <c r="V73" s="286">
        <f t="shared" si="365"/>
        <v>0</v>
      </c>
      <c r="W73" s="286">
        <f t="shared" si="365"/>
        <v>313.64130718954249</v>
      </c>
      <c r="X73" s="286">
        <f t="shared" si="365"/>
        <v>627.28261437908498</v>
      </c>
      <c r="Y73" s="286">
        <f t="shared" si="365"/>
        <v>0</v>
      </c>
      <c r="Z73" s="286">
        <f t="shared" si="365"/>
        <v>0</v>
      </c>
      <c r="AA73" s="287">
        <f t="shared" si="365"/>
        <v>0</v>
      </c>
      <c r="AB73" s="286">
        <f t="shared" si="365"/>
        <v>0</v>
      </c>
      <c r="AC73" s="286">
        <f t="shared" si="365"/>
        <v>0</v>
      </c>
      <c r="AD73" s="286">
        <f t="shared" si="365"/>
        <v>0</v>
      </c>
      <c r="AE73" s="286">
        <f t="shared" si="365"/>
        <v>23993.56</v>
      </c>
      <c r="AF73" s="240">
        <f t="shared" si="346"/>
        <v>0</v>
      </c>
      <c r="AG73" s="231"/>
      <c r="BC73" s="176">
        <f t="shared" ref="BC73:BV73" si="366">BC211+BC349+BC487</f>
        <v>0</v>
      </c>
      <c r="BD73" s="176">
        <f t="shared" si="366"/>
        <v>0</v>
      </c>
      <c r="BE73" s="176">
        <f t="shared" si="366"/>
        <v>168.36601307189542</v>
      </c>
      <c r="BF73" s="176">
        <f t="shared" si="366"/>
        <v>0</v>
      </c>
      <c r="BG73" s="176">
        <f t="shared" si="366"/>
        <v>0</v>
      </c>
      <c r="BH73" s="176">
        <f t="shared" si="366"/>
        <v>0</v>
      </c>
      <c r="BI73" s="176">
        <f t="shared" si="366"/>
        <v>0</v>
      </c>
      <c r="BJ73" s="176">
        <f t="shared" si="366"/>
        <v>0</v>
      </c>
      <c r="BK73" s="176">
        <f t="shared" si="366"/>
        <v>3367.3202614379084</v>
      </c>
      <c r="BL73" s="176">
        <f t="shared" si="366"/>
        <v>0</v>
      </c>
      <c r="BM73" s="176">
        <f t="shared" si="366"/>
        <v>0</v>
      </c>
      <c r="BN73" s="176">
        <f t="shared" si="366"/>
        <v>0</v>
      </c>
      <c r="BO73" s="176">
        <f t="shared" si="366"/>
        <v>48.104575163398692</v>
      </c>
      <c r="BP73" s="176">
        <f t="shared" si="366"/>
        <v>96.209150326797385</v>
      </c>
      <c r="BQ73" s="176">
        <f t="shared" si="366"/>
        <v>0</v>
      </c>
      <c r="BR73" s="176">
        <f t="shared" si="366"/>
        <v>0</v>
      </c>
      <c r="BS73" s="227">
        <f t="shared" si="366"/>
        <v>0</v>
      </c>
      <c r="BT73" s="176">
        <f t="shared" si="366"/>
        <v>0</v>
      </c>
      <c r="BU73" s="176">
        <f t="shared" si="366"/>
        <v>0</v>
      </c>
      <c r="BV73" s="176">
        <f t="shared" si="366"/>
        <v>0</v>
      </c>
      <c r="BW73" s="176">
        <f t="shared" si="358"/>
        <v>3680</v>
      </c>
      <c r="BX73" s="203">
        <f t="shared" si="348"/>
        <v>0</v>
      </c>
      <c r="BY73" s="176">
        <f t="shared" ref="BY73:CR73" si="367">BY211+BY349+BY487</f>
        <v>0</v>
      </c>
      <c r="BZ73" s="176">
        <f t="shared" si="367"/>
        <v>0</v>
      </c>
      <c r="CA73" s="176">
        <f t="shared" si="367"/>
        <v>0</v>
      </c>
      <c r="CB73" s="176">
        <f t="shared" si="367"/>
        <v>0</v>
      </c>
      <c r="CC73" s="176">
        <f t="shared" si="367"/>
        <v>0</v>
      </c>
      <c r="CD73" s="176">
        <f t="shared" si="367"/>
        <v>0</v>
      </c>
      <c r="CE73" s="176">
        <f t="shared" si="367"/>
        <v>0</v>
      </c>
      <c r="CF73" s="176">
        <f t="shared" si="367"/>
        <v>0</v>
      </c>
      <c r="CG73" s="176">
        <f t="shared" si="367"/>
        <v>0</v>
      </c>
      <c r="CH73" s="176">
        <f t="shared" si="367"/>
        <v>0</v>
      </c>
      <c r="CI73" s="176">
        <f t="shared" si="367"/>
        <v>0</v>
      </c>
      <c r="CJ73" s="176">
        <f t="shared" si="367"/>
        <v>0</v>
      </c>
      <c r="CK73" s="176">
        <f t="shared" si="367"/>
        <v>0</v>
      </c>
      <c r="CL73" s="176">
        <f t="shared" si="367"/>
        <v>0</v>
      </c>
      <c r="CM73" s="176">
        <f t="shared" si="367"/>
        <v>0</v>
      </c>
      <c r="CN73" s="176">
        <f t="shared" si="367"/>
        <v>0</v>
      </c>
      <c r="CO73" s="227">
        <f t="shared" si="367"/>
        <v>0</v>
      </c>
      <c r="CP73" s="176">
        <f t="shared" si="367"/>
        <v>0</v>
      </c>
      <c r="CQ73" s="176">
        <f t="shared" si="367"/>
        <v>0</v>
      </c>
      <c r="CR73" s="176">
        <f t="shared" si="367"/>
        <v>0</v>
      </c>
      <c r="CS73" s="210">
        <f t="shared" si="360"/>
        <v>0</v>
      </c>
      <c r="CT73" s="218">
        <f t="shared" si="350"/>
        <v>0</v>
      </c>
      <c r="CU73" s="176">
        <f t="shared" ref="CU73:DN73" si="368">CU211+CU349+CU487</f>
        <v>0</v>
      </c>
      <c r="CV73" s="176">
        <f t="shared" si="368"/>
        <v>0</v>
      </c>
      <c r="CW73" s="176">
        <f t="shared" si="368"/>
        <v>531.07352941176464</v>
      </c>
      <c r="CX73" s="176">
        <f t="shared" si="368"/>
        <v>0</v>
      </c>
      <c r="CY73" s="176">
        <f t="shared" si="368"/>
        <v>0</v>
      </c>
      <c r="CZ73" s="176">
        <f t="shared" si="368"/>
        <v>0</v>
      </c>
      <c r="DA73" s="176">
        <f t="shared" si="368"/>
        <v>0</v>
      </c>
      <c r="DB73" s="176">
        <f t="shared" si="368"/>
        <v>0</v>
      </c>
      <c r="DC73" s="176">
        <f t="shared" si="368"/>
        <v>10621.470588235294</v>
      </c>
      <c r="DD73" s="176">
        <f t="shared" si="368"/>
        <v>0</v>
      </c>
      <c r="DE73" s="176">
        <f t="shared" si="368"/>
        <v>0</v>
      </c>
      <c r="DF73" s="176">
        <f t="shared" si="368"/>
        <v>0</v>
      </c>
      <c r="DG73" s="176">
        <f t="shared" si="368"/>
        <v>151.73529411764707</v>
      </c>
      <c r="DH73" s="176">
        <f t="shared" si="368"/>
        <v>303.47058823529414</v>
      </c>
      <c r="DI73" s="176">
        <f t="shared" si="368"/>
        <v>0</v>
      </c>
      <c r="DJ73" s="176">
        <f t="shared" si="368"/>
        <v>0</v>
      </c>
      <c r="DK73" s="227">
        <f t="shared" si="368"/>
        <v>0</v>
      </c>
      <c r="DL73" s="176">
        <f t="shared" si="368"/>
        <v>0</v>
      </c>
      <c r="DM73" s="176">
        <f t="shared" si="368"/>
        <v>0</v>
      </c>
      <c r="DN73" s="176">
        <f t="shared" si="368"/>
        <v>0</v>
      </c>
      <c r="DO73" s="176">
        <f t="shared" si="362"/>
        <v>11607.749999999998</v>
      </c>
      <c r="DP73" s="224">
        <f t="shared" si="352"/>
        <v>0</v>
      </c>
      <c r="DQ73" s="176">
        <f t="shared" ref="DQ73:EJ73" si="369">DQ211+DQ349+DQ487</f>
        <v>0</v>
      </c>
      <c r="DR73" s="176">
        <f t="shared" si="369"/>
        <v>0</v>
      </c>
      <c r="DS73" s="176">
        <f t="shared" si="369"/>
        <v>398.30503267973853</v>
      </c>
      <c r="DT73" s="176">
        <f t="shared" si="369"/>
        <v>0</v>
      </c>
      <c r="DU73" s="176">
        <f t="shared" si="369"/>
        <v>0</v>
      </c>
      <c r="DV73" s="176">
        <f t="shared" si="369"/>
        <v>0</v>
      </c>
      <c r="DW73" s="176">
        <f t="shared" si="369"/>
        <v>0</v>
      </c>
      <c r="DX73" s="176">
        <f t="shared" si="369"/>
        <v>0</v>
      </c>
      <c r="DY73" s="176">
        <f t="shared" si="369"/>
        <v>7966.1006535947708</v>
      </c>
      <c r="DZ73" s="176">
        <f t="shared" si="369"/>
        <v>0</v>
      </c>
      <c r="EA73" s="176">
        <f t="shared" si="369"/>
        <v>0</v>
      </c>
      <c r="EB73" s="176">
        <f t="shared" si="369"/>
        <v>0</v>
      </c>
      <c r="EC73" s="176">
        <f t="shared" si="369"/>
        <v>113.80143790849672</v>
      </c>
      <c r="ED73" s="176">
        <f t="shared" si="369"/>
        <v>227.60287581699345</v>
      </c>
      <c r="EE73" s="176">
        <f t="shared" si="369"/>
        <v>0</v>
      </c>
      <c r="EF73" s="176">
        <f t="shared" si="369"/>
        <v>0</v>
      </c>
      <c r="EG73" s="227">
        <f t="shared" si="369"/>
        <v>0</v>
      </c>
      <c r="EH73" s="176">
        <f t="shared" si="369"/>
        <v>0</v>
      </c>
      <c r="EI73" s="176">
        <f t="shared" si="369"/>
        <v>0</v>
      </c>
      <c r="EJ73" s="176">
        <f t="shared" si="369"/>
        <v>0</v>
      </c>
      <c r="EK73" s="176">
        <f t="shared" si="364"/>
        <v>8705.81</v>
      </c>
      <c r="EL73" s="224">
        <f t="shared" si="354"/>
        <v>0</v>
      </c>
    </row>
    <row r="74" spans="1:142" ht="15.75" x14ac:dyDescent="0.25">
      <c r="A74" s="42" t="s">
        <v>18</v>
      </c>
      <c r="B74" s="16" t="s">
        <v>19</v>
      </c>
      <c r="C74" s="16" t="s">
        <v>28</v>
      </c>
      <c r="D74" s="73">
        <f t="shared" si="355"/>
        <v>12370</v>
      </c>
      <c r="E74" s="73">
        <f t="shared" si="355"/>
        <v>0</v>
      </c>
      <c r="F74" s="129">
        <f t="shared" si="344"/>
        <v>12370</v>
      </c>
      <c r="G74" s="55">
        <f t="shared" si="355"/>
        <v>37664.550000000003</v>
      </c>
      <c r="H74" s="73">
        <f t="shared" si="355"/>
        <v>28248.41</v>
      </c>
      <c r="I74" s="114">
        <f t="shared" si="355"/>
        <v>65912.960000000006</v>
      </c>
      <c r="J74" s="129">
        <f t="shared" si="355"/>
        <v>78282.960000000006</v>
      </c>
      <c r="K74" s="286">
        <f t="shared" si="355"/>
        <v>0</v>
      </c>
      <c r="L74" s="286">
        <f t="shared" si="355"/>
        <v>0</v>
      </c>
      <c r="M74" s="286">
        <f t="shared" si="355"/>
        <v>0</v>
      </c>
      <c r="N74" s="286">
        <f t="shared" si="355"/>
        <v>0</v>
      </c>
      <c r="O74" s="286">
        <f t="shared" ref="O74:AE74" si="370">O212+O350+O488</f>
        <v>0</v>
      </c>
      <c r="P74" s="286">
        <f t="shared" si="370"/>
        <v>0</v>
      </c>
      <c r="Q74" s="286">
        <f t="shared" si="370"/>
        <v>0</v>
      </c>
      <c r="R74" s="286">
        <f t="shared" si="370"/>
        <v>0</v>
      </c>
      <c r="S74" s="286">
        <f t="shared" si="370"/>
        <v>74315.747193262272</v>
      </c>
      <c r="T74" s="286">
        <f t="shared" si="370"/>
        <v>0</v>
      </c>
      <c r="U74" s="286">
        <f t="shared" si="370"/>
        <v>0</v>
      </c>
      <c r="V74" s="286">
        <f t="shared" si="370"/>
        <v>140.38528610096233</v>
      </c>
      <c r="W74" s="286">
        <f t="shared" si="370"/>
        <v>2255.9241627051365</v>
      </c>
      <c r="X74" s="286">
        <f t="shared" si="370"/>
        <v>1570.9033579316304</v>
      </c>
      <c r="Y74" s="286">
        <f t="shared" si="370"/>
        <v>0</v>
      </c>
      <c r="Z74" s="286">
        <f t="shared" si="370"/>
        <v>0</v>
      </c>
      <c r="AA74" s="287">
        <f t="shared" si="370"/>
        <v>0</v>
      </c>
      <c r="AB74" s="286">
        <f t="shared" si="370"/>
        <v>0</v>
      </c>
      <c r="AC74" s="286">
        <f t="shared" si="370"/>
        <v>0</v>
      </c>
      <c r="AD74" s="286">
        <f t="shared" si="370"/>
        <v>0</v>
      </c>
      <c r="AE74" s="286">
        <f t="shared" si="370"/>
        <v>78282.960000000006</v>
      </c>
      <c r="AF74" s="240">
        <f t="shared" si="346"/>
        <v>0</v>
      </c>
      <c r="AG74" s="231"/>
      <c r="BC74" s="176">
        <f t="shared" ref="BC74:BV74" si="371">BC212+BC350+BC488</f>
        <v>0</v>
      </c>
      <c r="BD74" s="176">
        <f t="shared" si="371"/>
        <v>0</v>
      </c>
      <c r="BE74" s="176">
        <f t="shared" si="371"/>
        <v>0</v>
      </c>
      <c r="BF74" s="176">
        <f t="shared" si="371"/>
        <v>0</v>
      </c>
      <c r="BG74" s="176">
        <f t="shared" si="371"/>
        <v>0</v>
      </c>
      <c r="BH74" s="176">
        <f t="shared" si="371"/>
        <v>0</v>
      </c>
      <c r="BI74" s="176">
        <f t="shared" si="371"/>
        <v>0</v>
      </c>
      <c r="BJ74" s="176">
        <f t="shared" si="371"/>
        <v>0</v>
      </c>
      <c r="BK74" s="176">
        <f t="shared" si="371"/>
        <v>11722.039209381624</v>
      </c>
      <c r="BL74" s="176">
        <f t="shared" si="371"/>
        <v>0</v>
      </c>
      <c r="BM74" s="176">
        <f t="shared" si="371"/>
        <v>0</v>
      </c>
      <c r="BN74" s="176">
        <f t="shared" si="371"/>
        <v>21.285566546432729</v>
      </c>
      <c r="BO74" s="176">
        <f t="shared" si="371"/>
        <v>342.04883732923167</v>
      </c>
      <c r="BP74" s="176">
        <f t="shared" si="371"/>
        <v>284.62638674271062</v>
      </c>
      <c r="BQ74" s="176">
        <f t="shared" si="371"/>
        <v>0</v>
      </c>
      <c r="BR74" s="176">
        <f t="shared" si="371"/>
        <v>0</v>
      </c>
      <c r="BS74" s="227">
        <f t="shared" si="371"/>
        <v>0</v>
      </c>
      <c r="BT74" s="176">
        <f t="shared" si="371"/>
        <v>0</v>
      </c>
      <c r="BU74" s="176">
        <f t="shared" si="371"/>
        <v>0</v>
      </c>
      <c r="BV74" s="176">
        <f t="shared" si="371"/>
        <v>0</v>
      </c>
      <c r="BW74" s="176">
        <f t="shared" si="358"/>
        <v>12370</v>
      </c>
      <c r="BX74" s="203">
        <f t="shared" si="348"/>
        <v>0</v>
      </c>
      <c r="BY74" s="176">
        <f t="shared" ref="BY74:CR74" si="372">BY212+BY350+BY488</f>
        <v>0</v>
      </c>
      <c r="BZ74" s="176">
        <f t="shared" si="372"/>
        <v>0</v>
      </c>
      <c r="CA74" s="176">
        <f t="shared" si="372"/>
        <v>0</v>
      </c>
      <c r="CB74" s="176">
        <f t="shared" si="372"/>
        <v>0</v>
      </c>
      <c r="CC74" s="176">
        <f t="shared" si="372"/>
        <v>0</v>
      </c>
      <c r="CD74" s="176">
        <f t="shared" si="372"/>
        <v>0</v>
      </c>
      <c r="CE74" s="176">
        <f t="shared" si="372"/>
        <v>0</v>
      </c>
      <c r="CF74" s="176">
        <f t="shared" si="372"/>
        <v>0</v>
      </c>
      <c r="CG74" s="176">
        <f t="shared" si="372"/>
        <v>0</v>
      </c>
      <c r="CH74" s="176">
        <f t="shared" si="372"/>
        <v>0</v>
      </c>
      <c r="CI74" s="176">
        <f t="shared" si="372"/>
        <v>0</v>
      </c>
      <c r="CJ74" s="176">
        <f t="shared" si="372"/>
        <v>0</v>
      </c>
      <c r="CK74" s="176">
        <f t="shared" si="372"/>
        <v>0</v>
      </c>
      <c r="CL74" s="176">
        <f t="shared" si="372"/>
        <v>0</v>
      </c>
      <c r="CM74" s="176">
        <f t="shared" si="372"/>
        <v>0</v>
      </c>
      <c r="CN74" s="176">
        <f t="shared" si="372"/>
        <v>0</v>
      </c>
      <c r="CO74" s="227">
        <f t="shared" si="372"/>
        <v>0</v>
      </c>
      <c r="CP74" s="176">
        <f t="shared" si="372"/>
        <v>0</v>
      </c>
      <c r="CQ74" s="176">
        <f t="shared" si="372"/>
        <v>0</v>
      </c>
      <c r="CR74" s="176">
        <f t="shared" si="372"/>
        <v>0</v>
      </c>
      <c r="CS74" s="210">
        <f t="shared" si="360"/>
        <v>0</v>
      </c>
      <c r="CT74" s="218">
        <f t="shared" si="350"/>
        <v>0</v>
      </c>
      <c r="CU74" s="176">
        <f t="shared" ref="CU74:DN74" si="373">CU212+CU350+CU488</f>
        <v>0</v>
      </c>
      <c r="CV74" s="176">
        <f t="shared" si="373"/>
        <v>0</v>
      </c>
      <c r="CW74" s="176">
        <f t="shared" si="373"/>
        <v>0</v>
      </c>
      <c r="CX74" s="176">
        <f t="shared" si="373"/>
        <v>0</v>
      </c>
      <c r="CY74" s="176">
        <f t="shared" si="373"/>
        <v>0</v>
      </c>
      <c r="CZ74" s="176">
        <f t="shared" si="373"/>
        <v>0</v>
      </c>
      <c r="DA74" s="176">
        <f t="shared" si="373"/>
        <v>0</v>
      </c>
      <c r="DB74" s="176">
        <f t="shared" si="373"/>
        <v>0</v>
      </c>
      <c r="DC74" s="176">
        <f t="shared" si="373"/>
        <v>35767.834490277353</v>
      </c>
      <c r="DD74" s="176">
        <f t="shared" si="373"/>
        <v>0</v>
      </c>
      <c r="DE74" s="176">
        <f t="shared" si="373"/>
        <v>0</v>
      </c>
      <c r="DF74" s="176">
        <f t="shared" si="373"/>
        <v>68.056985183908566</v>
      </c>
      <c r="DG74" s="176">
        <f t="shared" si="373"/>
        <v>1093.6430845525224</v>
      </c>
      <c r="DH74" s="176">
        <f t="shared" si="373"/>
        <v>735.01543998621253</v>
      </c>
      <c r="DI74" s="176">
        <f t="shared" si="373"/>
        <v>0</v>
      </c>
      <c r="DJ74" s="176">
        <f t="shared" si="373"/>
        <v>0</v>
      </c>
      <c r="DK74" s="227">
        <f t="shared" si="373"/>
        <v>0</v>
      </c>
      <c r="DL74" s="176">
        <f t="shared" si="373"/>
        <v>0</v>
      </c>
      <c r="DM74" s="176">
        <f t="shared" si="373"/>
        <v>0</v>
      </c>
      <c r="DN74" s="176">
        <f t="shared" si="373"/>
        <v>0</v>
      </c>
      <c r="DO74" s="176">
        <f t="shared" si="362"/>
        <v>37664.550000000003</v>
      </c>
      <c r="DP74" s="224">
        <f t="shared" si="352"/>
        <v>0</v>
      </c>
      <c r="DQ74" s="176">
        <f t="shared" ref="DQ74:EJ74" si="374">DQ212+DQ350+DQ488</f>
        <v>0</v>
      </c>
      <c r="DR74" s="176">
        <f t="shared" si="374"/>
        <v>0</v>
      </c>
      <c r="DS74" s="176">
        <f t="shared" si="374"/>
        <v>0</v>
      </c>
      <c r="DT74" s="176">
        <f t="shared" si="374"/>
        <v>0</v>
      </c>
      <c r="DU74" s="176">
        <f t="shared" si="374"/>
        <v>0</v>
      </c>
      <c r="DV74" s="176">
        <f t="shared" si="374"/>
        <v>0</v>
      </c>
      <c r="DW74" s="176">
        <f t="shared" si="374"/>
        <v>0</v>
      </c>
      <c r="DX74" s="176">
        <f t="shared" si="374"/>
        <v>0</v>
      </c>
      <c r="DY74" s="176">
        <f t="shared" si="374"/>
        <v>26825.873493603289</v>
      </c>
      <c r="DZ74" s="176">
        <f t="shared" si="374"/>
        <v>0</v>
      </c>
      <c r="EA74" s="176">
        <f t="shared" si="374"/>
        <v>0</v>
      </c>
      <c r="EB74" s="176">
        <f t="shared" si="374"/>
        <v>51.042734370621027</v>
      </c>
      <c r="EC74" s="176">
        <f t="shared" si="374"/>
        <v>820.23224082338209</v>
      </c>
      <c r="ED74" s="176">
        <f t="shared" si="374"/>
        <v>551.26153120270715</v>
      </c>
      <c r="EE74" s="176">
        <f t="shared" si="374"/>
        <v>0</v>
      </c>
      <c r="EF74" s="176">
        <f t="shared" si="374"/>
        <v>0</v>
      </c>
      <c r="EG74" s="227">
        <f t="shared" si="374"/>
        <v>0</v>
      </c>
      <c r="EH74" s="176">
        <f t="shared" si="374"/>
        <v>0</v>
      </c>
      <c r="EI74" s="176">
        <f t="shared" si="374"/>
        <v>0</v>
      </c>
      <c r="EJ74" s="176">
        <f t="shared" si="374"/>
        <v>0</v>
      </c>
      <c r="EK74" s="176">
        <f t="shared" si="364"/>
        <v>28248.41</v>
      </c>
      <c r="EL74" s="224">
        <f t="shared" si="354"/>
        <v>0</v>
      </c>
    </row>
    <row r="75" spans="1:142" ht="15.75" x14ac:dyDescent="0.25">
      <c r="A75" s="42" t="s">
        <v>18</v>
      </c>
      <c r="B75" s="16" t="s">
        <v>19</v>
      </c>
      <c r="C75" s="16" t="s">
        <v>29</v>
      </c>
      <c r="D75" s="73">
        <f t="shared" si="355"/>
        <v>9280</v>
      </c>
      <c r="E75" s="73">
        <f t="shared" si="355"/>
        <v>5158</v>
      </c>
      <c r="F75" s="129">
        <f t="shared" si="344"/>
        <v>14438</v>
      </c>
      <c r="G75" s="55">
        <f t="shared" si="355"/>
        <v>26992.35</v>
      </c>
      <c r="H75" s="73">
        <f t="shared" si="355"/>
        <v>20244.259999999998</v>
      </c>
      <c r="I75" s="114">
        <f t="shared" si="355"/>
        <v>47236.61</v>
      </c>
      <c r="J75" s="129">
        <f t="shared" si="355"/>
        <v>61674.61</v>
      </c>
      <c r="K75" s="286">
        <f t="shared" si="355"/>
        <v>0</v>
      </c>
      <c r="L75" s="286">
        <f t="shared" si="355"/>
        <v>0</v>
      </c>
      <c r="M75" s="286">
        <f t="shared" si="355"/>
        <v>0</v>
      </c>
      <c r="N75" s="286">
        <f t="shared" si="355"/>
        <v>0</v>
      </c>
      <c r="O75" s="286">
        <f t="shared" ref="O75:AE75" si="375">O213+O351+O489</f>
        <v>0</v>
      </c>
      <c r="P75" s="286">
        <f t="shared" si="375"/>
        <v>0</v>
      </c>
      <c r="Q75" s="286">
        <f t="shared" si="375"/>
        <v>0</v>
      </c>
      <c r="R75" s="286">
        <f t="shared" si="375"/>
        <v>0</v>
      </c>
      <c r="S75" s="286">
        <f t="shared" si="375"/>
        <v>59373.581034482762</v>
      </c>
      <c r="T75" s="286">
        <f t="shared" si="375"/>
        <v>0</v>
      </c>
      <c r="U75" s="286">
        <f t="shared" si="375"/>
        <v>0</v>
      </c>
      <c r="V75" s="286">
        <f t="shared" si="375"/>
        <v>0</v>
      </c>
      <c r="W75" s="286">
        <f t="shared" si="375"/>
        <v>2301.0289655172414</v>
      </c>
      <c r="X75" s="286">
        <f t="shared" si="375"/>
        <v>0</v>
      </c>
      <c r="Y75" s="286">
        <f t="shared" si="375"/>
        <v>0</v>
      </c>
      <c r="Z75" s="286">
        <f t="shared" si="375"/>
        <v>0</v>
      </c>
      <c r="AA75" s="287">
        <f t="shared" si="375"/>
        <v>0</v>
      </c>
      <c r="AB75" s="286">
        <f t="shared" si="375"/>
        <v>0</v>
      </c>
      <c r="AC75" s="286">
        <f t="shared" si="375"/>
        <v>0</v>
      </c>
      <c r="AD75" s="286">
        <f t="shared" si="375"/>
        <v>0</v>
      </c>
      <c r="AE75" s="286">
        <f t="shared" si="375"/>
        <v>61674.61</v>
      </c>
      <c r="AF75" s="240">
        <f t="shared" si="346"/>
        <v>0</v>
      </c>
      <c r="AG75" s="231"/>
      <c r="BC75" s="176">
        <f t="shared" ref="BC75:BV75" si="376">BC213+BC351+BC489</f>
        <v>0</v>
      </c>
      <c r="BD75" s="176">
        <f t="shared" si="376"/>
        <v>0</v>
      </c>
      <c r="BE75" s="176">
        <f t="shared" si="376"/>
        <v>0</v>
      </c>
      <c r="BF75" s="176">
        <f t="shared" si="376"/>
        <v>0</v>
      </c>
      <c r="BG75" s="176">
        <f t="shared" si="376"/>
        <v>0</v>
      </c>
      <c r="BH75" s="176">
        <f t="shared" si="376"/>
        <v>0</v>
      </c>
      <c r="BI75" s="176">
        <f t="shared" si="376"/>
        <v>0</v>
      </c>
      <c r="BJ75" s="176">
        <f t="shared" si="376"/>
        <v>0</v>
      </c>
      <c r="BK75" s="176">
        <f t="shared" si="376"/>
        <v>8914.2857142857156</v>
      </c>
      <c r="BL75" s="176">
        <f t="shared" si="376"/>
        <v>0</v>
      </c>
      <c r="BM75" s="176">
        <f t="shared" si="376"/>
        <v>0</v>
      </c>
      <c r="BN75" s="176">
        <f t="shared" si="376"/>
        <v>0</v>
      </c>
      <c r="BO75" s="176">
        <f t="shared" si="376"/>
        <v>365.71428571428572</v>
      </c>
      <c r="BP75" s="176">
        <f t="shared" si="376"/>
        <v>0</v>
      </c>
      <c r="BQ75" s="176">
        <f t="shared" si="376"/>
        <v>0</v>
      </c>
      <c r="BR75" s="176">
        <f t="shared" si="376"/>
        <v>0</v>
      </c>
      <c r="BS75" s="227">
        <f t="shared" si="376"/>
        <v>0</v>
      </c>
      <c r="BT75" s="176">
        <f t="shared" si="376"/>
        <v>0</v>
      </c>
      <c r="BU75" s="176">
        <f t="shared" si="376"/>
        <v>0</v>
      </c>
      <c r="BV75" s="176">
        <f t="shared" si="376"/>
        <v>0</v>
      </c>
      <c r="BW75" s="176">
        <f t="shared" si="358"/>
        <v>9280.0000000000018</v>
      </c>
      <c r="BX75" s="203">
        <f t="shared" si="348"/>
        <v>0</v>
      </c>
      <c r="BY75" s="176">
        <f t="shared" ref="BY75:CR75" si="377">BY213+BY351+BY489</f>
        <v>0</v>
      </c>
      <c r="BZ75" s="176">
        <f t="shared" si="377"/>
        <v>0</v>
      </c>
      <c r="CA75" s="176">
        <f t="shared" si="377"/>
        <v>0</v>
      </c>
      <c r="CB75" s="176">
        <f t="shared" si="377"/>
        <v>0</v>
      </c>
      <c r="CC75" s="176">
        <f t="shared" si="377"/>
        <v>0</v>
      </c>
      <c r="CD75" s="176">
        <f t="shared" si="377"/>
        <v>0</v>
      </c>
      <c r="CE75" s="176">
        <f t="shared" si="377"/>
        <v>0</v>
      </c>
      <c r="CF75" s="176">
        <f t="shared" si="377"/>
        <v>0</v>
      </c>
      <c r="CG75" s="176">
        <f t="shared" si="377"/>
        <v>5084.2266009852219</v>
      </c>
      <c r="CH75" s="176">
        <f t="shared" si="377"/>
        <v>0</v>
      </c>
      <c r="CI75" s="176">
        <f t="shared" si="377"/>
        <v>0</v>
      </c>
      <c r="CJ75" s="176">
        <f t="shared" si="377"/>
        <v>0</v>
      </c>
      <c r="CK75" s="176">
        <f t="shared" si="377"/>
        <v>73.77339901477832</v>
      </c>
      <c r="CL75" s="176">
        <f t="shared" si="377"/>
        <v>0</v>
      </c>
      <c r="CM75" s="176">
        <f t="shared" si="377"/>
        <v>0</v>
      </c>
      <c r="CN75" s="176">
        <f t="shared" si="377"/>
        <v>0</v>
      </c>
      <c r="CO75" s="227">
        <f t="shared" si="377"/>
        <v>0</v>
      </c>
      <c r="CP75" s="176">
        <f t="shared" si="377"/>
        <v>0</v>
      </c>
      <c r="CQ75" s="176">
        <f t="shared" si="377"/>
        <v>0</v>
      </c>
      <c r="CR75" s="176">
        <f t="shared" si="377"/>
        <v>0</v>
      </c>
      <c r="CS75" s="210">
        <f t="shared" si="360"/>
        <v>5158</v>
      </c>
      <c r="CT75" s="218">
        <f t="shared" si="350"/>
        <v>0</v>
      </c>
      <c r="CU75" s="176">
        <f t="shared" ref="CU75:DN75" si="378">CU213+CU351+CU489</f>
        <v>0</v>
      </c>
      <c r="CV75" s="176">
        <f t="shared" si="378"/>
        <v>0</v>
      </c>
      <c r="CW75" s="176">
        <f t="shared" si="378"/>
        <v>0</v>
      </c>
      <c r="CX75" s="176">
        <f t="shared" si="378"/>
        <v>0</v>
      </c>
      <c r="CY75" s="176">
        <f t="shared" si="378"/>
        <v>0</v>
      </c>
      <c r="CZ75" s="176">
        <f t="shared" si="378"/>
        <v>0</v>
      </c>
      <c r="DA75" s="176">
        <f t="shared" si="378"/>
        <v>0</v>
      </c>
      <c r="DB75" s="176">
        <f t="shared" si="378"/>
        <v>0</v>
      </c>
      <c r="DC75" s="176">
        <f t="shared" si="378"/>
        <v>25928.612068965518</v>
      </c>
      <c r="DD75" s="176">
        <f t="shared" si="378"/>
        <v>0</v>
      </c>
      <c r="DE75" s="176">
        <f t="shared" si="378"/>
        <v>0</v>
      </c>
      <c r="DF75" s="176">
        <f t="shared" si="378"/>
        <v>0</v>
      </c>
      <c r="DG75" s="176">
        <f t="shared" si="378"/>
        <v>1063.7379310344827</v>
      </c>
      <c r="DH75" s="176">
        <f t="shared" si="378"/>
        <v>0</v>
      </c>
      <c r="DI75" s="176">
        <f t="shared" si="378"/>
        <v>0</v>
      </c>
      <c r="DJ75" s="176">
        <f t="shared" si="378"/>
        <v>0</v>
      </c>
      <c r="DK75" s="227">
        <f t="shared" si="378"/>
        <v>0</v>
      </c>
      <c r="DL75" s="176">
        <f t="shared" si="378"/>
        <v>0</v>
      </c>
      <c r="DM75" s="176">
        <f t="shared" si="378"/>
        <v>0</v>
      </c>
      <c r="DN75" s="176">
        <f t="shared" si="378"/>
        <v>0</v>
      </c>
      <c r="DO75" s="176">
        <f t="shared" si="362"/>
        <v>26992.350000000002</v>
      </c>
      <c r="DP75" s="224">
        <f t="shared" si="352"/>
        <v>0</v>
      </c>
      <c r="DQ75" s="176">
        <f t="shared" ref="DQ75:EJ75" si="379">DQ213+DQ351+DQ489</f>
        <v>0</v>
      </c>
      <c r="DR75" s="176">
        <f t="shared" si="379"/>
        <v>0</v>
      </c>
      <c r="DS75" s="176">
        <f t="shared" si="379"/>
        <v>0</v>
      </c>
      <c r="DT75" s="176">
        <f t="shared" si="379"/>
        <v>0</v>
      </c>
      <c r="DU75" s="176">
        <f t="shared" si="379"/>
        <v>0</v>
      </c>
      <c r="DV75" s="176">
        <f t="shared" si="379"/>
        <v>0</v>
      </c>
      <c r="DW75" s="176">
        <f t="shared" si="379"/>
        <v>0</v>
      </c>
      <c r="DX75" s="176">
        <f t="shared" si="379"/>
        <v>0</v>
      </c>
      <c r="DY75" s="176">
        <f t="shared" si="379"/>
        <v>19446.456650246306</v>
      </c>
      <c r="DZ75" s="176">
        <f t="shared" si="379"/>
        <v>0</v>
      </c>
      <c r="EA75" s="176">
        <f t="shared" si="379"/>
        <v>0</v>
      </c>
      <c r="EB75" s="176">
        <f t="shared" si="379"/>
        <v>0</v>
      </c>
      <c r="EC75" s="176">
        <f t="shared" si="379"/>
        <v>797.80334975369453</v>
      </c>
      <c r="ED75" s="176">
        <f t="shared" si="379"/>
        <v>0</v>
      </c>
      <c r="EE75" s="176">
        <f t="shared" si="379"/>
        <v>0</v>
      </c>
      <c r="EF75" s="176">
        <f t="shared" si="379"/>
        <v>0</v>
      </c>
      <c r="EG75" s="227">
        <f t="shared" si="379"/>
        <v>0</v>
      </c>
      <c r="EH75" s="176">
        <f t="shared" si="379"/>
        <v>0</v>
      </c>
      <c r="EI75" s="176">
        <f t="shared" si="379"/>
        <v>0</v>
      </c>
      <c r="EJ75" s="176">
        <f t="shared" si="379"/>
        <v>0</v>
      </c>
      <c r="EK75" s="176">
        <f t="shared" si="364"/>
        <v>20244.260000000002</v>
      </c>
      <c r="EL75" s="224">
        <f t="shared" si="354"/>
        <v>0</v>
      </c>
    </row>
    <row r="76" spans="1:142" ht="15.75" x14ac:dyDescent="0.25">
      <c r="A76" s="42" t="s">
        <v>18</v>
      </c>
      <c r="B76" s="16" t="s">
        <v>19</v>
      </c>
      <c r="C76" s="16" t="s">
        <v>30</v>
      </c>
      <c r="D76" s="73">
        <f t="shared" si="355"/>
        <v>53660</v>
      </c>
      <c r="E76" s="73">
        <f t="shared" si="355"/>
        <v>1610</v>
      </c>
      <c r="F76" s="129">
        <f t="shared" si="344"/>
        <v>55270</v>
      </c>
      <c r="G76" s="55">
        <f t="shared" si="355"/>
        <v>138842.54999999999</v>
      </c>
      <c r="H76" s="73">
        <f t="shared" si="355"/>
        <v>104131.91</v>
      </c>
      <c r="I76" s="114">
        <f t="shared" si="355"/>
        <v>242974.46</v>
      </c>
      <c r="J76" s="129">
        <f t="shared" si="355"/>
        <v>298244.46000000002</v>
      </c>
      <c r="K76" s="286">
        <f t="shared" si="355"/>
        <v>0</v>
      </c>
      <c r="L76" s="286">
        <f t="shared" si="355"/>
        <v>0</v>
      </c>
      <c r="M76" s="286">
        <f t="shared" si="355"/>
        <v>0</v>
      </c>
      <c r="N76" s="286">
        <f t="shared" si="355"/>
        <v>0</v>
      </c>
      <c r="O76" s="286">
        <f t="shared" ref="O76:AE76" si="380">O214+O352+O490</f>
        <v>0</v>
      </c>
      <c r="P76" s="286">
        <f t="shared" si="380"/>
        <v>0</v>
      </c>
      <c r="Q76" s="286">
        <f t="shared" si="380"/>
        <v>3235.0878344261519</v>
      </c>
      <c r="R76" s="286">
        <f t="shared" si="380"/>
        <v>0</v>
      </c>
      <c r="S76" s="286">
        <f t="shared" si="380"/>
        <v>274439.80683868862</v>
      </c>
      <c r="T76" s="286">
        <f t="shared" si="380"/>
        <v>580.95761994748943</v>
      </c>
      <c r="U76" s="286">
        <f t="shared" si="380"/>
        <v>0</v>
      </c>
      <c r="V76" s="286">
        <f t="shared" si="380"/>
        <v>2884.9503226072206</v>
      </c>
      <c r="W76" s="286">
        <f t="shared" si="380"/>
        <v>12871.85663028282</v>
      </c>
      <c r="X76" s="286">
        <f t="shared" si="380"/>
        <v>4231.8007540476774</v>
      </c>
      <c r="Y76" s="286">
        <f t="shared" si="380"/>
        <v>0</v>
      </c>
      <c r="Z76" s="286">
        <f t="shared" si="380"/>
        <v>0</v>
      </c>
      <c r="AA76" s="287">
        <f t="shared" si="380"/>
        <v>0</v>
      </c>
      <c r="AB76" s="286">
        <f t="shared" si="380"/>
        <v>0</v>
      </c>
      <c r="AC76" s="286">
        <f t="shared" si="380"/>
        <v>0</v>
      </c>
      <c r="AD76" s="286">
        <f t="shared" si="380"/>
        <v>0</v>
      </c>
      <c r="AE76" s="286">
        <f t="shared" si="380"/>
        <v>298244.45999999996</v>
      </c>
      <c r="AF76" s="240">
        <f t="shared" si="346"/>
        <v>0</v>
      </c>
      <c r="AG76" s="231"/>
      <c r="BC76" s="176">
        <f t="shared" ref="BC76:BV76" si="381">BC214+BC352+BC490</f>
        <v>0</v>
      </c>
      <c r="BD76" s="176">
        <f t="shared" si="381"/>
        <v>0</v>
      </c>
      <c r="BE76" s="176">
        <f t="shared" si="381"/>
        <v>0</v>
      </c>
      <c r="BF76" s="176">
        <f t="shared" si="381"/>
        <v>0</v>
      </c>
      <c r="BG76" s="176">
        <f t="shared" si="381"/>
        <v>0</v>
      </c>
      <c r="BH76" s="176">
        <f t="shared" si="381"/>
        <v>0</v>
      </c>
      <c r="BI76" s="176">
        <f t="shared" si="381"/>
        <v>695.5212896197279</v>
      </c>
      <c r="BJ76" s="176">
        <f t="shared" si="381"/>
        <v>0</v>
      </c>
      <c r="BK76" s="176">
        <f t="shared" si="381"/>
        <v>49232.952203244538</v>
      </c>
      <c r="BL76" s="176">
        <f t="shared" si="381"/>
        <v>101.9481823676998</v>
      </c>
      <c r="BM76" s="176">
        <f t="shared" si="381"/>
        <v>0</v>
      </c>
      <c r="BN76" s="176">
        <f t="shared" si="381"/>
        <v>510.06665797748116</v>
      </c>
      <c r="BO76" s="176">
        <f t="shared" si="381"/>
        <v>2278.2073879788181</v>
      </c>
      <c r="BP76" s="176">
        <f t="shared" si="381"/>
        <v>841.30427881172704</v>
      </c>
      <c r="BQ76" s="176">
        <f t="shared" si="381"/>
        <v>0</v>
      </c>
      <c r="BR76" s="176">
        <f t="shared" si="381"/>
        <v>0</v>
      </c>
      <c r="BS76" s="227">
        <f t="shared" si="381"/>
        <v>0</v>
      </c>
      <c r="BT76" s="176">
        <f t="shared" si="381"/>
        <v>0</v>
      </c>
      <c r="BU76" s="176">
        <f t="shared" si="381"/>
        <v>0</v>
      </c>
      <c r="BV76" s="176">
        <f t="shared" si="381"/>
        <v>0</v>
      </c>
      <c r="BW76" s="176">
        <f t="shared" si="358"/>
        <v>53659.999999999985</v>
      </c>
      <c r="BX76" s="203">
        <f t="shared" si="348"/>
        <v>0</v>
      </c>
      <c r="BY76" s="176">
        <f t="shared" ref="BY76:CR76" si="382">BY214+BY352+BY490</f>
        <v>0</v>
      </c>
      <c r="BZ76" s="176">
        <f t="shared" si="382"/>
        <v>0</v>
      </c>
      <c r="CA76" s="176">
        <f t="shared" si="382"/>
        <v>0</v>
      </c>
      <c r="CB76" s="176">
        <f t="shared" si="382"/>
        <v>0</v>
      </c>
      <c r="CC76" s="176">
        <f t="shared" si="382"/>
        <v>0</v>
      </c>
      <c r="CD76" s="176">
        <f t="shared" si="382"/>
        <v>0</v>
      </c>
      <c r="CE76" s="176">
        <f t="shared" si="382"/>
        <v>155.52628837330028</v>
      </c>
      <c r="CF76" s="176">
        <f t="shared" si="382"/>
        <v>0</v>
      </c>
      <c r="CG76" s="176">
        <f t="shared" si="382"/>
        <v>1306.1273566979141</v>
      </c>
      <c r="CH76" s="176">
        <f t="shared" si="382"/>
        <v>0</v>
      </c>
      <c r="CI76" s="176">
        <f t="shared" si="382"/>
        <v>0</v>
      </c>
      <c r="CJ76" s="176">
        <f t="shared" si="382"/>
        <v>4.6321897230778557</v>
      </c>
      <c r="CK76" s="176">
        <f t="shared" si="382"/>
        <v>23.62424633518485</v>
      </c>
      <c r="CL76" s="176">
        <f t="shared" si="382"/>
        <v>120.08991887052299</v>
      </c>
      <c r="CM76" s="176">
        <f t="shared" si="382"/>
        <v>0</v>
      </c>
      <c r="CN76" s="176">
        <f t="shared" si="382"/>
        <v>0</v>
      </c>
      <c r="CO76" s="227">
        <f t="shared" si="382"/>
        <v>0</v>
      </c>
      <c r="CP76" s="176">
        <f t="shared" si="382"/>
        <v>0</v>
      </c>
      <c r="CQ76" s="176">
        <f t="shared" si="382"/>
        <v>0</v>
      </c>
      <c r="CR76" s="176">
        <f t="shared" si="382"/>
        <v>0</v>
      </c>
      <c r="CS76" s="210">
        <f t="shared" si="360"/>
        <v>1610</v>
      </c>
      <c r="CT76" s="218">
        <f t="shared" si="350"/>
        <v>0</v>
      </c>
      <c r="CU76" s="176">
        <f t="shared" ref="CU76:DN76" si="383">CU214+CU352+CU490</f>
        <v>0</v>
      </c>
      <c r="CV76" s="176">
        <f t="shared" si="383"/>
        <v>0</v>
      </c>
      <c r="CW76" s="176">
        <f t="shared" si="383"/>
        <v>0</v>
      </c>
      <c r="CX76" s="176">
        <f t="shared" si="383"/>
        <v>0</v>
      </c>
      <c r="CY76" s="176">
        <f t="shared" si="383"/>
        <v>0</v>
      </c>
      <c r="CZ76" s="176">
        <f t="shared" si="383"/>
        <v>0</v>
      </c>
      <c r="DA76" s="176">
        <f t="shared" si="383"/>
        <v>1362.3088559620408</v>
      </c>
      <c r="DB76" s="176">
        <f t="shared" si="383"/>
        <v>0</v>
      </c>
      <c r="DC76" s="176">
        <f t="shared" si="383"/>
        <v>127943.27388965384</v>
      </c>
      <c r="DD76" s="176">
        <f t="shared" si="383"/>
        <v>273.71967861702268</v>
      </c>
      <c r="DE76" s="176">
        <f t="shared" si="383"/>
        <v>0</v>
      </c>
      <c r="DF76" s="176">
        <f t="shared" si="383"/>
        <v>1354.4294183425732</v>
      </c>
      <c r="DG76" s="176">
        <f t="shared" si="383"/>
        <v>6040.0143043728167</v>
      </c>
      <c r="DH76" s="176">
        <f t="shared" si="383"/>
        <v>1868.8038530516892</v>
      </c>
      <c r="DI76" s="176">
        <f t="shared" si="383"/>
        <v>0</v>
      </c>
      <c r="DJ76" s="176">
        <f t="shared" si="383"/>
        <v>0</v>
      </c>
      <c r="DK76" s="227">
        <f t="shared" si="383"/>
        <v>0</v>
      </c>
      <c r="DL76" s="176">
        <f t="shared" si="383"/>
        <v>0</v>
      </c>
      <c r="DM76" s="176">
        <f t="shared" si="383"/>
        <v>0</v>
      </c>
      <c r="DN76" s="176">
        <f t="shared" si="383"/>
        <v>0</v>
      </c>
      <c r="DO76" s="176">
        <f t="shared" si="362"/>
        <v>138842.54999999996</v>
      </c>
      <c r="DP76" s="224">
        <f t="shared" si="352"/>
        <v>0</v>
      </c>
      <c r="DQ76" s="176">
        <f t="shared" ref="DQ76:EJ76" si="384">DQ214+DQ352+DQ490</f>
        <v>0</v>
      </c>
      <c r="DR76" s="176">
        <f t="shared" si="384"/>
        <v>0</v>
      </c>
      <c r="DS76" s="176">
        <f t="shared" si="384"/>
        <v>0</v>
      </c>
      <c r="DT76" s="176">
        <f t="shared" si="384"/>
        <v>0</v>
      </c>
      <c r="DU76" s="176">
        <f t="shared" si="384"/>
        <v>0</v>
      </c>
      <c r="DV76" s="176">
        <f t="shared" si="384"/>
        <v>0</v>
      </c>
      <c r="DW76" s="176">
        <f t="shared" si="384"/>
        <v>1021.7314004710829</v>
      </c>
      <c r="DX76" s="176">
        <f t="shared" si="384"/>
        <v>0</v>
      </c>
      <c r="DY76" s="176">
        <f t="shared" si="384"/>
        <v>95957.453389092319</v>
      </c>
      <c r="DZ76" s="176">
        <f t="shared" si="384"/>
        <v>205.289758962767</v>
      </c>
      <c r="EA76" s="176">
        <f t="shared" si="384"/>
        <v>0</v>
      </c>
      <c r="EB76" s="176">
        <f t="shared" si="384"/>
        <v>1015.8220565640887</v>
      </c>
      <c r="EC76" s="176">
        <f t="shared" si="384"/>
        <v>4530.0106915960005</v>
      </c>
      <c r="ED76" s="176">
        <f t="shared" si="384"/>
        <v>1401.6027033137377</v>
      </c>
      <c r="EE76" s="176">
        <f t="shared" si="384"/>
        <v>0</v>
      </c>
      <c r="EF76" s="176">
        <f t="shared" si="384"/>
        <v>0</v>
      </c>
      <c r="EG76" s="227">
        <f t="shared" si="384"/>
        <v>0</v>
      </c>
      <c r="EH76" s="176">
        <f t="shared" si="384"/>
        <v>0</v>
      </c>
      <c r="EI76" s="176">
        <f t="shared" si="384"/>
        <v>0</v>
      </c>
      <c r="EJ76" s="176">
        <f t="shared" si="384"/>
        <v>0</v>
      </c>
      <c r="EK76" s="176">
        <f t="shared" si="364"/>
        <v>104131.91</v>
      </c>
      <c r="EL76" s="224">
        <f t="shared" si="354"/>
        <v>0</v>
      </c>
    </row>
    <row r="77" spans="1:142" ht="15.75" x14ac:dyDescent="0.25">
      <c r="A77" s="42" t="s">
        <v>18</v>
      </c>
      <c r="B77" s="16" t="s">
        <v>19</v>
      </c>
      <c r="C77" s="16" t="s">
        <v>31</v>
      </c>
      <c r="D77" s="73">
        <f t="shared" si="355"/>
        <v>30000</v>
      </c>
      <c r="E77" s="73">
        <f t="shared" si="355"/>
        <v>0</v>
      </c>
      <c r="F77" s="129">
        <f t="shared" si="344"/>
        <v>30000</v>
      </c>
      <c r="G77" s="55">
        <f t="shared" si="355"/>
        <v>57415.05</v>
      </c>
      <c r="H77" s="73">
        <f t="shared" si="355"/>
        <v>43061.29</v>
      </c>
      <c r="I77" s="114">
        <f t="shared" si="355"/>
        <v>100476.34</v>
      </c>
      <c r="J77" s="129">
        <f t="shared" si="355"/>
        <v>130476.34</v>
      </c>
      <c r="K77" s="286">
        <f t="shared" si="355"/>
        <v>0</v>
      </c>
      <c r="L77" s="286">
        <f t="shared" si="355"/>
        <v>0</v>
      </c>
      <c r="M77" s="286">
        <f t="shared" si="355"/>
        <v>0</v>
      </c>
      <c r="N77" s="286">
        <f t="shared" si="355"/>
        <v>682.18410684467688</v>
      </c>
      <c r="O77" s="286">
        <f t="shared" ref="O77:AE77" si="385">O215+O353+O491</f>
        <v>0</v>
      </c>
      <c r="P77" s="286">
        <f t="shared" si="385"/>
        <v>0</v>
      </c>
      <c r="Q77" s="286">
        <f t="shared" si="385"/>
        <v>0</v>
      </c>
      <c r="R77" s="286">
        <f t="shared" si="385"/>
        <v>0</v>
      </c>
      <c r="S77" s="286">
        <f t="shared" si="385"/>
        <v>119112.50990896692</v>
      </c>
      <c r="T77" s="286">
        <f t="shared" si="385"/>
        <v>0</v>
      </c>
      <c r="U77" s="286">
        <f t="shared" si="385"/>
        <v>146.18295830872302</v>
      </c>
      <c r="V77" s="286">
        <f t="shared" si="385"/>
        <v>2593.204232901724</v>
      </c>
      <c r="W77" s="286">
        <f t="shared" si="385"/>
        <v>6680.2460444172148</v>
      </c>
      <c r="X77" s="286">
        <f t="shared" si="385"/>
        <v>1262.012748560732</v>
      </c>
      <c r="Y77" s="286">
        <f t="shared" si="385"/>
        <v>0</v>
      </c>
      <c r="Z77" s="286">
        <f t="shared" si="385"/>
        <v>0</v>
      </c>
      <c r="AA77" s="287">
        <f t="shared" si="385"/>
        <v>0</v>
      </c>
      <c r="AB77" s="286">
        <f t="shared" si="385"/>
        <v>0</v>
      </c>
      <c r="AC77" s="286">
        <f t="shared" si="385"/>
        <v>0</v>
      </c>
      <c r="AD77" s="286">
        <f t="shared" si="385"/>
        <v>0</v>
      </c>
      <c r="AE77" s="286">
        <f t="shared" si="385"/>
        <v>130476.33999999998</v>
      </c>
      <c r="AF77" s="240">
        <f t="shared" si="346"/>
        <v>0</v>
      </c>
      <c r="AG77" s="231"/>
      <c r="BC77" s="176">
        <f t="shared" ref="BC77:BV77" si="386">BC215+BC353+BC491</f>
        <v>0</v>
      </c>
      <c r="BD77" s="176">
        <f t="shared" si="386"/>
        <v>0</v>
      </c>
      <c r="BE77" s="176">
        <f t="shared" si="386"/>
        <v>0</v>
      </c>
      <c r="BF77" s="176">
        <f t="shared" si="386"/>
        <v>682.18410684467688</v>
      </c>
      <c r="BG77" s="176">
        <f t="shared" si="386"/>
        <v>0</v>
      </c>
      <c r="BH77" s="176">
        <f t="shared" si="386"/>
        <v>0</v>
      </c>
      <c r="BI77" s="176">
        <f t="shared" si="386"/>
        <v>0</v>
      </c>
      <c r="BJ77" s="176">
        <f t="shared" si="386"/>
        <v>0</v>
      </c>
      <c r="BK77" s="176">
        <f t="shared" si="386"/>
        <v>26887.626312660293</v>
      </c>
      <c r="BL77" s="176">
        <f t="shared" si="386"/>
        <v>0</v>
      </c>
      <c r="BM77" s="176">
        <f t="shared" si="386"/>
        <v>146.18295830872302</v>
      </c>
      <c r="BN77" s="176">
        <f t="shared" si="386"/>
        <v>592.43646074692231</v>
      </c>
      <c r="BO77" s="176">
        <f t="shared" si="386"/>
        <v>1392.5035993260835</v>
      </c>
      <c r="BP77" s="176">
        <f t="shared" si="386"/>
        <v>299.06656211330113</v>
      </c>
      <c r="BQ77" s="176">
        <f t="shared" si="386"/>
        <v>0</v>
      </c>
      <c r="BR77" s="176">
        <f t="shared" si="386"/>
        <v>0</v>
      </c>
      <c r="BS77" s="227">
        <f t="shared" si="386"/>
        <v>0</v>
      </c>
      <c r="BT77" s="176">
        <f t="shared" si="386"/>
        <v>0</v>
      </c>
      <c r="BU77" s="176">
        <f t="shared" si="386"/>
        <v>0</v>
      </c>
      <c r="BV77" s="176">
        <f t="shared" si="386"/>
        <v>0</v>
      </c>
      <c r="BW77" s="176">
        <f t="shared" si="358"/>
        <v>30000</v>
      </c>
      <c r="BX77" s="203">
        <f t="shared" si="348"/>
        <v>0</v>
      </c>
      <c r="BY77" s="176">
        <f t="shared" ref="BY77:CR77" si="387">BY215+BY353+BY491</f>
        <v>0</v>
      </c>
      <c r="BZ77" s="176">
        <f t="shared" si="387"/>
        <v>0</v>
      </c>
      <c r="CA77" s="176">
        <f t="shared" si="387"/>
        <v>0</v>
      </c>
      <c r="CB77" s="176">
        <f t="shared" si="387"/>
        <v>0</v>
      </c>
      <c r="CC77" s="176">
        <f t="shared" si="387"/>
        <v>0</v>
      </c>
      <c r="CD77" s="176">
        <f t="shared" si="387"/>
        <v>0</v>
      </c>
      <c r="CE77" s="176">
        <f t="shared" si="387"/>
        <v>0</v>
      </c>
      <c r="CF77" s="176">
        <f t="shared" si="387"/>
        <v>0</v>
      </c>
      <c r="CG77" s="176">
        <f t="shared" si="387"/>
        <v>0</v>
      </c>
      <c r="CH77" s="176">
        <f t="shared" si="387"/>
        <v>0</v>
      </c>
      <c r="CI77" s="176">
        <f t="shared" si="387"/>
        <v>0</v>
      </c>
      <c r="CJ77" s="176">
        <f t="shared" si="387"/>
        <v>0</v>
      </c>
      <c r="CK77" s="176">
        <f t="shared" si="387"/>
        <v>0</v>
      </c>
      <c r="CL77" s="176">
        <f t="shared" si="387"/>
        <v>0</v>
      </c>
      <c r="CM77" s="176">
        <f t="shared" si="387"/>
        <v>0</v>
      </c>
      <c r="CN77" s="176">
        <f t="shared" si="387"/>
        <v>0</v>
      </c>
      <c r="CO77" s="227">
        <f t="shared" si="387"/>
        <v>0</v>
      </c>
      <c r="CP77" s="176">
        <f t="shared" si="387"/>
        <v>0</v>
      </c>
      <c r="CQ77" s="176">
        <f t="shared" si="387"/>
        <v>0</v>
      </c>
      <c r="CR77" s="176">
        <f t="shared" si="387"/>
        <v>0</v>
      </c>
      <c r="CS77" s="210">
        <f t="shared" si="360"/>
        <v>0</v>
      </c>
      <c r="CT77" s="218">
        <f t="shared" si="350"/>
        <v>0</v>
      </c>
      <c r="CU77" s="176">
        <f t="shared" ref="CU77:DN77" si="388">CU215+CU353+CU491</f>
        <v>0</v>
      </c>
      <c r="CV77" s="176">
        <f t="shared" si="388"/>
        <v>0</v>
      </c>
      <c r="CW77" s="176">
        <f t="shared" si="388"/>
        <v>0</v>
      </c>
      <c r="CX77" s="176">
        <f t="shared" si="388"/>
        <v>0</v>
      </c>
      <c r="CY77" s="176">
        <f t="shared" si="388"/>
        <v>0</v>
      </c>
      <c r="CZ77" s="176">
        <f t="shared" si="388"/>
        <v>0</v>
      </c>
      <c r="DA77" s="176">
        <f t="shared" si="388"/>
        <v>0</v>
      </c>
      <c r="DB77" s="176">
        <f t="shared" si="388"/>
        <v>0</v>
      </c>
      <c r="DC77" s="176">
        <f t="shared" si="388"/>
        <v>52699.932172351473</v>
      </c>
      <c r="DD77" s="176">
        <f t="shared" si="388"/>
        <v>0</v>
      </c>
      <c r="DE77" s="176">
        <f t="shared" si="388"/>
        <v>0</v>
      </c>
      <c r="DF77" s="176">
        <f t="shared" si="388"/>
        <v>1143.2958413558511</v>
      </c>
      <c r="DG77" s="176">
        <f t="shared" si="388"/>
        <v>3021.5670362995861</v>
      </c>
      <c r="DH77" s="176">
        <f t="shared" si="388"/>
        <v>550.25494999308864</v>
      </c>
      <c r="DI77" s="176">
        <f t="shared" si="388"/>
        <v>0</v>
      </c>
      <c r="DJ77" s="176">
        <f t="shared" si="388"/>
        <v>0</v>
      </c>
      <c r="DK77" s="227">
        <f t="shared" si="388"/>
        <v>0</v>
      </c>
      <c r="DL77" s="176">
        <f t="shared" si="388"/>
        <v>0</v>
      </c>
      <c r="DM77" s="176">
        <f t="shared" si="388"/>
        <v>0</v>
      </c>
      <c r="DN77" s="176">
        <f t="shared" si="388"/>
        <v>0</v>
      </c>
      <c r="DO77" s="176">
        <f t="shared" si="362"/>
        <v>57415.05</v>
      </c>
      <c r="DP77" s="224">
        <f t="shared" si="352"/>
        <v>0</v>
      </c>
      <c r="DQ77" s="176">
        <f t="shared" ref="DQ77:EJ77" si="389">DQ215+DQ353+DQ491</f>
        <v>0</v>
      </c>
      <c r="DR77" s="176">
        <f t="shared" si="389"/>
        <v>0</v>
      </c>
      <c r="DS77" s="176">
        <f t="shared" si="389"/>
        <v>0</v>
      </c>
      <c r="DT77" s="176">
        <f t="shared" si="389"/>
        <v>0</v>
      </c>
      <c r="DU77" s="176">
        <f t="shared" si="389"/>
        <v>0</v>
      </c>
      <c r="DV77" s="176">
        <f t="shared" si="389"/>
        <v>0</v>
      </c>
      <c r="DW77" s="176">
        <f t="shared" si="389"/>
        <v>0</v>
      </c>
      <c r="DX77" s="176">
        <f t="shared" si="389"/>
        <v>0</v>
      </c>
      <c r="DY77" s="176">
        <f t="shared" si="389"/>
        <v>39524.951423955165</v>
      </c>
      <c r="DZ77" s="176">
        <f t="shared" si="389"/>
        <v>0</v>
      </c>
      <c r="EA77" s="176">
        <f t="shared" si="389"/>
        <v>0</v>
      </c>
      <c r="EB77" s="176">
        <f t="shared" si="389"/>
        <v>857.47193079895067</v>
      </c>
      <c r="EC77" s="176">
        <f t="shared" si="389"/>
        <v>2266.1754087915451</v>
      </c>
      <c r="ED77" s="176">
        <f t="shared" si="389"/>
        <v>412.69123645434235</v>
      </c>
      <c r="EE77" s="176">
        <f t="shared" si="389"/>
        <v>0</v>
      </c>
      <c r="EF77" s="176">
        <f t="shared" si="389"/>
        <v>0</v>
      </c>
      <c r="EG77" s="227">
        <f t="shared" si="389"/>
        <v>0</v>
      </c>
      <c r="EH77" s="176">
        <f t="shared" si="389"/>
        <v>0</v>
      </c>
      <c r="EI77" s="176">
        <f t="shared" si="389"/>
        <v>0</v>
      </c>
      <c r="EJ77" s="176">
        <f t="shared" si="389"/>
        <v>0</v>
      </c>
      <c r="EK77" s="176">
        <f t="shared" si="364"/>
        <v>43061.290000000008</v>
      </c>
      <c r="EL77" s="224">
        <f t="shared" si="354"/>
        <v>0</v>
      </c>
    </row>
    <row r="78" spans="1:142" ht="15.75" x14ac:dyDescent="0.25">
      <c r="A78" s="42" t="s">
        <v>18</v>
      </c>
      <c r="B78" s="16" t="s">
        <v>19</v>
      </c>
      <c r="C78" s="16" t="s">
        <v>32</v>
      </c>
      <c r="D78" s="73">
        <f t="shared" si="355"/>
        <v>34140</v>
      </c>
      <c r="E78" s="73">
        <f t="shared" si="355"/>
        <v>5643</v>
      </c>
      <c r="F78" s="129">
        <f t="shared" si="344"/>
        <v>39783</v>
      </c>
      <c r="G78" s="55">
        <f t="shared" si="355"/>
        <v>116123.4</v>
      </c>
      <c r="H78" s="73">
        <f t="shared" si="355"/>
        <v>87092.3</v>
      </c>
      <c r="I78" s="114">
        <f t="shared" si="355"/>
        <v>203215.7</v>
      </c>
      <c r="J78" s="129">
        <f t="shared" si="355"/>
        <v>242998.7</v>
      </c>
      <c r="K78" s="286">
        <f t="shared" si="355"/>
        <v>0</v>
      </c>
      <c r="L78" s="286">
        <f t="shared" si="355"/>
        <v>0</v>
      </c>
      <c r="M78" s="286">
        <f t="shared" si="355"/>
        <v>0</v>
      </c>
      <c r="N78" s="286">
        <f t="shared" si="355"/>
        <v>0</v>
      </c>
      <c r="O78" s="286">
        <f t="shared" ref="O78:AE78" si="390">O216+O354+O492</f>
        <v>0</v>
      </c>
      <c r="P78" s="286">
        <f t="shared" si="390"/>
        <v>0</v>
      </c>
      <c r="Q78" s="286">
        <f t="shared" si="390"/>
        <v>0</v>
      </c>
      <c r="R78" s="286">
        <f t="shared" si="390"/>
        <v>0</v>
      </c>
      <c r="S78" s="286">
        <f t="shared" si="390"/>
        <v>223372.39491187208</v>
      </c>
      <c r="T78" s="286">
        <f t="shared" si="390"/>
        <v>0</v>
      </c>
      <c r="U78" s="286">
        <f t="shared" si="390"/>
        <v>0</v>
      </c>
      <c r="V78" s="286">
        <f t="shared" si="390"/>
        <v>377.89884668374026</v>
      </c>
      <c r="W78" s="286">
        <f t="shared" si="390"/>
        <v>19080.452878024062</v>
      </c>
      <c r="X78" s="286">
        <f t="shared" si="390"/>
        <v>167.95336342012152</v>
      </c>
      <c r="Y78" s="286">
        <f t="shared" si="390"/>
        <v>0</v>
      </c>
      <c r="Z78" s="286">
        <f t="shared" si="390"/>
        <v>0</v>
      </c>
      <c r="AA78" s="287">
        <f t="shared" si="390"/>
        <v>0</v>
      </c>
      <c r="AB78" s="286">
        <f t="shared" si="390"/>
        <v>0</v>
      </c>
      <c r="AC78" s="286">
        <f t="shared" si="390"/>
        <v>0</v>
      </c>
      <c r="AD78" s="286">
        <f t="shared" si="390"/>
        <v>0</v>
      </c>
      <c r="AE78" s="286">
        <f t="shared" si="390"/>
        <v>242998.69999999998</v>
      </c>
      <c r="AF78" s="240">
        <f t="shared" si="346"/>
        <v>0</v>
      </c>
      <c r="AG78" s="231"/>
      <c r="BC78" s="176">
        <f t="shared" ref="BC78:BV78" si="391">BC216+BC354+BC492</f>
        <v>0</v>
      </c>
      <c r="BD78" s="176">
        <f t="shared" si="391"/>
        <v>0</v>
      </c>
      <c r="BE78" s="176">
        <f t="shared" si="391"/>
        <v>0</v>
      </c>
      <c r="BF78" s="176">
        <f t="shared" si="391"/>
        <v>0</v>
      </c>
      <c r="BG78" s="176">
        <f t="shared" si="391"/>
        <v>0</v>
      </c>
      <c r="BH78" s="176">
        <f t="shared" si="391"/>
        <v>0</v>
      </c>
      <c r="BI78" s="176">
        <f t="shared" si="391"/>
        <v>0</v>
      </c>
      <c r="BJ78" s="176">
        <f t="shared" si="391"/>
        <v>0</v>
      </c>
      <c r="BK78" s="176">
        <f t="shared" si="391"/>
        <v>31315.424805427701</v>
      </c>
      <c r="BL78" s="176">
        <f t="shared" si="391"/>
        <v>0</v>
      </c>
      <c r="BM78" s="176">
        <f t="shared" si="391"/>
        <v>0</v>
      </c>
      <c r="BN78" s="176">
        <f t="shared" si="391"/>
        <v>54.386381114907429</v>
      </c>
      <c r="BO78" s="176">
        <f t="shared" si="391"/>
        <v>2746.0173302346798</v>
      </c>
      <c r="BP78" s="176">
        <f t="shared" si="391"/>
        <v>24.171483222709458</v>
      </c>
      <c r="BQ78" s="176">
        <f t="shared" si="391"/>
        <v>0</v>
      </c>
      <c r="BR78" s="176">
        <f t="shared" si="391"/>
        <v>0</v>
      </c>
      <c r="BS78" s="227">
        <f t="shared" si="391"/>
        <v>0</v>
      </c>
      <c r="BT78" s="176">
        <f t="shared" si="391"/>
        <v>0</v>
      </c>
      <c r="BU78" s="176">
        <f t="shared" si="391"/>
        <v>0</v>
      </c>
      <c r="BV78" s="176">
        <f t="shared" si="391"/>
        <v>0</v>
      </c>
      <c r="BW78" s="176">
        <f t="shared" si="358"/>
        <v>34139.999999999993</v>
      </c>
      <c r="BX78" s="203">
        <f t="shared" si="348"/>
        <v>0</v>
      </c>
      <c r="BY78" s="176">
        <f t="shared" ref="BY78:CR78" si="392">BY216+BY354+BY492</f>
        <v>0</v>
      </c>
      <c r="BZ78" s="176">
        <f t="shared" si="392"/>
        <v>0</v>
      </c>
      <c r="CA78" s="176">
        <f t="shared" si="392"/>
        <v>0</v>
      </c>
      <c r="CB78" s="176">
        <f t="shared" si="392"/>
        <v>0</v>
      </c>
      <c r="CC78" s="176">
        <f t="shared" si="392"/>
        <v>0</v>
      </c>
      <c r="CD78" s="176">
        <f t="shared" si="392"/>
        <v>0</v>
      </c>
      <c r="CE78" s="176">
        <f t="shared" si="392"/>
        <v>0</v>
      </c>
      <c r="CF78" s="176">
        <f t="shared" si="392"/>
        <v>0</v>
      </c>
      <c r="CG78" s="176">
        <f t="shared" si="392"/>
        <v>5176.1260157301849</v>
      </c>
      <c r="CH78" s="176">
        <f t="shared" si="392"/>
        <v>0</v>
      </c>
      <c r="CI78" s="176">
        <f t="shared" si="392"/>
        <v>0</v>
      </c>
      <c r="CJ78" s="176">
        <f t="shared" si="392"/>
        <v>8.9895239786591272</v>
      </c>
      <c r="CK78" s="176">
        <f t="shared" si="392"/>
        <v>453.88915625408021</v>
      </c>
      <c r="CL78" s="176">
        <f t="shared" si="392"/>
        <v>3.9953040370752628</v>
      </c>
      <c r="CM78" s="176">
        <f t="shared" si="392"/>
        <v>0</v>
      </c>
      <c r="CN78" s="176">
        <f t="shared" si="392"/>
        <v>0</v>
      </c>
      <c r="CO78" s="227">
        <f t="shared" si="392"/>
        <v>0</v>
      </c>
      <c r="CP78" s="176">
        <f t="shared" si="392"/>
        <v>0</v>
      </c>
      <c r="CQ78" s="176">
        <f t="shared" si="392"/>
        <v>0</v>
      </c>
      <c r="CR78" s="176">
        <f t="shared" si="392"/>
        <v>0</v>
      </c>
      <c r="CS78" s="210">
        <f t="shared" si="360"/>
        <v>5643</v>
      </c>
      <c r="CT78" s="218">
        <f t="shared" si="350"/>
        <v>0</v>
      </c>
      <c r="CU78" s="176">
        <f t="shared" ref="CU78:DN78" si="393">CU216+CU354+CU492</f>
        <v>0</v>
      </c>
      <c r="CV78" s="176">
        <f t="shared" si="393"/>
        <v>0</v>
      </c>
      <c r="CW78" s="176">
        <f t="shared" si="393"/>
        <v>0</v>
      </c>
      <c r="CX78" s="176">
        <f t="shared" si="393"/>
        <v>0</v>
      </c>
      <c r="CY78" s="176">
        <f t="shared" si="393"/>
        <v>0</v>
      </c>
      <c r="CZ78" s="176">
        <f t="shared" si="393"/>
        <v>0</v>
      </c>
      <c r="DA78" s="176">
        <f t="shared" si="393"/>
        <v>0</v>
      </c>
      <c r="DB78" s="176">
        <f t="shared" si="393"/>
        <v>0</v>
      </c>
      <c r="DC78" s="176">
        <f t="shared" si="393"/>
        <v>106789.19662326525</v>
      </c>
      <c r="DD78" s="176">
        <f t="shared" si="393"/>
        <v>0</v>
      </c>
      <c r="DE78" s="176">
        <f t="shared" si="393"/>
        <v>0</v>
      </c>
      <c r="DF78" s="176">
        <f t="shared" si="393"/>
        <v>179.72739519438494</v>
      </c>
      <c r="DG78" s="176">
        <f t="shared" si="393"/>
        <v>9074.5979380201716</v>
      </c>
      <c r="DH78" s="176">
        <f t="shared" si="393"/>
        <v>79.878043520192435</v>
      </c>
      <c r="DI78" s="176">
        <f t="shared" si="393"/>
        <v>0</v>
      </c>
      <c r="DJ78" s="176">
        <f t="shared" si="393"/>
        <v>0</v>
      </c>
      <c r="DK78" s="227">
        <f t="shared" si="393"/>
        <v>0</v>
      </c>
      <c r="DL78" s="176">
        <f t="shared" si="393"/>
        <v>0</v>
      </c>
      <c r="DM78" s="176">
        <f t="shared" si="393"/>
        <v>0</v>
      </c>
      <c r="DN78" s="176">
        <f t="shared" si="393"/>
        <v>0</v>
      </c>
      <c r="DO78" s="176">
        <f t="shared" si="362"/>
        <v>116123.4</v>
      </c>
      <c r="DP78" s="224">
        <f t="shared" si="352"/>
        <v>0</v>
      </c>
      <c r="DQ78" s="176">
        <f t="shared" ref="DQ78:EJ78" si="394">DQ216+DQ354+DQ492</f>
        <v>0</v>
      </c>
      <c r="DR78" s="176">
        <f t="shared" si="394"/>
        <v>0</v>
      </c>
      <c r="DS78" s="176">
        <f t="shared" si="394"/>
        <v>0</v>
      </c>
      <c r="DT78" s="176">
        <f t="shared" si="394"/>
        <v>0</v>
      </c>
      <c r="DU78" s="176">
        <f t="shared" si="394"/>
        <v>0</v>
      </c>
      <c r="DV78" s="176">
        <f t="shared" si="394"/>
        <v>0</v>
      </c>
      <c r="DW78" s="176">
        <f t="shared" si="394"/>
        <v>0</v>
      </c>
      <c r="DX78" s="176">
        <f t="shared" si="394"/>
        <v>0</v>
      </c>
      <c r="DY78" s="176">
        <f t="shared" si="394"/>
        <v>80091.647467448944</v>
      </c>
      <c r="DZ78" s="176">
        <f t="shared" si="394"/>
        <v>0</v>
      </c>
      <c r="EA78" s="176">
        <f t="shared" si="394"/>
        <v>0</v>
      </c>
      <c r="EB78" s="176">
        <f t="shared" si="394"/>
        <v>134.7955463957887</v>
      </c>
      <c r="EC78" s="176">
        <f t="shared" si="394"/>
        <v>6805.9484535151287</v>
      </c>
      <c r="ED78" s="176">
        <f t="shared" si="394"/>
        <v>59.908532640144337</v>
      </c>
      <c r="EE78" s="176">
        <f t="shared" si="394"/>
        <v>0</v>
      </c>
      <c r="EF78" s="176">
        <f t="shared" si="394"/>
        <v>0</v>
      </c>
      <c r="EG78" s="227">
        <f t="shared" si="394"/>
        <v>0</v>
      </c>
      <c r="EH78" s="176">
        <f t="shared" si="394"/>
        <v>0</v>
      </c>
      <c r="EI78" s="176">
        <f t="shared" si="394"/>
        <v>0</v>
      </c>
      <c r="EJ78" s="176">
        <f t="shared" si="394"/>
        <v>0</v>
      </c>
      <c r="EK78" s="176">
        <f t="shared" si="364"/>
        <v>87092.3</v>
      </c>
      <c r="EL78" s="224">
        <f t="shared" si="354"/>
        <v>0</v>
      </c>
    </row>
    <row r="79" spans="1:142" ht="15.75" x14ac:dyDescent="0.25">
      <c r="A79" s="42" t="s">
        <v>18</v>
      </c>
      <c r="B79" s="16" t="s">
        <v>19</v>
      </c>
      <c r="C79" s="16" t="s">
        <v>33</v>
      </c>
      <c r="D79" s="73">
        <f t="shared" si="355"/>
        <v>25650</v>
      </c>
      <c r="E79" s="73">
        <f t="shared" si="355"/>
        <v>1609</v>
      </c>
      <c r="F79" s="129">
        <f t="shared" si="344"/>
        <v>27259</v>
      </c>
      <c r="G79" s="55">
        <f t="shared" si="355"/>
        <v>55543.95</v>
      </c>
      <c r="H79" s="73">
        <f t="shared" si="355"/>
        <v>41657.97</v>
      </c>
      <c r="I79" s="114">
        <f t="shared" si="355"/>
        <v>97201.919999999984</v>
      </c>
      <c r="J79" s="129">
        <f t="shared" si="355"/>
        <v>124460.91999999998</v>
      </c>
      <c r="K79" s="286">
        <f t="shared" si="355"/>
        <v>612.52963715405212</v>
      </c>
      <c r="L79" s="286">
        <f t="shared" si="355"/>
        <v>0</v>
      </c>
      <c r="M79" s="286">
        <f t="shared" si="355"/>
        <v>0</v>
      </c>
      <c r="N79" s="286">
        <f t="shared" si="355"/>
        <v>1837.5889114621564</v>
      </c>
      <c r="O79" s="286">
        <f t="shared" ref="O79:AE79" si="395">O217+O355+O493</f>
        <v>0</v>
      </c>
      <c r="P79" s="286">
        <f t="shared" si="395"/>
        <v>0</v>
      </c>
      <c r="Q79" s="286">
        <f t="shared" si="395"/>
        <v>0</v>
      </c>
      <c r="R79" s="286">
        <f t="shared" si="395"/>
        <v>0</v>
      </c>
      <c r="S79" s="286">
        <f t="shared" si="395"/>
        <v>118894.51151065511</v>
      </c>
      <c r="T79" s="286">
        <f t="shared" si="395"/>
        <v>0</v>
      </c>
      <c r="U79" s="286">
        <f t="shared" si="395"/>
        <v>0</v>
      </c>
      <c r="V79" s="286">
        <f t="shared" si="395"/>
        <v>1470.0711291697251</v>
      </c>
      <c r="W79" s="286">
        <f t="shared" si="395"/>
        <v>1366.6148734544058</v>
      </c>
      <c r="X79" s="286">
        <f t="shared" si="395"/>
        <v>279.60393810454389</v>
      </c>
      <c r="Y79" s="286">
        <f t="shared" si="395"/>
        <v>0</v>
      </c>
      <c r="Z79" s="286">
        <f t="shared" si="395"/>
        <v>0</v>
      </c>
      <c r="AA79" s="287">
        <f t="shared" si="395"/>
        <v>0</v>
      </c>
      <c r="AB79" s="286">
        <f t="shared" si="395"/>
        <v>0</v>
      </c>
      <c r="AC79" s="286">
        <f t="shared" si="395"/>
        <v>0</v>
      </c>
      <c r="AD79" s="286">
        <f t="shared" si="395"/>
        <v>0</v>
      </c>
      <c r="AE79" s="286">
        <f t="shared" si="395"/>
        <v>124460.92</v>
      </c>
      <c r="AF79" s="240">
        <f t="shared" si="346"/>
        <v>0</v>
      </c>
      <c r="AG79" s="231"/>
      <c r="BC79" s="176">
        <f t="shared" ref="BC79:BV79" si="396">BC217+BC355+BC493</f>
        <v>126.13237236669023</v>
      </c>
      <c r="BD79" s="176">
        <f t="shared" si="396"/>
        <v>0</v>
      </c>
      <c r="BE79" s="176">
        <f t="shared" si="396"/>
        <v>0</v>
      </c>
      <c r="BF79" s="176">
        <f t="shared" si="396"/>
        <v>378.39711710007066</v>
      </c>
      <c r="BG79" s="176">
        <f t="shared" si="396"/>
        <v>0</v>
      </c>
      <c r="BH79" s="176">
        <f t="shared" si="396"/>
        <v>0</v>
      </c>
      <c r="BI79" s="176">
        <f t="shared" si="396"/>
        <v>0</v>
      </c>
      <c r="BJ79" s="176">
        <f t="shared" si="396"/>
        <v>0</v>
      </c>
      <c r="BK79" s="176">
        <f t="shared" si="396"/>
        <v>24503.259252470634</v>
      </c>
      <c r="BL79" s="176">
        <f t="shared" si="396"/>
        <v>0</v>
      </c>
      <c r="BM79" s="176">
        <f t="shared" si="396"/>
        <v>0</v>
      </c>
      <c r="BN79" s="176">
        <f t="shared" si="396"/>
        <v>302.71769368005653</v>
      </c>
      <c r="BO79" s="176">
        <f t="shared" si="396"/>
        <v>281.41393598732259</v>
      </c>
      <c r="BP79" s="176">
        <f t="shared" si="396"/>
        <v>58.079628395224731</v>
      </c>
      <c r="BQ79" s="176">
        <f t="shared" si="396"/>
        <v>0</v>
      </c>
      <c r="BR79" s="176">
        <f t="shared" si="396"/>
        <v>0</v>
      </c>
      <c r="BS79" s="227">
        <f t="shared" si="396"/>
        <v>0</v>
      </c>
      <c r="BT79" s="176">
        <f t="shared" si="396"/>
        <v>0</v>
      </c>
      <c r="BU79" s="176">
        <f t="shared" si="396"/>
        <v>0</v>
      </c>
      <c r="BV79" s="176">
        <f t="shared" si="396"/>
        <v>0</v>
      </c>
      <c r="BW79" s="176">
        <f t="shared" si="358"/>
        <v>25650</v>
      </c>
      <c r="BX79" s="203">
        <f t="shared" si="348"/>
        <v>0</v>
      </c>
      <c r="BY79" s="176">
        <f t="shared" ref="BY79:CR79" si="397">BY217+BY355+BY493</f>
        <v>8.297096775879174</v>
      </c>
      <c r="BZ79" s="176">
        <f t="shared" si="397"/>
        <v>0</v>
      </c>
      <c r="CA79" s="176">
        <f t="shared" si="397"/>
        <v>0</v>
      </c>
      <c r="CB79" s="176">
        <f t="shared" si="397"/>
        <v>24.891290327637517</v>
      </c>
      <c r="CC79" s="176">
        <f t="shared" si="397"/>
        <v>0</v>
      </c>
      <c r="CD79" s="176">
        <f t="shared" si="397"/>
        <v>0</v>
      </c>
      <c r="CE79" s="176">
        <f t="shared" si="397"/>
        <v>0</v>
      </c>
      <c r="CF79" s="176">
        <f t="shared" si="397"/>
        <v>0</v>
      </c>
      <c r="CG79" s="176">
        <f t="shared" si="397"/>
        <v>1535.4473433614014</v>
      </c>
      <c r="CH79" s="176">
        <f t="shared" si="397"/>
        <v>0</v>
      </c>
      <c r="CI79" s="176">
        <f t="shared" si="397"/>
        <v>0</v>
      </c>
      <c r="CJ79" s="176">
        <f t="shared" si="397"/>
        <v>19.913032262110015</v>
      </c>
      <c r="CK79" s="176">
        <f t="shared" si="397"/>
        <v>18.511652616664023</v>
      </c>
      <c r="CL79" s="176">
        <f t="shared" si="397"/>
        <v>1.9395846563080215</v>
      </c>
      <c r="CM79" s="176">
        <f t="shared" si="397"/>
        <v>0</v>
      </c>
      <c r="CN79" s="176">
        <f t="shared" si="397"/>
        <v>0</v>
      </c>
      <c r="CO79" s="227">
        <f t="shared" si="397"/>
        <v>0</v>
      </c>
      <c r="CP79" s="176">
        <f t="shared" si="397"/>
        <v>0</v>
      </c>
      <c r="CQ79" s="176">
        <f t="shared" si="397"/>
        <v>0</v>
      </c>
      <c r="CR79" s="176">
        <f t="shared" si="397"/>
        <v>0</v>
      </c>
      <c r="CS79" s="210">
        <f t="shared" si="360"/>
        <v>1609</v>
      </c>
      <c r="CT79" s="218">
        <f t="shared" si="350"/>
        <v>0</v>
      </c>
      <c r="CU79" s="176">
        <f t="shared" ref="CU79:DN79" si="398">CU217+CU355+CU493</f>
        <v>273.20008863987709</v>
      </c>
      <c r="CV79" s="176">
        <f t="shared" si="398"/>
        <v>0</v>
      </c>
      <c r="CW79" s="176">
        <f t="shared" si="398"/>
        <v>0</v>
      </c>
      <c r="CX79" s="176">
        <f t="shared" si="398"/>
        <v>819.60026591963117</v>
      </c>
      <c r="CY79" s="176">
        <f t="shared" si="398"/>
        <v>0</v>
      </c>
      <c r="CZ79" s="176">
        <f t="shared" si="398"/>
        <v>0</v>
      </c>
      <c r="DA79" s="176">
        <f t="shared" si="398"/>
        <v>0</v>
      </c>
      <c r="DB79" s="176">
        <f t="shared" si="398"/>
        <v>0</v>
      </c>
      <c r="DC79" s="176">
        <f t="shared" si="398"/>
        <v>53060.455799571129</v>
      </c>
      <c r="DD79" s="176">
        <f t="shared" si="398"/>
        <v>0</v>
      </c>
      <c r="DE79" s="176">
        <f t="shared" si="398"/>
        <v>0</v>
      </c>
      <c r="DF79" s="176">
        <f t="shared" si="398"/>
        <v>655.68021273570491</v>
      </c>
      <c r="DG79" s="176">
        <f t="shared" si="398"/>
        <v>609.5367177644298</v>
      </c>
      <c r="DH79" s="176">
        <f t="shared" si="398"/>
        <v>125.47691536922923</v>
      </c>
      <c r="DI79" s="176">
        <f t="shared" si="398"/>
        <v>0</v>
      </c>
      <c r="DJ79" s="176">
        <f t="shared" si="398"/>
        <v>0</v>
      </c>
      <c r="DK79" s="227">
        <f t="shared" si="398"/>
        <v>0</v>
      </c>
      <c r="DL79" s="176">
        <f t="shared" si="398"/>
        <v>0</v>
      </c>
      <c r="DM79" s="176">
        <f t="shared" si="398"/>
        <v>0</v>
      </c>
      <c r="DN79" s="176">
        <f t="shared" si="398"/>
        <v>0</v>
      </c>
      <c r="DO79" s="176">
        <f t="shared" si="362"/>
        <v>55543.950000000004</v>
      </c>
      <c r="DP79" s="224">
        <f t="shared" si="352"/>
        <v>0</v>
      </c>
      <c r="DQ79" s="176">
        <f t="shared" ref="DQ79:EJ79" si="399">DQ217+DQ355+DQ493</f>
        <v>204.90007937160573</v>
      </c>
      <c r="DR79" s="176">
        <f t="shared" si="399"/>
        <v>0</v>
      </c>
      <c r="DS79" s="176">
        <f t="shared" si="399"/>
        <v>0</v>
      </c>
      <c r="DT79" s="176">
        <f t="shared" si="399"/>
        <v>614.70023811481713</v>
      </c>
      <c r="DU79" s="176">
        <f t="shared" si="399"/>
        <v>0</v>
      </c>
      <c r="DV79" s="176">
        <f t="shared" si="399"/>
        <v>0</v>
      </c>
      <c r="DW79" s="176">
        <f t="shared" si="399"/>
        <v>0</v>
      </c>
      <c r="DX79" s="176">
        <f t="shared" si="399"/>
        <v>0</v>
      </c>
      <c r="DY79" s="176">
        <f t="shared" si="399"/>
        <v>39795.349115251956</v>
      </c>
      <c r="DZ79" s="176">
        <f t="shared" si="399"/>
        <v>0</v>
      </c>
      <c r="EA79" s="176">
        <f t="shared" si="399"/>
        <v>0</v>
      </c>
      <c r="EB79" s="176">
        <f t="shared" si="399"/>
        <v>491.76019049185368</v>
      </c>
      <c r="EC79" s="176">
        <f t="shared" si="399"/>
        <v>457.15256708598952</v>
      </c>
      <c r="ED79" s="176">
        <f t="shared" si="399"/>
        <v>94.10780968378188</v>
      </c>
      <c r="EE79" s="176">
        <f t="shared" si="399"/>
        <v>0</v>
      </c>
      <c r="EF79" s="176">
        <f t="shared" si="399"/>
        <v>0</v>
      </c>
      <c r="EG79" s="227">
        <f t="shared" si="399"/>
        <v>0</v>
      </c>
      <c r="EH79" s="176">
        <f t="shared" si="399"/>
        <v>0</v>
      </c>
      <c r="EI79" s="176">
        <f t="shared" si="399"/>
        <v>0</v>
      </c>
      <c r="EJ79" s="176">
        <f t="shared" si="399"/>
        <v>0</v>
      </c>
      <c r="EK79" s="176">
        <f t="shared" si="364"/>
        <v>41657.970000000008</v>
      </c>
      <c r="EL79" s="224">
        <f t="shared" si="354"/>
        <v>0</v>
      </c>
    </row>
    <row r="80" spans="1:142" ht="15.75" x14ac:dyDescent="0.25">
      <c r="A80" s="42" t="s">
        <v>18</v>
      </c>
      <c r="B80" s="16" t="s">
        <v>19</v>
      </c>
      <c r="C80" s="16" t="s">
        <v>34</v>
      </c>
      <c r="D80" s="73">
        <f t="shared" si="355"/>
        <v>36190</v>
      </c>
      <c r="E80" s="73">
        <f t="shared" si="355"/>
        <v>17112</v>
      </c>
      <c r="F80" s="129">
        <f t="shared" si="344"/>
        <v>53302</v>
      </c>
      <c r="G80" s="55">
        <f t="shared" si="355"/>
        <v>78690.149999999994</v>
      </c>
      <c r="H80" s="73">
        <f t="shared" si="355"/>
        <v>59017.61</v>
      </c>
      <c r="I80" s="114">
        <f t="shared" si="355"/>
        <v>137707.76</v>
      </c>
      <c r="J80" s="129">
        <f t="shared" si="355"/>
        <v>191009.76</v>
      </c>
      <c r="K80" s="286">
        <f t="shared" si="355"/>
        <v>0</v>
      </c>
      <c r="L80" s="286">
        <f t="shared" si="355"/>
        <v>0</v>
      </c>
      <c r="M80" s="286">
        <f t="shared" si="355"/>
        <v>0</v>
      </c>
      <c r="N80" s="286">
        <f t="shared" si="355"/>
        <v>0</v>
      </c>
      <c r="O80" s="286">
        <f t="shared" ref="O80:AE80" si="400">O218+O356+O494</f>
        <v>0</v>
      </c>
      <c r="P80" s="286">
        <f t="shared" si="400"/>
        <v>0</v>
      </c>
      <c r="Q80" s="286">
        <f t="shared" si="400"/>
        <v>0</v>
      </c>
      <c r="R80" s="286">
        <f t="shared" si="400"/>
        <v>0</v>
      </c>
      <c r="S80" s="286">
        <f t="shared" si="400"/>
        <v>179764.74028350876</v>
      </c>
      <c r="T80" s="286">
        <f t="shared" si="400"/>
        <v>0</v>
      </c>
      <c r="U80" s="286">
        <f t="shared" si="400"/>
        <v>0</v>
      </c>
      <c r="V80" s="286">
        <f t="shared" si="400"/>
        <v>4100.8899457158877</v>
      </c>
      <c r="W80" s="286">
        <f t="shared" si="400"/>
        <v>7144.1297707753374</v>
      </c>
      <c r="X80" s="286">
        <f t="shared" si="400"/>
        <v>0</v>
      </c>
      <c r="Y80" s="286">
        <f t="shared" si="400"/>
        <v>0</v>
      </c>
      <c r="Z80" s="286">
        <f t="shared" si="400"/>
        <v>0</v>
      </c>
      <c r="AA80" s="287">
        <f t="shared" si="400"/>
        <v>0</v>
      </c>
      <c r="AB80" s="286">
        <f t="shared" si="400"/>
        <v>0</v>
      </c>
      <c r="AC80" s="286">
        <f t="shared" si="400"/>
        <v>0</v>
      </c>
      <c r="AD80" s="286">
        <f t="shared" si="400"/>
        <v>0</v>
      </c>
      <c r="AE80" s="286">
        <f t="shared" si="400"/>
        <v>191009.75999999998</v>
      </c>
      <c r="AF80" s="240">
        <f t="shared" si="346"/>
        <v>0</v>
      </c>
      <c r="AG80" s="231"/>
      <c r="BC80" s="176">
        <f t="shared" ref="BC80:BV80" si="401">BC218+BC356+BC494</f>
        <v>0</v>
      </c>
      <c r="BD80" s="176">
        <f t="shared" si="401"/>
        <v>0</v>
      </c>
      <c r="BE80" s="176">
        <f t="shared" si="401"/>
        <v>0</v>
      </c>
      <c r="BF80" s="176">
        <f t="shared" si="401"/>
        <v>0</v>
      </c>
      <c r="BG80" s="176">
        <f t="shared" si="401"/>
        <v>0</v>
      </c>
      <c r="BH80" s="176">
        <f t="shared" si="401"/>
        <v>0</v>
      </c>
      <c r="BI80" s="176">
        <f t="shared" si="401"/>
        <v>0</v>
      </c>
      <c r="BJ80" s="176">
        <f t="shared" si="401"/>
        <v>0</v>
      </c>
      <c r="BK80" s="176">
        <f t="shared" si="401"/>
        <v>34150.103270118503</v>
      </c>
      <c r="BL80" s="176">
        <f t="shared" si="401"/>
        <v>0</v>
      </c>
      <c r="BM80" s="176">
        <f t="shared" si="401"/>
        <v>0</v>
      </c>
      <c r="BN80" s="176">
        <f t="shared" si="401"/>
        <v>743.91972631240537</v>
      </c>
      <c r="BO80" s="176">
        <f t="shared" si="401"/>
        <v>1295.9770035690929</v>
      </c>
      <c r="BP80" s="176">
        <f t="shared" si="401"/>
        <v>0</v>
      </c>
      <c r="BQ80" s="176">
        <f t="shared" si="401"/>
        <v>0</v>
      </c>
      <c r="BR80" s="176">
        <f t="shared" si="401"/>
        <v>0</v>
      </c>
      <c r="BS80" s="227">
        <f t="shared" si="401"/>
        <v>0</v>
      </c>
      <c r="BT80" s="176">
        <f t="shared" si="401"/>
        <v>0</v>
      </c>
      <c r="BU80" s="176">
        <f t="shared" si="401"/>
        <v>0</v>
      </c>
      <c r="BV80" s="176">
        <f t="shared" si="401"/>
        <v>0</v>
      </c>
      <c r="BW80" s="176">
        <f t="shared" si="358"/>
        <v>36190.000000000007</v>
      </c>
      <c r="BX80" s="203">
        <f t="shared" si="348"/>
        <v>0</v>
      </c>
      <c r="BY80" s="176">
        <f t="shared" ref="BY80:CR80" si="402">BY218+BY356+BY494</f>
        <v>0</v>
      </c>
      <c r="BZ80" s="176">
        <f t="shared" si="402"/>
        <v>0</v>
      </c>
      <c r="CA80" s="176">
        <f t="shared" si="402"/>
        <v>0</v>
      </c>
      <c r="CB80" s="176">
        <f t="shared" si="402"/>
        <v>0</v>
      </c>
      <c r="CC80" s="176">
        <f t="shared" si="402"/>
        <v>0</v>
      </c>
      <c r="CD80" s="176">
        <f t="shared" si="402"/>
        <v>0</v>
      </c>
      <c r="CE80" s="176">
        <f t="shared" si="402"/>
        <v>0</v>
      </c>
      <c r="CF80" s="176">
        <f t="shared" si="402"/>
        <v>0</v>
      </c>
      <c r="CG80" s="176">
        <f t="shared" si="402"/>
        <v>16031.96556801571</v>
      </c>
      <c r="CH80" s="176">
        <f t="shared" si="402"/>
        <v>0</v>
      </c>
      <c r="CI80" s="176">
        <f t="shared" si="402"/>
        <v>0</v>
      </c>
      <c r="CJ80" s="176">
        <f t="shared" si="402"/>
        <v>393.8723501441176</v>
      </c>
      <c r="CK80" s="176">
        <f t="shared" si="402"/>
        <v>686.16208184017069</v>
      </c>
      <c r="CL80" s="176">
        <f t="shared" si="402"/>
        <v>0</v>
      </c>
      <c r="CM80" s="176">
        <f t="shared" si="402"/>
        <v>0</v>
      </c>
      <c r="CN80" s="176">
        <f t="shared" si="402"/>
        <v>0</v>
      </c>
      <c r="CO80" s="227">
        <f t="shared" si="402"/>
        <v>0</v>
      </c>
      <c r="CP80" s="176">
        <f t="shared" si="402"/>
        <v>0</v>
      </c>
      <c r="CQ80" s="176">
        <f t="shared" si="402"/>
        <v>0</v>
      </c>
      <c r="CR80" s="176">
        <f t="shared" si="402"/>
        <v>0</v>
      </c>
      <c r="CS80" s="210">
        <f t="shared" si="360"/>
        <v>17112</v>
      </c>
      <c r="CT80" s="218">
        <f t="shared" si="350"/>
        <v>0</v>
      </c>
      <c r="CU80" s="176">
        <f t="shared" ref="CU80:DN80" si="403">CU218+CU356+CU494</f>
        <v>0</v>
      </c>
      <c r="CV80" s="176">
        <f t="shared" si="403"/>
        <v>0</v>
      </c>
      <c r="CW80" s="176">
        <f t="shared" si="403"/>
        <v>0</v>
      </c>
      <c r="CX80" s="176">
        <f t="shared" si="403"/>
        <v>0</v>
      </c>
      <c r="CY80" s="176">
        <f t="shared" si="403"/>
        <v>0</v>
      </c>
      <c r="CZ80" s="176">
        <f t="shared" si="403"/>
        <v>0</v>
      </c>
      <c r="DA80" s="176">
        <f t="shared" si="403"/>
        <v>0</v>
      </c>
      <c r="DB80" s="176">
        <f t="shared" si="403"/>
        <v>0</v>
      </c>
      <c r="DC80" s="176">
        <f t="shared" si="403"/>
        <v>74047.242164334573</v>
      </c>
      <c r="DD80" s="176">
        <f t="shared" si="403"/>
        <v>0</v>
      </c>
      <c r="DE80" s="176">
        <f t="shared" si="403"/>
        <v>0</v>
      </c>
      <c r="DF80" s="176">
        <f t="shared" si="403"/>
        <v>1693.1988153158061</v>
      </c>
      <c r="DG80" s="176">
        <f t="shared" si="403"/>
        <v>2949.7090203496109</v>
      </c>
      <c r="DH80" s="176">
        <f t="shared" si="403"/>
        <v>0</v>
      </c>
      <c r="DI80" s="176">
        <f t="shared" si="403"/>
        <v>0</v>
      </c>
      <c r="DJ80" s="176">
        <f t="shared" si="403"/>
        <v>0</v>
      </c>
      <c r="DK80" s="227">
        <f t="shared" si="403"/>
        <v>0</v>
      </c>
      <c r="DL80" s="176">
        <f t="shared" si="403"/>
        <v>0</v>
      </c>
      <c r="DM80" s="176">
        <f t="shared" si="403"/>
        <v>0</v>
      </c>
      <c r="DN80" s="176">
        <f t="shared" si="403"/>
        <v>0</v>
      </c>
      <c r="DO80" s="176">
        <f t="shared" si="362"/>
        <v>78690.14999999998</v>
      </c>
      <c r="DP80" s="224">
        <f t="shared" si="352"/>
        <v>0</v>
      </c>
      <c r="DQ80" s="176">
        <f t="shared" ref="DQ80:EJ80" si="404">DQ218+DQ356+DQ494</f>
        <v>0</v>
      </c>
      <c r="DR80" s="176">
        <f t="shared" si="404"/>
        <v>0</v>
      </c>
      <c r="DS80" s="176">
        <f t="shared" si="404"/>
        <v>0</v>
      </c>
      <c r="DT80" s="176">
        <f t="shared" si="404"/>
        <v>0</v>
      </c>
      <c r="DU80" s="176">
        <f t="shared" si="404"/>
        <v>0</v>
      </c>
      <c r="DV80" s="176">
        <f t="shared" si="404"/>
        <v>0</v>
      </c>
      <c r="DW80" s="176">
        <f t="shared" si="404"/>
        <v>0</v>
      </c>
      <c r="DX80" s="176">
        <f t="shared" si="404"/>
        <v>0</v>
      </c>
      <c r="DY80" s="176">
        <f t="shared" si="404"/>
        <v>55535.429281039971</v>
      </c>
      <c r="DZ80" s="176">
        <f t="shared" si="404"/>
        <v>0</v>
      </c>
      <c r="EA80" s="176">
        <f t="shared" si="404"/>
        <v>0</v>
      </c>
      <c r="EB80" s="176">
        <f t="shared" si="404"/>
        <v>1269.8990539435588</v>
      </c>
      <c r="EC80" s="176">
        <f t="shared" si="404"/>
        <v>2212.2816650164623</v>
      </c>
      <c r="ED80" s="176">
        <f t="shared" si="404"/>
        <v>0</v>
      </c>
      <c r="EE80" s="176">
        <f t="shared" si="404"/>
        <v>0</v>
      </c>
      <c r="EF80" s="176">
        <f t="shared" si="404"/>
        <v>0</v>
      </c>
      <c r="EG80" s="227">
        <f t="shared" si="404"/>
        <v>0</v>
      </c>
      <c r="EH80" s="176">
        <f t="shared" si="404"/>
        <v>0</v>
      </c>
      <c r="EI80" s="176">
        <f t="shared" si="404"/>
        <v>0</v>
      </c>
      <c r="EJ80" s="176">
        <f t="shared" si="404"/>
        <v>0</v>
      </c>
      <c r="EK80" s="176">
        <f t="shared" si="364"/>
        <v>59017.609999999993</v>
      </c>
      <c r="EL80" s="224">
        <f t="shared" si="354"/>
        <v>0</v>
      </c>
    </row>
    <row r="81" spans="1:142" ht="31.5" x14ac:dyDescent="0.25">
      <c r="A81" s="42" t="s">
        <v>18</v>
      </c>
      <c r="B81" s="16" t="s">
        <v>19</v>
      </c>
      <c r="C81" s="16" t="s">
        <v>43</v>
      </c>
      <c r="D81" s="73">
        <f t="shared" si="355"/>
        <v>76260</v>
      </c>
      <c r="E81" s="73">
        <f t="shared" si="355"/>
        <v>8995</v>
      </c>
      <c r="F81" s="129">
        <f t="shared" si="344"/>
        <v>85255</v>
      </c>
      <c r="G81" s="55">
        <f t="shared" si="355"/>
        <v>203314.25</v>
      </c>
      <c r="H81" s="73">
        <f t="shared" si="355"/>
        <v>152485.69</v>
      </c>
      <c r="I81" s="114">
        <f t="shared" si="355"/>
        <v>355799.94</v>
      </c>
      <c r="J81" s="129">
        <f t="shared" si="355"/>
        <v>441054.94</v>
      </c>
      <c r="K81" s="286">
        <f t="shared" si="355"/>
        <v>0</v>
      </c>
      <c r="L81" s="286">
        <f t="shared" si="355"/>
        <v>0</v>
      </c>
      <c r="M81" s="286">
        <f t="shared" si="355"/>
        <v>0</v>
      </c>
      <c r="N81" s="286">
        <f t="shared" si="355"/>
        <v>0</v>
      </c>
      <c r="O81" s="286">
        <f t="shared" ref="O81:AE81" si="405">O219+O357+O495</f>
        <v>0</v>
      </c>
      <c r="P81" s="286">
        <f t="shared" si="405"/>
        <v>0</v>
      </c>
      <c r="Q81" s="286">
        <f t="shared" si="405"/>
        <v>0</v>
      </c>
      <c r="R81" s="286">
        <f t="shared" si="405"/>
        <v>693.17452643246736</v>
      </c>
      <c r="S81" s="286">
        <f t="shared" si="405"/>
        <v>403008.55307200179</v>
      </c>
      <c r="T81" s="286">
        <f t="shared" si="405"/>
        <v>4159.0471585948035</v>
      </c>
      <c r="U81" s="286">
        <f t="shared" si="405"/>
        <v>110.6235874679851</v>
      </c>
      <c r="V81" s="286">
        <f t="shared" si="405"/>
        <v>4269.1785962009862</v>
      </c>
      <c r="W81" s="286">
        <f t="shared" si="405"/>
        <v>24796.387089768283</v>
      </c>
      <c r="X81" s="286">
        <f t="shared" si="405"/>
        <v>4017.9759695336184</v>
      </c>
      <c r="Y81" s="286">
        <f t="shared" si="405"/>
        <v>0</v>
      </c>
      <c r="Z81" s="286">
        <f t="shared" si="405"/>
        <v>0</v>
      </c>
      <c r="AA81" s="287">
        <f t="shared" si="405"/>
        <v>0</v>
      </c>
      <c r="AB81" s="286">
        <f t="shared" si="405"/>
        <v>0</v>
      </c>
      <c r="AC81" s="286">
        <f t="shared" si="405"/>
        <v>0</v>
      </c>
      <c r="AD81" s="286">
        <f t="shared" si="405"/>
        <v>0</v>
      </c>
      <c r="AE81" s="286">
        <f t="shared" si="405"/>
        <v>441054.94</v>
      </c>
      <c r="AF81" s="240">
        <f t="shared" si="346"/>
        <v>0</v>
      </c>
      <c r="AG81" s="231"/>
      <c r="BC81" s="176">
        <f t="shared" ref="BC81:BV81" si="406">BC219+BC357+BC495</f>
        <v>0</v>
      </c>
      <c r="BD81" s="176">
        <f t="shared" si="406"/>
        <v>0</v>
      </c>
      <c r="BE81" s="176">
        <f t="shared" si="406"/>
        <v>0</v>
      </c>
      <c r="BF81" s="176">
        <f t="shared" si="406"/>
        <v>0</v>
      </c>
      <c r="BG81" s="176">
        <f t="shared" si="406"/>
        <v>0</v>
      </c>
      <c r="BH81" s="176">
        <f t="shared" si="406"/>
        <v>0</v>
      </c>
      <c r="BI81" s="176">
        <f t="shared" si="406"/>
        <v>0</v>
      </c>
      <c r="BJ81" s="176">
        <f t="shared" si="406"/>
        <v>122.56361321536782</v>
      </c>
      <c r="BK81" s="176">
        <f t="shared" si="406"/>
        <v>69552.9410083564</v>
      </c>
      <c r="BL81" s="176">
        <f t="shared" si="406"/>
        <v>735.38167929220697</v>
      </c>
      <c r="BM81" s="176">
        <f t="shared" si="406"/>
        <v>14.188677523067655</v>
      </c>
      <c r="BN81" s="176">
        <f t="shared" si="406"/>
        <v>749.50723324604337</v>
      </c>
      <c r="BO81" s="176">
        <f t="shared" si="406"/>
        <v>4383.5884279618476</v>
      </c>
      <c r="BP81" s="176">
        <f t="shared" si="406"/>
        <v>701.82936040505274</v>
      </c>
      <c r="BQ81" s="176">
        <f t="shared" si="406"/>
        <v>0</v>
      </c>
      <c r="BR81" s="176">
        <f t="shared" si="406"/>
        <v>0</v>
      </c>
      <c r="BS81" s="227">
        <f t="shared" si="406"/>
        <v>0</v>
      </c>
      <c r="BT81" s="176">
        <f t="shared" si="406"/>
        <v>0</v>
      </c>
      <c r="BU81" s="176">
        <f t="shared" si="406"/>
        <v>0</v>
      </c>
      <c r="BV81" s="176">
        <f t="shared" si="406"/>
        <v>0</v>
      </c>
      <c r="BW81" s="176">
        <f t="shared" si="358"/>
        <v>76259.999999999985</v>
      </c>
      <c r="BX81" s="203">
        <f t="shared" si="348"/>
        <v>0</v>
      </c>
      <c r="BY81" s="176">
        <f t="shared" ref="BY81:CR81" si="407">BY219+BY357+BY495</f>
        <v>0</v>
      </c>
      <c r="BZ81" s="176">
        <f t="shared" si="407"/>
        <v>0</v>
      </c>
      <c r="CA81" s="176">
        <f t="shared" si="407"/>
        <v>0</v>
      </c>
      <c r="CB81" s="176">
        <f t="shared" si="407"/>
        <v>0</v>
      </c>
      <c r="CC81" s="176">
        <f t="shared" si="407"/>
        <v>0</v>
      </c>
      <c r="CD81" s="176">
        <f t="shared" si="407"/>
        <v>0</v>
      </c>
      <c r="CE81" s="176">
        <f t="shared" si="407"/>
        <v>0</v>
      </c>
      <c r="CF81" s="176">
        <f t="shared" si="407"/>
        <v>2.7887448620987003</v>
      </c>
      <c r="CG81" s="176">
        <f t="shared" si="407"/>
        <v>8482.533167657828</v>
      </c>
      <c r="CH81" s="176">
        <f t="shared" si="407"/>
        <v>16.7324691725922</v>
      </c>
      <c r="CI81" s="176">
        <f t="shared" si="407"/>
        <v>96.43490994491745</v>
      </c>
      <c r="CJ81" s="176">
        <f t="shared" si="407"/>
        <v>112.73835282493823</v>
      </c>
      <c r="CK81" s="176">
        <f t="shared" si="407"/>
        <v>113.75803461361133</v>
      </c>
      <c r="CL81" s="176">
        <f t="shared" si="407"/>
        <v>170.01432092401305</v>
      </c>
      <c r="CM81" s="176">
        <f t="shared" si="407"/>
        <v>0</v>
      </c>
      <c r="CN81" s="176">
        <f t="shared" si="407"/>
        <v>0</v>
      </c>
      <c r="CO81" s="227">
        <f t="shared" si="407"/>
        <v>0</v>
      </c>
      <c r="CP81" s="176">
        <f t="shared" si="407"/>
        <v>0</v>
      </c>
      <c r="CQ81" s="176">
        <f t="shared" si="407"/>
        <v>0</v>
      </c>
      <c r="CR81" s="176">
        <f t="shared" si="407"/>
        <v>0</v>
      </c>
      <c r="CS81" s="210">
        <f t="shared" si="360"/>
        <v>8994.9999999999964</v>
      </c>
      <c r="CT81" s="218">
        <f t="shared" si="350"/>
        <v>0</v>
      </c>
      <c r="CU81" s="176">
        <f t="shared" ref="CU81:DN81" si="408">CU219+CU357+CU495</f>
        <v>0</v>
      </c>
      <c r="CV81" s="176">
        <f t="shared" si="408"/>
        <v>0</v>
      </c>
      <c r="CW81" s="176">
        <f t="shared" si="408"/>
        <v>0</v>
      </c>
      <c r="CX81" s="176">
        <f t="shared" si="408"/>
        <v>0</v>
      </c>
      <c r="CY81" s="176">
        <f t="shared" si="408"/>
        <v>0</v>
      </c>
      <c r="CZ81" s="176">
        <f t="shared" si="408"/>
        <v>0</v>
      </c>
      <c r="DA81" s="176">
        <f t="shared" si="408"/>
        <v>0</v>
      </c>
      <c r="DB81" s="176">
        <f t="shared" si="408"/>
        <v>324.46980814370949</v>
      </c>
      <c r="DC81" s="176">
        <f t="shared" si="408"/>
        <v>185698.90092500893</v>
      </c>
      <c r="DD81" s="176">
        <f t="shared" si="408"/>
        <v>1946.8188488622568</v>
      </c>
      <c r="DE81" s="176">
        <f t="shared" si="408"/>
        <v>0</v>
      </c>
      <c r="DF81" s="176">
        <f t="shared" si="408"/>
        <v>1946.8188488622568</v>
      </c>
      <c r="DG81" s="176">
        <f t="shared" si="408"/>
        <v>11599.451703140981</v>
      </c>
      <c r="DH81" s="176">
        <f t="shared" si="408"/>
        <v>1797.7898659818507</v>
      </c>
      <c r="DI81" s="176">
        <f t="shared" si="408"/>
        <v>0</v>
      </c>
      <c r="DJ81" s="176">
        <f t="shared" si="408"/>
        <v>0</v>
      </c>
      <c r="DK81" s="227">
        <f t="shared" si="408"/>
        <v>0</v>
      </c>
      <c r="DL81" s="176">
        <f t="shared" si="408"/>
        <v>0</v>
      </c>
      <c r="DM81" s="176">
        <f t="shared" si="408"/>
        <v>0</v>
      </c>
      <c r="DN81" s="176">
        <f t="shared" si="408"/>
        <v>0</v>
      </c>
      <c r="DO81" s="176">
        <f t="shared" si="362"/>
        <v>203314.24999999997</v>
      </c>
      <c r="DP81" s="224">
        <f t="shared" si="352"/>
        <v>0</v>
      </c>
      <c r="DQ81" s="176">
        <f t="shared" ref="DQ81:EJ81" si="409">DQ219+DQ357+DQ495</f>
        <v>0</v>
      </c>
      <c r="DR81" s="176">
        <f t="shared" si="409"/>
        <v>0</v>
      </c>
      <c r="DS81" s="176">
        <f t="shared" si="409"/>
        <v>0</v>
      </c>
      <c r="DT81" s="176">
        <f t="shared" si="409"/>
        <v>0</v>
      </c>
      <c r="DU81" s="176">
        <f t="shared" si="409"/>
        <v>0</v>
      </c>
      <c r="DV81" s="176">
        <f t="shared" si="409"/>
        <v>0</v>
      </c>
      <c r="DW81" s="176">
        <f t="shared" si="409"/>
        <v>0</v>
      </c>
      <c r="DX81" s="176">
        <f t="shared" si="409"/>
        <v>243.35236021129131</v>
      </c>
      <c r="DY81" s="176">
        <f t="shared" si="409"/>
        <v>139274.17797097866</v>
      </c>
      <c r="DZ81" s="176">
        <f t="shared" si="409"/>
        <v>1460.1141612677479</v>
      </c>
      <c r="EA81" s="176">
        <f t="shared" si="409"/>
        <v>0</v>
      </c>
      <c r="EB81" s="176">
        <f t="shared" si="409"/>
        <v>1460.1141612677479</v>
      </c>
      <c r="EC81" s="176">
        <f t="shared" si="409"/>
        <v>8699.5889240518409</v>
      </c>
      <c r="ED81" s="176">
        <f t="shared" si="409"/>
        <v>1348.3424222227015</v>
      </c>
      <c r="EE81" s="176">
        <f t="shared" si="409"/>
        <v>0</v>
      </c>
      <c r="EF81" s="176">
        <f t="shared" si="409"/>
        <v>0</v>
      </c>
      <c r="EG81" s="227">
        <f t="shared" si="409"/>
        <v>0</v>
      </c>
      <c r="EH81" s="176">
        <f t="shared" si="409"/>
        <v>0</v>
      </c>
      <c r="EI81" s="176">
        <f t="shared" si="409"/>
        <v>0</v>
      </c>
      <c r="EJ81" s="176">
        <f t="shared" si="409"/>
        <v>0</v>
      </c>
      <c r="EK81" s="176">
        <f t="shared" si="364"/>
        <v>152485.69</v>
      </c>
      <c r="EL81" s="224">
        <f t="shared" si="354"/>
        <v>0</v>
      </c>
    </row>
    <row r="82" spans="1:142" ht="15.75" x14ac:dyDescent="0.25">
      <c r="A82" s="42" t="s">
        <v>18</v>
      </c>
      <c r="B82" s="16" t="s">
        <v>19</v>
      </c>
      <c r="C82" s="16" t="s">
        <v>35</v>
      </c>
      <c r="D82" s="73">
        <f t="shared" si="355"/>
        <v>25250</v>
      </c>
      <c r="E82" s="73">
        <f t="shared" si="355"/>
        <v>5008</v>
      </c>
      <c r="F82" s="129">
        <f t="shared" si="344"/>
        <v>30258</v>
      </c>
      <c r="G82" s="55">
        <f t="shared" si="355"/>
        <v>60914.700000000004</v>
      </c>
      <c r="H82" s="73">
        <f t="shared" si="355"/>
        <v>45686.03</v>
      </c>
      <c r="I82" s="114">
        <f t="shared" si="355"/>
        <v>106600.73000000001</v>
      </c>
      <c r="J82" s="129">
        <f t="shared" si="355"/>
        <v>136858.73000000001</v>
      </c>
      <c r="K82" s="286">
        <f t="shared" si="355"/>
        <v>612.70252262052054</v>
      </c>
      <c r="L82" s="286">
        <f t="shared" si="355"/>
        <v>0</v>
      </c>
      <c r="M82" s="286">
        <f t="shared" si="355"/>
        <v>0</v>
      </c>
      <c r="N82" s="286">
        <f t="shared" si="355"/>
        <v>4784.751340482082</v>
      </c>
      <c r="O82" s="286">
        <f t="shared" ref="O82:AE82" si="410">O220+O358+O496</f>
        <v>0</v>
      </c>
      <c r="P82" s="286">
        <f t="shared" si="410"/>
        <v>0</v>
      </c>
      <c r="Q82" s="286">
        <f t="shared" si="410"/>
        <v>0</v>
      </c>
      <c r="R82" s="286">
        <f t="shared" si="410"/>
        <v>0</v>
      </c>
      <c r="S82" s="286">
        <f t="shared" si="410"/>
        <v>125020.63708214715</v>
      </c>
      <c r="T82" s="286">
        <f t="shared" si="410"/>
        <v>0</v>
      </c>
      <c r="U82" s="286">
        <f t="shared" si="410"/>
        <v>0</v>
      </c>
      <c r="V82" s="286">
        <f t="shared" si="410"/>
        <v>735.24302714462465</v>
      </c>
      <c r="W82" s="286">
        <f t="shared" si="410"/>
        <v>5566.8844106585575</v>
      </c>
      <c r="X82" s="286">
        <f t="shared" si="410"/>
        <v>138.51161694707901</v>
      </c>
      <c r="Y82" s="286">
        <f t="shared" si="410"/>
        <v>0</v>
      </c>
      <c r="Z82" s="286">
        <f t="shared" si="410"/>
        <v>0</v>
      </c>
      <c r="AA82" s="287">
        <f t="shared" si="410"/>
        <v>0</v>
      </c>
      <c r="AB82" s="286">
        <f t="shared" si="410"/>
        <v>0</v>
      </c>
      <c r="AC82" s="286">
        <f t="shared" si="410"/>
        <v>0</v>
      </c>
      <c r="AD82" s="286">
        <f t="shared" si="410"/>
        <v>0</v>
      </c>
      <c r="AE82" s="286">
        <f t="shared" si="410"/>
        <v>136858.73000000004</v>
      </c>
      <c r="AF82" s="240">
        <f t="shared" si="346"/>
        <v>0</v>
      </c>
      <c r="AG82" s="231"/>
      <c r="BC82" s="176">
        <f t="shared" ref="BC82:BV82" si="411">BC220+BC358+BC496</f>
        <v>112.23727793478709</v>
      </c>
      <c r="BD82" s="176">
        <f t="shared" si="411"/>
        <v>0</v>
      </c>
      <c r="BE82" s="176">
        <f t="shared" si="411"/>
        <v>0</v>
      </c>
      <c r="BF82" s="176">
        <f t="shared" si="411"/>
        <v>898.94911173914829</v>
      </c>
      <c r="BG82" s="176">
        <f t="shared" si="411"/>
        <v>0</v>
      </c>
      <c r="BH82" s="176">
        <f t="shared" si="411"/>
        <v>0</v>
      </c>
      <c r="BI82" s="176">
        <f t="shared" si="411"/>
        <v>0</v>
      </c>
      <c r="BJ82" s="176">
        <f t="shared" si="411"/>
        <v>0</v>
      </c>
      <c r="BK82" s="176">
        <f t="shared" si="411"/>
        <v>23058.991806143014</v>
      </c>
      <c r="BL82" s="176">
        <f t="shared" si="411"/>
        <v>0</v>
      </c>
      <c r="BM82" s="176">
        <f t="shared" si="411"/>
        <v>0</v>
      </c>
      <c r="BN82" s="176">
        <f t="shared" si="411"/>
        <v>134.6847335217445</v>
      </c>
      <c r="BO82" s="176">
        <f t="shared" si="411"/>
        <v>1019.7639633628494</v>
      </c>
      <c r="BP82" s="176">
        <f t="shared" si="411"/>
        <v>25.373107298457533</v>
      </c>
      <c r="BQ82" s="176">
        <f t="shared" si="411"/>
        <v>0</v>
      </c>
      <c r="BR82" s="176">
        <f t="shared" si="411"/>
        <v>0</v>
      </c>
      <c r="BS82" s="227">
        <f t="shared" si="411"/>
        <v>0</v>
      </c>
      <c r="BT82" s="176">
        <f t="shared" si="411"/>
        <v>0</v>
      </c>
      <c r="BU82" s="176">
        <f t="shared" si="411"/>
        <v>0</v>
      </c>
      <c r="BV82" s="176">
        <f t="shared" si="411"/>
        <v>0</v>
      </c>
      <c r="BW82" s="176">
        <f t="shared" si="358"/>
        <v>25250.000000000004</v>
      </c>
      <c r="BX82" s="203">
        <f t="shared" si="348"/>
        <v>0</v>
      </c>
      <c r="BY82" s="176">
        <f t="shared" ref="BY82:CR82" si="412">BY220+BY358+BY496</f>
        <v>17.615809257385983</v>
      </c>
      <c r="BZ82" s="176">
        <f t="shared" si="412"/>
        <v>0</v>
      </c>
      <c r="CA82" s="176">
        <f t="shared" si="412"/>
        <v>0</v>
      </c>
      <c r="CB82" s="176">
        <f t="shared" si="412"/>
        <v>271.71323702954396</v>
      </c>
      <c r="CC82" s="176">
        <f t="shared" si="412"/>
        <v>0</v>
      </c>
      <c r="CD82" s="176">
        <f t="shared" si="412"/>
        <v>0</v>
      </c>
      <c r="CE82" s="176">
        <f t="shared" si="412"/>
        <v>0</v>
      </c>
      <c r="CF82" s="176">
        <f t="shared" si="412"/>
        <v>0</v>
      </c>
      <c r="CG82" s="176">
        <f t="shared" si="412"/>
        <v>4533.4961504514531</v>
      </c>
      <c r="CH82" s="176">
        <f t="shared" si="412"/>
        <v>0</v>
      </c>
      <c r="CI82" s="176">
        <f t="shared" si="412"/>
        <v>0</v>
      </c>
      <c r="CJ82" s="176">
        <f t="shared" si="412"/>
        <v>21.138971108863178</v>
      </c>
      <c r="CK82" s="176">
        <f t="shared" si="412"/>
        <v>160.05348487330079</v>
      </c>
      <c r="CL82" s="176">
        <f t="shared" si="412"/>
        <v>3.9823472794530579</v>
      </c>
      <c r="CM82" s="176">
        <f t="shared" si="412"/>
        <v>0</v>
      </c>
      <c r="CN82" s="176">
        <f t="shared" si="412"/>
        <v>0</v>
      </c>
      <c r="CO82" s="227">
        <f t="shared" si="412"/>
        <v>0</v>
      </c>
      <c r="CP82" s="176">
        <f t="shared" si="412"/>
        <v>0</v>
      </c>
      <c r="CQ82" s="176">
        <f t="shared" si="412"/>
        <v>0</v>
      </c>
      <c r="CR82" s="176">
        <f t="shared" si="412"/>
        <v>0</v>
      </c>
      <c r="CS82" s="210">
        <f t="shared" si="360"/>
        <v>5008</v>
      </c>
      <c r="CT82" s="218">
        <f t="shared" si="350"/>
        <v>0</v>
      </c>
      <c r="CU82" s="176">
        <f t="shared" ref="CU82:DN82" si="413">CU220+CU358+CU496</f>
        <v>275.91396310191283</v>
      </c>
      <c r="CV82" s="176">
        <f t="shared" si="413"/>
        <v>0</v>
      </c>
      <c r="CW82" s="176">
        <f t="shared" si="413"/>
        <v>0</v>
      </c>
      <c r="CX82" s="176">
        <f t="shared" si="413"/>
        <v>2065.1933524076512</v>
      </c>
      <c r="CY82" s="176">
        <f t="shared" si="413"/>
        <v>0</v>
      </c>
      <c r="CZ82" s="176">
        <f t="shared" si="413"/>
        <v>0</v>
      </c>
      <c r="DA82" s="176">
        <f t="shared" si="413"/>
        <v>0</v>
      </c>
      <c r="DB82" s="176">
        <f t="shared" si="413"/>
        <v>0</v>
      </c>
      <c r="DC82" s="176">
        <f t="shared" si="413"/>
        <v>55673.225571744384</v>
      </c>
      <c r="DD82" s="176">
        <f t="shared" si="413"/>
        <v>0</v>
      </c>
      <c r="DE82" s="176">
        <f t="shared" si="413"/>
        <v>0</v>
      </c>
      <c r="DF82" s="176">
        <f t="shared" si="413"/>
        <v>331.09675572229537</v>
      </c>
      <c r="DG82" s="176">
        <f t="shared" si="413"/>
        <v>2506.8954070985183</v>
      </c>
      <c r="DH82" s="176">
        <f t="shared" si="413"/>
        <v>62.374949925239086</v>
      </c>
      <c r="DI82" s="176">
        <f t="shared" si="413"/>
        <v>0</v>
      </c>
      <c r="DJ82" s="176">
        <f t="shared" si="413"/>
        <v>0</v>
      </c>
      <c r="DK82" s="227">
        <f t="shared" si="413"/>
        <v>0</v>
      </c>
      <c r="DL82" s="176">
        <f t="shared" si="413"/>
        <v>0</v>
      </c>
      <c r="DM82" s="176">
        <f t="shared" si="413"/>
        <v>0</v>
      </c>
      <c r="DN82" s="176">
        <f t="shared" si="413"/>
        <v>0</v>
      </c>
      <c r="DO82" s="176">
        <f t="shared" si="362"/>
        <v>60914.700000000004</v>
      </c>
      <c r="DP82" s="224">
        <f t="shared" si="352"/>
        <v>0</v>
      </c>
      <c r="DQ82" s="176">
        <f t="shared" ref="DQ82:EJ82" si="414">DQ220+DQ358+DQ496</f>
        <v>206.93547232643462</v>
      </c>
      <c r="DR82" s="176">
        <f t="shared" si="414"/>
        <v>0</v>
      </c>
      <c r="DS82" s="176">
        <f t="shared" si="414"/>
        <v>0</v>
      </c>
      <c r="DT82" s="176">
        <f t="shared" si="414"/>
        <v>1548.8956393057383</v>
      </c>
      <c r="DU82" s="176">
        <f t="shared" si="414"/>
        <v>0</v>
      </c>
      <c r="DV82" s="176">
        <f t="shared" si="414"/>
        <v>0</v>
      </c>
      <c r="DW82" s="176">
        <f t="shared" si="414"/>
        <v>0</v>
      </c>
      <c r="DX82" s="176">
        <f t="shared" si="414"/>
        <v>0</v>
      </c>
      <c r="DY82" s="176">
        <f t="shared" si="414"/>
        <v>41754.923553808287</v>
      </c>
      <c r="DZ82" s="176">
        <f t="shared" si="414"/>
        <v>0</v>
      </c>
      <c r="EA82" s="176">
        <f t="shared" si="414"/>
        <v>0</v>
      </c>
      <c r="EB82" s="176">
        <f t="shared" si="414"/>
        <v>248.32256679172156</v>
      </c>
      <c r="EC82" s="176">
        <f t="shared" si="414"/>
        <v>1880.1715553238887</v>
      </c>
      <c r="ED82" s="176">
        <f t="shared" si="414"/>
        <v>46.78121244392932</v>
      </c>
      <c r="EE82" s="176">
        <f t="shared" si="414"/>
        <v>0</v>
      </c>
      <c r="EF82" s="176">
        <f t="shared" si="414"/>
        <v>0</v>
      </c>
      <c r="EG82" s="227">
        <f t="shared" si="414"/>
        <v>0</v>
      </c>
      <c r="EH82" s="176">
        <f t="shared" si="414"/>
        <v>0</v>
      </c>
      <c r="EI82" s="176">
        <f t="shared" si="414"/>
        <v>0</v>
      </c>
      <c r="EJ82" s="176">
        <f t="shared" si="414"/>
        <v>0</v>
      </c>
      <c r="EK82" s="176">
        <f t="shared" si="364"/>
        <v>45686.03</v>
      </c>
      <c r="EL82" s="224">
        <f t="shared" si="354"/>
        <v>0</v>
      </c>
    </row>
    <row r="83" spans="1:142" ht="15.75" x14ac:dyDescent="0.25">
      <c r="A83" s="42" t="s">
        <v>18</v>
      </c>
      <c r="B83" s="16" t="s">
        <v>19</v>
      </c>
      <c r="C83" s="16" t="s">
        <v>36</v>
      </c>
      <c r="D83" s="73">
        <f t="shared" si="355"/>
        <v>52180</v>
      </c>
      <c r="E83" s="73">
        <f t="shared" si="355"/>
        <v>1699</v>
      </c>
      <c r="F83" s="129">
        <f t="shared" si="344"/>
        <v>53879</v>
      </c>
      <c r="G83" s="55">
        <f t="shared" si="355"/>
        <v>126195.29999999999</v>
      </c>
      <c r="H83" s="73">
        <f t="shared" si="355"/>
        <v>94646.48</v>
      </c>
      <c r="I83" s="114">
        <f t="shared" si="355"/>
        <v>220841.78</v>
      </c>
      <c r="J83" s="129">
        <f t="shared" si="355"/>
        <v>274720.77999999997</v>
      </c>
      <c r="K83" s="286">
        <f t="shared" si="355"/>
        <v>0</v>
      </c>
      <c r="L83" s="286">
        <f t="shared" si="355"/>
        <v>0</v>
      </c>
      <c r="M83" s="286">
        <f t="shared" si="355"/>
        <v>0</v>
      </c>
      <c r="N83" s="286">
        <f t="shared" si="355"/>
        <v>0</v>
      </c>
      <c r="O83" s="286">
        <f t="shared" ref="O83:AE83" si="415">O221+O359+O497</f>
        <v>0</v>
      </c>
      <c r="P83" s="286">
        <f t="shared" si="415"/>
        <v>0</v>
      </c>
      <c r="Q83" s="286">
        <f t="shared" si="415"/>
        <v>0</v>
      </c>
      <c r="R83" s="286">
        <f t="shared" si="415"/>
        <v>665.5867821372849</v>
      </c>
      <c r="S83" s="286">
        <f t="shared" si="415"/>
        <v>254556.76645474747</v>
      </c>
      <c r="T83" s="286">
        <f t="shared" si="415"/>
        <v>0</v>
      </c>
      <c r="U83" s="286">
        <f t="shared" si="415"/>
        <v>0</v>
      </c>
      <c r="V83" s="286">
        <f t="shared" si="415"/>
        <v>2214.5956660628108</v>
      </c>
      <c r="W83" s="286">
        <f t="shared" si="415"/>
        <v>16798.718170891647</v>
      </c>
      <c r="X83" s="286">
        <f t="shared" si="415"/>
        <v>485.11292616076008</v>
      </c>
      <c r="Y83" s="286">
        <f t="shared" si="415"/>
        <v>0</v>
      </c>
      <c r="Z83" s="286">
        <f t="shared" si="415"/>
        <v>0</v>
      </c>
      <c r="AA83" s="287">
        <f t="shared" si="415"/>
        <v>0</v>
      </c>
      <c r="AB83" s="286">
        <f t="shared" si="415"/>
        <v>0</v>
      </c>
      <c r="AC83" s="286">
        <f t="shared" si="415"/>
        <v>0</v>
      </c>
      <c r="AD83" s="286">
        <f t="shared" si="415"/>
        <v>0</v>
      </c>
      <c r="AE83" s="286">
        <f t="shared" si="415"/>
        <v>274720.77999999997</v>
      </c>
      <c r="AF83" s="240">
        <f t="shared" si="346"/>
        <v>0</v>
      </c>
      <c r="AG83" s="231"/>
      <c r="BC83" s="176">
        <f t="shared" ref="BC83:BV83" si="416">BC221+BC359+BC497</f>
        <v>0</v>
      </c>
      <c r="BD83" s="176">
        <f t="shared" si="416"/>
        <v>0</v>
      </c>
      <c r="BE83" s="176">
        <f t="shared" si="416"/>
        <v>0</v>
      </c>
      <c r="BF83" s="176">
        <f t="shared" si="416"/>
        <v>0</v>
      </c>
      <c r="BG83" s="176">
        <f t="shared" si="416"/>
        <v>0</v>
      </c>
      <c r="BH83" s="176">
        <f t="shared" si="416"/>
        <v>0</v>
      </c>
      <c r="BI83" s="176">
        <f t="shared" si="416"/>
        <v>0</v>
      </c>
      <c r="BJ83" s="176">
        <f t="shared" si="416"/>
        <v>125.15474626261988</v>
      </c>
      <c r="BK83" s="176">
        <f t="shared" si="416"/>
        <v>48355.910261928933</v>
      </c>
      <c r="BL83" s="176">
        <f t="shared" si="416"/>
        <v>0</v>
      </c>
      <c r="BM83" s="176">
        <f t="shared" si="416"/>
        <v>0</v>
      </c>
      <c r="BN83" s="176">
        <f t="shared" si="416"/>
        <v>448.94032026252421</v>
      </c>
      <c r="BO83" s="176">
        <f t="shared" si="416"/>
        <v>3158.7756347324125</v>
      </c>
      <c r="BP83" s="176">
        <f t="shared" si="416"/>
        <v>91.219036813510513</v>
      </c>
      <c r="BQ83" s="176">
        <f t="shared" si="416"/>
        <v>0</v>
      </c>
      <c r="BR83" s="176">
        <f t="shared" si="416"/>
        <v>0</v>
      </c>
      <c r="BS83" s="227">
        <f t="shared" si="416"/>
        <v>0</v>
      </c>
      <c r="BT83" s="176">
        <f t="shared" si="416"/>
        <v>0</v>
      </c>
      <c r="BU83" s="176">
        <f t="shared" si="416"/>
        <v>0</v>
      </c>
      <c r="BV83" s="176">
        <f t="shared" si="416"/>
        <v>0</v>
      </c>
      <c r="BW83" s="176">
        <f t="shared" si="358"/>
        <v>52180</v>
      </c>
      <c r="BX83" s="203">
        <f t="shared" si="348"/>
        <v>0</v>
      </c>
      <c r="BY83" s="176">
        <f t="shared" ref="BY83:CR83" si="417">BY221+BY359+BY497</f>
        <v>0</v>
      </c>
      <c r="BZ83" s="176">
        <f t="shared" si="417"/>
        <v>0</v>
      </c>
      <c r="CA83" s="176">
        <f t="shared" si="417"/>
        <v>0</v>
      </c>
      <c r="CB83" s="176">
        <f t="shared" si="417"/>
        <v>0</v>
      </c>
      <c r="CC83" s="176">
        <f t="shared" si="417"/>
        <v>0</v>
      </c>
      <c r="CD83" s="176">
        <f t="shared" si="417"/>
        <v>0</v>
      </c>
      <c r="CE83" s="176">
        <f t="shared" si="417"/>
        <v>0</v>
      </c>
      <c r="CF83" s="176">
        <f t="shared" si="417"/>
        <v>4.4879255783071166</v>
      </c>
      <c r="CG83" s="176">
        <f t="shared" si="417"/>
        <v>1572.5849650161049</v>
      </c>
      <c r="CH83" s="176">
        <f t="shared" si="417"/>
        <v>0</v>
      </c>
      <c r="CI83" s="176">
        <f t="shared" si="417"/>
        <v>0</v>
      </c>
      <c r="CJ83" s="176">
        <f t="shared" si="417"/>
        <v>5.3855106939685395</v>
      </c>
      <c r="CK83" s="176">
        <f t="shared" si="417"/>
        <v>113.27057415387019</v>
      </c>
      <c r="CL83" s="176">
        <f t="shared" si="417"/>
        <v>3.2710245577491421</v>
      </c>
      <c r="CM83" s="176">
        <f t="shared" si="417"/>
        <v>0</v>
      </c>
      <c r="CN83" s="176">
        <f t="shared" si="417"/>
        <v>0</v>
      </c>
      <c r="CO83" s="227">
        <f t="shared" si="417"/>
        <v>0</v>
      </c>
      <c r="CP83" s="176">
        <f t="shared" si="417"/>
        <v>0</v>
      </c>
      <c r="CQ83" s="176">
        <f t="shared" si="417"/>
        <v>0</v>
      </c>
      <c r="CR83" s="176">
        <f t="shared" si="417"/>
        <v>0</v>
      </c>
      <c r="CS83" s="210">
        <f t="shared" si="360"/>
        <v>1699</v>
      </c>
      <c r="CT83" s="218">
        <f t="shared" si="350"/>
        <v>0</v>
      </c>
      <c r="CU83" s="176">
        <f t="shared" ref="CU83:DN83" si="418">CU221+CU359+CU497</f>
        <v>0</v>
      </c>
      <c r="CV83" s="176">
        <f t="shared" si="418"/>
        <v>0</v>
      </c>
      <c r="CW83" s="176">
        <f t="shared" si="418"/>
        <v>0</v>
      </c>
      <c r="CX83" s="176">
        <f t="shared" si="418"/>
        <v>0</v>
      </c>
      <c r="CY83" s="176">
        <f t="shared" si="418"/>
        <v>0</v>
      </c>
      <c r="CZ83" s="176">
        <f t="shared" si="418"/>
        <v>0</v>
      </c>
      <c r="DA83" s="176">
        <f t="shared" si="418"/>
        <v>0</v>
      </c>
      <c r="DB83" s="176">
        <f t="shared" si="418"/>
        <v>306.25376976503293</v>
      </c>
      <c r="DC83" s="176">
        <f t="shared" si="418"/>
        <v>116930.43805704583</v>
      </c>
      <c r="DD83" s="176">
        <f t="shared" si="418"/>
        <v>0</v>
      </c>
      <c r="DE83" s="176">
        <f t="shared" si="418"/>
        <v>0</v>
      </c>
      <c r="DF83" s="176">
        <f t="shared" si="418"/>
        <v>1005.8684681470043</v>
      </c>
      <c r="DG83" s="176">
        <f t="shared" si="418"/>
        <v>7729.5266449488754</v>
      </c>
      <c r="DH83" s="176">
        <f t="shared" si="418"/>
        <v>223.21306009324425</v>
      </c>
      <c r="DI83" s="176">
        <f t="shared" si="418"/>
        <v>0</v>
      </c>
      <c r="DJ83" s="176">
        <f t="shared" si="418"/>
        <v>0</v>
      </c>
      <c r="DK83" s="227">
        <f t="shared" si="418"/>
        <v>0</v>
      </c>
      <c r="DL83" s="176">
        <f t="shared" si="418"/>
        <v>0</v>
      </c>
      <c r="DM83" s="176">
        <f t="shared" si="418"/>
        <v>0</v>
      </c>
      <c r="DN83" s="176">
        <f t="shared" si="418"/>
        <v>0</v>
      </c>
      <c r="DO83" s="176">
        <f t="shared" si="362"/>
        <v>126195.29999999997</v>
      </c>
      <c r="DP83" s="224">
        <f t="shared" si="352"/>
        <v>0</v>
      </c>
      <c r="DQ83" s="176">
        <f t="shared" ref="DQ83:EJ83" si="419">DQ221+DQ359+DQ497</f>
        <v>0</v>
      </c>
      <c r="DR83" s="176">
        <f t="shared" si="419"/>
        <v>0</v>
      </c>
      <c r="DS83" s="176">
        <f t="shared" si="419"/>
        <v>0</v>
      </c>
      <c r="DT83" s="176">
        <f t="shared" si="419"/>
        <v>0</v>
      </c>
      <c r="DU83" s="176">
        <f t="shared" si="419"/>
        <v>0</v>
      </c>
      <c r="DV83" s="176">
        <f t="shared" si="419"/>
        <v>0</v>
      </c>
      <c r="DW83" s="176">
        <f t="shared" si="419"/>
        <v>0</v>
      </c>
      <c r="DX83" s="176">
        <f t="shared" si="419"/>
        <v>229.69034053132495</v>
      </c>
      <c r="DY83" s="176">
        <f t="shared" si="419"/>
        <v>87697.833170756596</v>
      </c>
      <c r="DZ83" s="176">
        <f t="shared" si="419"/>
        <v>0</v>
      </c>
      <c r="EA83" s="176">
        <f t="shared" si="419"/>
        <v>0</v>
      </c>
      <c r="EB83" s="176">
        <f t="shared" si="419"/>
        <v>754.40136695931358</v>
      </c>
      <c r="EC83" s="176">
        <f t="shared" si="419"/>
        <v>5797.1453170564891</v>
      </c>
      <c r="ED83" s="176">
        <f t="shared" si="419"/>
        <v>167.4098046962562</v>
      </c>
      <c r="EE83" s="176">
        <f t="shared" si="419"/>
        <v>0</v>
      </c>
      <c r="EF83" s="176">
        <f t="shared" si="419"/>
        <v>0</v>
      </c>
      <c r="EG83" s="227">
        <f t="shared" si="419"/>
        <v>0</v>
      </c>
      <c r="EH83" s="176">
        <f t="shared" si="419"/>
        <v>0</v>
      </c>
      <c r="EI83" s="176">
        <f t="shared" si="419"/>
        <v>0</v>
      </c>
      <c r="EJ83" s="176">
        <f t="shared" si="419"/>
        <v>0</v>
      </c>
      <c r="EK83" s="176">
        <f t="shared" si="364"/>
        <v>94646.479999999981</v>
      </c>
      <c r="EL83" s="224">
        <f t="shared" si="354"/>
        <v>0</v>
      </c>
    </row>
    <row r="84" spans="1:142" ht="15.75" x14ac:dyDescent="0.25">
      <c r="A84" s="42" t="s">
        <v>18</v>
      </c>
      <c r="B84" s="16" t="s">
        <v>19</v>
      </c>
      <c r="C84" s="16" t="s">
        <v>37</v>
      </c>
      <c r="D84" s="73">
        <f t="shared" si="355"/>
        <v>8270</v>
      </c>
      <c r="E84" s="73">
        <f t="shared" si="355"/>
        <v>0</v>
      </c>
      <c r="F84" s="129">
        <f t="shared" si="344"/>
        <v>8270</v>
      </c>
      <c r="G84" s="55">
        <f t="shared" si="355"/>
        <v>25363.8</v>
      </c>
      <c r="H84" s="73">
        <f t="shared" si="355"/>
        <v>19022.849999999999</v>
      </c>
      <c r="I84" s="114">
        <f t="shared" si="355"/>
        <v>44386.649999999994</v>
      </c>
      <c r="J84" s="129">
        <f t="shared" si="355"/>
        <v>52656.649999999994</v>
      </c>
      <c r="K84" s="286">
        <f t="shared" si="355"/>
        <v>0</v>
      </c>
      <c r="L84" s="286">
        <f t="shared" si="355"/>
        <v>0</v>
      </c>
      <c r="M84" s="286">
        <f t="shared" si="355"/>
        <v>0</v>
      </c>
      <c r="N84" s="286">
        <f t="shared" si="355"/>
        <v>0</v>
      </c>
      <c r="O84" s="286">
        <f t="shared" ref="O84:AE84" si="420">O222+O360+O498</f>
        <v>0</v>
      </c>
      <c r="P84" s="286">
        <f t="shared" si="420"/>
        <v>0</v>
      </c>
      <c r="Q84" s="286">
        <f t="shared" si="420"/>
        <v>0</v>
      </c>
      <c r="R84" s="286">
        <f t="shared" si="420"/>
        <v>0</v>
      </c>
      <c r="S84" s="286">
        <f t="shared" si="420"/>
        <v>39189.249679275781</v>
      </c>
      <c r="T84" s="286">
        <f t="shared" si="420"/>
        <v>0</v>
      </c>
      <c r="U84" s="286">
        <f t="shared" si="420"/>
        <v>0</v>
      </c>
      <c r="V84" s="286">
        <f t="shared" si="420"/>
        <v>0</v>
      </c>
      <c r="W84" s="286">
        <f t="shared" si="420"/>
        <v>13373.058698376493</v>
      </c>
      <c r="X84" s="286">
        <f t="shared" si="420"/>
        <v>94.341622347721412</v>
      </c>
      <c r="Y84" s="286">
        <f t="shared" si="420"/>
        <v>0</v>
      </c>
      <c r="Z84" s="286">
        <f t="shared" si="420"/>
        <v>0</v>
      </c>
      <c r="AA84" s="287">
        <f t="shared" si="420"/>
        <v>0</v>
      </c>
      <c r="AB84" s="286">
        <f t="shared" si="420"/>
        <v>0</v>
      </c>
      <c r="AC84" s="286">
        <f t="shared" si="420"/>
        <v>0</v>
      </c>
      <c r="AD84" s="286">
        <f t="shared" si="420"/>
        <v>0</v>
      </c>
      <c r="AE84" s="286">
        <f t="shared" si="420"/>
        <v>52656.649999999994</v>
      </c>
      <c r="AF84" s="240">
        <f t="shared" si="346"/>
        <v>0</v>
      </c>
      <c r="AG84" s="231"/>
      <c r="BC84" s="176">
        <f t="shared" ref="BC84:BV84" si="421">BC222+BC360+BC498</f>
        <v>0</v>
      </c>
      <c r="BD84" s="176">
        <f t="shared" si="421"/>
        <v>0</v>
      </c>
      <c r="BE84" s="176">
        <f t="shared" si="421"/>
        <v>0</v>
      </c>
      <c r="BF84" s="176">
        <f t="shared" si="421"/>
        <v>0</v>
      </c>
      <c r="BG84" s="176">
        <f t="shared" si="421"/>
        <v>0</v>
      </c>
      <c r="BH84" s="176">
        <f t="shared" si="421"/>
        <v>0</v>
      </c>
      <c r="BI84" s="176">
        <f t="shared" si="421"/>
        <v>0</v>
      </c>
      <c r="BJ84" s="176">
        <f t="shared" si="421"/>
        <v>0</v>
      </c>
      <c r="BK84" s="176">
        <f t="shared" si="421"/>
        <v>6154.874927432922</v>
      </c>
      <c r="BL84" s="176">
        <f t="shared" si="421"/>
        <v>0</v>
      </c>
      <c r="BM84" s="176">
        <f t="shared" si="421"/>
        <v>0</v>
      </c>
      <c r="BN84" s="176">
        <f t="shared" si="421"/>
        <v>0</v>
      </c>
      <c r="BO84" s="176">
        <f t="shared" si="421"/>
        <v>2100.3082314498474</v>
      </c>
      <c r="BP84" s="176">
        <f t="shared" si="421"/>
        <v>14.816841117231274</v>
      </c>
      <c r="BQ84" s="176">
        <f t="shared" si="421"/>
        <v>0</v>
      </c>
      <c r="BR84" s="176">
        <f t="shared" si="421"/>
        <v>0</v>
      </c>
      <c r="BS84" s="227">
        <f t="shared" si="421"/>
        <v>0</v>
      </c>
      <c r="BT84" s="176">
        <f t="shared" si="421"/>
        <v>0</v>
      </c>
      <c r="BU84" s="176">
        <f t="shared" si="421"/>
        <v>0</v>
      </c>
      <c r="BV84" s="176">
        <f t="shared" si="421"/>
        <v>0</v>
      </c>
      <c r="BW84" s="176">
        <f t="shared" si="358"/>
        <v>8270.0000000000018</v>
      </c>
      <c r="BX84" s="203">
        <f t="shared" si="348"/>
        <v>0</v>
      </c>
      <c r="BY84" s="176">
        <f t="shared" ref="BY84:CR84" si="422">BY222+BY360+BY498</f>
        <v>0</v>
      </c>
      <c r="BZ84" s="176">
        <f t="shared" si="422"/>
        <v>0</v>
      </c>
      <c r="CA84" s="176">
        <f t="shared" si="422"/>
        <v>0</v>
      </c>
      <c r="CB84" s="176">
        <f t="shared" si="422"/>
        <v>0</v>
      </c>
      <c r="CC84" s="176">
        <f t="shared" si="422"/>
        <v>0</v>
      </c>
      <c r="CD84" s="176">
        <f t="shared" si="422"/>
        <v>0</v>
      </c>
      <c r="CE84" s="176">
        <f t="shared" si="422"/>
        <v>0</v>
      </c>
      <c r="CF84" s="176">
        <f t="shared" si="422"/>
        <v>0</v>
      </c>
      <c r="CG84" s="176">
        <f t="shared" si="422"/>
        <v>0</v>
      </c>
      <c r="CH84" s="176">
        <f t="shared" si="422"/>
        <v>0</v>
      </c>
      <c r="CI84" s="176">
        <f t="shared" si="422"/>
        <v>0</v>
      </c>
      <c r="CJ84" s="176">
        <f t="shared" si="422"/>
        <v>0</v>
      </c>
      <c r="CK84" s="176">
        <f t="shared" si="422"/>
        <v>0</v>
      </c>
      <c r="CL84" s="176">
        <f t="shared" si="422"/>
        <v>0</v>
      </c>
      <c r="CM84" s="176">
        <f t="shared" si="422"/>
        <v>0</v>
      </c>
      <c r="CN84" s="176">
        <f t="shared" si="422"/>
        <v>0</v>
      </c>
      <c r="CO84" s="227">
        <f t="shared" si="422"/>
        <v>0</v>
      </c>
      <c r="CP84" s="176">
        <f t="shared" si="422"/>
        <v>0</v>
      </c>
      <c r="CQ84" s="176">
        <f t="shared" si="422"/>
        <v>0</v>
      </c>
      <c r="CR84" s="176">
        <f t="shared" si="422"/>
        <v>0</v>
      </c>
      <c r="CS84" s="210">
        <f t="shared" si="360"/>
        <v>0</v>
      </c>
      <c r="CT84" s="218">
        <f t="shared" si="350"/>
        <v>0</v>
      </c>
      <c r="CU84" s="176">
        <f t="shared" ref="CU84:DN84" si="423">CU222+CU360+CU498</f>
        <v>0</v>
      </c>
      <c r="CV84" s="176">
        <f t="shared" si="423"/>
        <v>0</v>
      </c>
      <c r="CW84" s="176">
        <f t="shared" si="423"/>
        <v>0</v>
      </c>
      <c r="CX84" s="176">
        <f t="shared" si="423"/>
        <v>0</v>
      </c>
      <c r="CY84" s="176">
        <f t="shared" si="423"/>
        <v>0</v>
      </c>
      <c r="CZ84" s="176">
        <f t="shared" si="423"/>
        <v>0</v>
      </c>
      <c r="DA84" s="176">
        <f t="shared" si="423"/>
        <v>0</v>
      </c>
      <c r="DB84" s="176">
        <f t="shared" si="423"/>
        <v>0</v>
      </c>
      <c r="DC84" s="176">
        <f t="shared" si="423"/>
        <v>18876.785572481636</v>
      </c>
      <c r="DD84" s="176">
        <f t="shared" si="423"/>
        <v>0</v>
      </c>
      <c r="DE84" s="176">
        <f t="shared" si="423"/>
        <v>0</v>
      </c>
      <c r="DF84" s="176">
        <f t="shared" si="423"/>
        <v>0</v>
      </c>
      <c r="DG84" s="176">
        <f t="shared" si="423"/>
        <v>6441.5716953866558</v>
      </c>
      <c r="DH84" s="176">
        <f t="shared" si="423"/>
        <v>45.442732131708652</v>
      </c>
      <c r="DI84" s="176">
        <f t="shared" si="423"/>
        <v>0</v>
      </c>
      <c r="DJ84" s="176">
        <f t="shared" si="423"/>
        <v>0</v>
      </c>
      <c r="DK84" s="227">
        <f t="shared" si="423"/>
        <v>0</v>
      </c>
      <c r="DL84" s="176">
        <f t="shared" si="423"/>
        <v>0</v>
      </c>
      <c r="DM84" s="176">
        <f t="shared" si="423"/>
        <v>0</v>
      </c>
      <c r="DN84" s="176">
        <f t="shared" si="423"/>
        <v>0</v>
      </c>
      <c r="DO84" s="176">
        <f t="shared" si="362"/>
        <v>25363.8</v>
      </c>
      <c r="DP84" s="224">
        <f t="shared" si="352"/>
        <v>0</v>
      </c>
      <c r="DQ84" s="176">
        <f t="shared" ref="DQ84:EJ84" si="424">DQ222+DQ360+DQ498</f>
        <v>0</v>
      </c>
      <c r="DR84" s="176">
        <f t="shared" si="424"/>
        <v>0</v>
      </c>
      <c r="DS84" s="176">
        <f t="shared" si="424"/>
        <v>0</v>
      </c>
      <c r="DT84" s="176">
        <f t="shared" si="424"/>
        <v>0</v>
      </c>
      <c r="DU84" s="176">
        <f t="shared" si="424"/>
        <v>0</v>
      </c>
      <c r="DV84" s="176">
        <f t="shared" si="424"/>
        <v>0</v>
      </c>
      <c r="DW84" s="176">
        <f t="shared" si="424"/>
        <v>0</v>
      </c>
      <c r="DX84" s="176">
        <f t="shared" si="424"/>
        <v>0</v>
      </c>
      <c r="DY84" s="176">
        <f t="shared" si="424"/>
        <v>14157.589179361228</v>
      </c>
      <c r="DZ84" s="176">
        <f t="shared" si="424"/>
        <v>0</v>
      </c>
      <c r="EA84" s="176">
        <f t="shared" si="424"/>
        <v>0</v>
      </c>
      <c r="EB84" s="176">
        <f t="shared" si="424"/>
        <v>0</v>
      </c>
      <c r="EC84" s="176">
        <f t="shared" si="424"/>
        <v>4831.1787715399914</v>
      </c>
      <c r="ED84" s="176">
        <f t="shared" si="424"/>
        <v>34.082049098781489</v>
      </c>
      <c r="EE84" s="176">
        <f t="shared" si="424"/>
        <v>0</v>
      </c>
      <c r="EF84" s="176">
        <f t="shared" si="424"/>
        <v>0</v>
      </c>
      <c r="EG84" s="227">
        <f t="shared" si="424"/>
        <v>0</v>
      </c>
      <c r="EH84" s="176">
        <f t="shared" si="424"/>
        <v>0</v>
      </c>
      <c r="EI84" s="176">
        <f t="shared" si="424"/>
        <v>0</v>
      </c>
      <c r="EJ84" s="176">
        <f t="shared" si="424"/>
        <v>0</v>
      </c>
      <c r="EK84" s="176">
        <f t="shared" si="364"/>
        <v>19022.850000000002</v>
      </c>
      <c r="EL84" s="224">
        <f t="shared" si="354"/>
        <v>0</v>
      </c>
    </row>
    <row r="85" spans="1:142" ht="15.75" x14ac:dyDescent="0.25">
      <c r="A85" s="42" t="s">
        <v>18</v>
      </c>
      <c r="B85" s="16" t="s">
        <v>19</v>
      </c>
      <c r="C85" s="16" t="s">
        <v>41</v>
      </c>
      <c r="D85" s="73">
        <f t="shared" si="355"/>
        <v>56130</v>
      </c>
      <c r="E85" s="73">
        <f t="shared" si="355"/>
        <v>23857</v>
      </c>
      <c r="F85" s="129">
        <f t="shared" si="344"/>
        <v>79987</v>
      </c>
      <c r="G85" s="55">
        <f t="shared" si="355"/>
        <v>144975.6</v>
      </c>
      <c r="H85" s="73">
        <f t="shared" si="355"/>
        <v>108731.7</v>
      </c>
      <c r="I85" s="114">
        <f t="shared" si="355"/>
        <v>253707.30000000002</v>
      </c>
      <c r="J85" s="129">
        <f t="shared" si="355"/>
        <v>333694.30000000005</v>
      </c>
      <c r="K85" s="286">
        <f t="shared" si="355"/>
        <v>0</v>
      </c>
      <c r="L85" s="286">
        <f t="shared" si="355"/>
        <v>0</v>
      </c>
      <c r="M85" s="286">
        <f t="shared" si="355"/>
        <v>0</v>
      </c>
      <c r="N85" s="286">
        <f t="shared" si="355"/>
        <v>0</v>
      </c>
      <c r="O85" s="286">
        <f t="shared" ref="O85:AE85" si="425">O223+O361+O499</f>
        <v>0</v>
      </c>
      <c r="P85" s="286">
        <f t="shared" si="425"/>
        <v>0</v>
      </c>
      <c r="Q85" s="286">
        <f t="shared" si="425"/>
        <v>0</v>
      </c>
      <c r="R85" s="286">
        <f t="shared" si="425"/>
        <v>0</v>
      </c>
      <c r="S85" s="286">
        <f t="shared" si="425"/>
        <v>303559.84330875194</v>
      </c>
      <c r="T85" s="286">
        <f t="shared" si="425"/>
        <v>0</v>
      </c>
      <c r="U85" s="286">
        <f t="shared" si="425"/>
        <v>0</v>
      </c>
      <c r="V85" s="286">
        <f t="shared" si="425"/>
        <v>0</v>
      </c>
      <c r="W85" s="286">
        <f t="shared" si="425"/>
        <v>16403.345492611621</v>
      </c>
      <c r="X85" s="286">
        <f t="shared" si="425"/>
        <v>13731.111198636463</v>
      </c>
      <c r="Y85" s="286">
        <f t="shared" si="425"/>
        <v>0</v>
      </c>
      <c r="Z85" s="286">
        <f t="shared" si="425"/>
        <v>0</v>
      </c>
      <c r="AA85" s="287">
        <f t="shared" si="425"/>
        <v>0</v>
      </c>
      <c r="AB85" s="286">
        <f t="shared" si="425"/>
        <v>0</v>
      </c>
      <c r="AC85" s="286">
        <f t="shared" si="425"/>
        <v>0</v>
      </c>
      <c r="AD85" s="286">
        <f t="shared" si="425"/>
        <v>0</v>
      </c>
      <c r="AE85" s="286">
        <f t="shared" si="425"/>
        <v>333694.30000000005</v>
      </c>
      <c r="AF85" s="240">
        <f t="shared" si="346"/>
        <v>0</v>
      </c>
      <c r="AG85" s="231"/>
      <c r="BC85" s="176">
        <f t="shared" ref="BC85:BV85" si="426">BC223+BC361+BC499</f>
        <v>0</v>
      </c>
      <c r="BD85" s="176">
        <f t="shared" si="426"/>
        <v>0</v>
      </c>
      <c r="BE85" s="176">
        <f t="shared" si="426"/>
        <v>0</v>
      </c>
      <c r="BF85" s="176">
        <f t="shared" si="426"/>
        <v>0</v>
      </c>
      <c r="BG85" s="176">
        <f t="shared" si="426"/>
        <v>0</v>
      </c>
      <c r="BH85" s="176">
        <f t="shared" si="426"/>
        <v>0</v>
      </c>
      <c r="BI85" s="176">
        <f t="shared" si="426"/>
        <v>0</v>
      </c>
      <c r="BJ85" s="176">
        <f t="shared" si="426"/>
        <v>0</v>
      </c>
      <c r="BK85" s="176">
        <f t="shared" si="426"/>
        <v>51094.979677501637</v>
      </c>
      <c r="BL85" s="176">
        <f t="shared" si="426"/>
        <v>0</v>
      </c>
      <c r="BM85" s="176">
        <f t="shared" si="426"/>
        <v>0</v>
      </c>
      <c r="BN85" s="176">
        <f t="shared" si="426"/>
        <v>0</v>
      </c>
      <c r="BO85" s="176">
        <f t="shared" si="426"/>
        <v>2740.7554998742762</v>
      </c>
      <c r="BP85" s="176">
        <f t="shared" si="426"/>
        <v>2294.2648226240831</v>
      </c>
      <c r="BQ85" s="176">
        <f t="shared" si="426"/>
        <v>0</v>
      </c>
      <c r="BR85" s="176">
        <f t="shared" si="426"/>
        <v>0</v>
      </c>
      <c r="BS85" s="227">
        <f t="shared" si="426"/>
        <v>0</v>
      </c>
      <c r="BT85" s="176">
        <f t="shared" si="426"/>
        <v>0</v>
      </c>
      <c r="BU85" s="176">
        <f t="shared" si="426"/>
        <v>0</v>
      </c>
      <c r="BV85" s="176">
        <f t="shared" si="426"/>
        <v>0</v>
      </c>
      <c r="BW85" s="176">
        <f t="shared" si="358"/>
        <v>56130</v>
      </c>
      <c r="BX85" s="203">
        <f t="shared" si="348"/>
        <v>0</v>
      </c>
      <c r="BY85" s="176">
        <f t="shared" ref="BY85:CR85" si="427">BY223+BY361+BY499</f>
        <v>0</v>
      </c>
      <c r="BZ85" s="176">
        <f t="shared" si="427"/>
        <v>0</v>
      </c>
      <c r="CA85" s="176">
        <f t="shared" si="427"/>
        <v>0</v>
      </c>
      <c r="CB85" s="176">
        <f t="shared" si="427"/>
        <v>0</v>
      </c>
      <c r="CC85" s="176">
        <f t="shared" si="427"/>
        <v>0</v>
      </c>
      <c r="CD85" s="176">
        <f t="shared" si="427"/>
        <v>0</v>
      </c>
      <c r="CE85" s="176">
        <f t="shared" si="427"/>
        <v>0</v>
      </c>
      <c r="CF85" s="176">
        <f t="shared" si="427"/>
        <v>0</v>
      </c>
      <c r="CG85" s="176">
        <f t="shared" si="427"/>
        <v>21646.057982075399</v>
      </c>
      <c r="CH85" s="176">
        <f t="shared" si="427"/>
        <v>0</v>
      </c>
      <c r="CI85" s="176">
        <f t="shared" si="427"/>
        <v>0</v>
      </c>
      <c r="CJ85" s="176">
        <f t="shared" si="427"/>
        <v>0</v>
      </c>
      <c r="CK85" s="176">
        <f t="shared" si="427"/>
        <v>1203.5009011687946</v>
      </c>
      <c r="CL85" s="176">
        <f t="shared" si="427"/>
        <v>1007.4411167558025</v>
      </c>
      <c r="CM85" s="176">
        <f t="shared" si="427"/>
        <v>0</v>
      </c>
      <c r="CN85" s="176">
        <f t="shared" si="427"/>
        <v>0</v>
      </c>
      <c r="CO85" s="227">
        <f t="shared" si="427"/>
        <v>0</v>
      </c>
      <c r="CP85" s="176">
        <f t="shared" si="427"/>
        <v>0</v>
      </c>
      <c r="CQ85" s="176">
        <f t="shared" si="427"/>
        <v>0</v>
      </c>
      <c r="CR85" s="176">
        <f t="shared" si="427"/>
        <v>0</v>
      </c>
      <c r="CS85" s="210">
        <f t="shared" si="360"/>
        <v>23856.999999999996</v>
      </c>
      <c r="CT85" s="218">
        <f t="shared" si="350"/>
        <v>0</v>
      </c>
      <c r="CU85" s="176">
        <f t="shared" ref="CU85:DN85" si="428">CU223+CU361+CU499</f>
        <v>0</v>
      </c>
      <c r="CV85" s="176">
        <f t="shared" si="428"/>
        <v>0</v>
      </c>
      <c r="CW85" s="176">
        <f t="shared" si="428"/>
        <v>0</v>
      </c>
      <c r="CX85" s="176">
        <f t="shared" si="428"/>
        <v>0</v>
      </c>
      <c r="CY85" s="176">
        <f t="shared" si="428"/>
        <v>0</v>
      </c>
      <c r="CZ85" s="176">
        <f t="shared" si="428"/>
        <v>0</v>
      </c>
      <c r="DA85" s="176">
        <f t="shared" si="428"/>
        <v>0</v>
      </c>
      <c r="DB85" s="176">
        <f t="shared" si="428"/>
        <v>0</v>
      </c>
      <c r="DC85" s="176">
        <f t="shared" si="428"/>
        <v>131896.4605033496</v>
      </c>
      <c r="DD85" s="176">
        <f t="shared" si="428"/>
        <v>0</v>
      </c>
      <c r="DE85" s="176">
        <f t="shared" si="428"/>
        <v>0</v>
      </c>
      <c r="DF85" s="176">
        <f t="shared" si="428"/>
        <v>0</v>
      </c>
      <c r="DG85" s="176">
        <f t="shared" si="428"/>
        <v>7119.4794088299595</v>
      </c>
      <c r="DH85" s="176">
        <f t="shared" si="428"/>
        <v>5959.660087820439</v>
      </c>
      <c r="DI85" s="176">
        <f t="shared" si="428"/>
        <v>0</v>
      </c>
      <c r="DJ85" s="176">
        <f t="shared" si="428"/>
        <v>0</v>
      </c>
      <c r="DK85" s="227">
        <f t="shared" si="428"/>
        <v>0</v>
      </c>
      <c r="DL85" s="176">
        <f t="shared" si="428"/>
        <v>0</v>
      </c>
      <c r="DM85" s="176">
        <f t="shared" si="428"/>
        <v>0</v>
      </c>
      <c r="DN85" s="176">
        <f t="shared" si="428"/>
        <v>0</v>
      </c>
      <c r="DO85" s="176">
        <f t="shared" si="362"/>
        <v>144975.6</v>
      </c>
      <c r="DP85" s="224">
        <f t="shared" si="352"/>
        <v>0</v>
      </c>
      <c r="DQ85" s="176">
        <f t="shared" ref="DQ85:EJ85" si="429">DQ223+DQ361+DQ499</f>
        <v>0</v>
      </c>
      <c r="DR85" s="176">
        <f t="shared" si="429"/>
        <v>0</v>
      </c>
      <c r="DS85" s="176">
        <f t="shared" si="429"/>
        <v>0</v>
      </c>
      <c r="DT85" s="176">
        <f t="shared" si="429"/>
        <v>0</v>
      </c>
      <c r="DU85" s="176">
        <f t="shared" si="429"/>
        <v>0</v>
      </c>
      <c r="DV85" s="176">
        <f t="shared" si="429"/>
        <v>0</v>
      </c>
      <c r="DW85" s="176">
        <f t="shared" si="429"/>
        <v>0</v>
      </c>
      <c r="DX85" s="176">
        <f t="shared" si="429"/>
        <v>0</v>
      </c>
      <c r="DY85" s="176">
        <f t="shared" si="429"/>
        <v>98922.345145825253</v>
      </c>
      <c r="DZ85" s="176">
        <f t="shared" si="429"/>
        <v>0</v>
      </c>
      <c r="EA85" s="176">
        <f t="shared" si="429"/>
        <v>0</v>
      </c>
      <c r="EB85" s="176">
        <f t="shared" si="429"/>
        <v>0</v>
      </c>
      <c r="EC85" s="176">
        <f t="shared" si="429"/>
        <v>5339.6096827385882</v>
      </c>
      <c r="ED85" s="176">
        <f t="shared" si="429"/>
        <v>4469.7451714361378</v>
      </c>
      <c r="EE85" s="176">
        <f t="shared" si="429"/>
        <v>0</v>
      </c>
      <c r="EF85" s="176">
        <f t="shared" si="429"/>
        <v>0</v>
      </c>
      <c r="EG85" s="227">
        <f t="shared" si="429"/>
        <v>0</v>
      </c>
      <c r="EH85" s="176">
        <f t="shared" si="429"/>
        <v>0</v>
      </c>
      <c r="EI85" s="176">
        <f t="shared" si="429"/>
        <v>0</v>
      </c>
      <c r="EJ85" s="176">
        <f t="shared" si="429"/>
        <v>0</v>
      </c>
      <c r="EK85" s="176">
        <f t="shared" si="364"/>
        <v>108731.69999999998</v>
      </c>
      <c r="EL85" s="224">
        <f t="shared" si="354"/>
        <v>0</v>
      </c>
    </row>
    <row r="86" spans="1:142" ht="15.75" x14ac:dyDescent="0.25">
      <c r="A86" s="42" t="s">
        <v>18</v>
      </c>
      <c r="B86" s="16" t="s">
        <v>19</v>
      </c>
      <c r="C86" s="16" t="s">
        <v>38</v>
      </c>
      <c r="D86" s="73">
        <f t="shared" si="355"/>
        <v>26944</v>
      </c>
      <c r="E86" s="73">
        <f t="shared" si="355"/>
        <v>0</v>
      </c>
      <c r="F86" s="129">
        <f t="shared" si="344"/>
        <v>26944</v>
      </c>
      <c r="G86" s="55">
        <f t="shared" si="355"/>
        <v>54331.199999999997</v>
      </c>
      <c r="H86" s="73">
        <f t="shared" si="355"/>
        <v>40748.400000000001</v>
      </c>
      <c r="I86" s="114">
        <f t="shared" si="355"/>
        <v>95079.6</v>
      </c>
      <c r="J86" s="129">
        <f t="shared" si="355"/>
        <v>122023.6</v>
      </c>
      <c r="K86" s="286">
        <f t="shared" si="355"/>
        <v>0</v>
      </c>
      <c r="L86" s="286">
        <f t="shared" si="355"/>
        <v>0</v>
      </c>
      <c r="M86" s="286">
        <f t="shared" si="355"/>
        <v>0</v>
      </c>
      <c r="N86" s="286">
        <f t="shared" si="355"/>
        <v>1177.2430069049635</v>
      </c>
      <c r="O86" s="286">
        <f t="shared" ref="O86:AE86" si="430">O224+O362+O500</f>
        <v>0</v>
      </c>
      <c r="P86" s="286">
        <f t="shared" si="430"/>
        <v>0</v>
      </c>
      <c r="Q86" s="286">
        <f t="shared" si="430"/>
        <v>0</v>
      </c>
      <c r="R86" s="286">
        <f t="shared" si="430"/>
        <v>0</v>
      </c>
      <c r="S86" s="286">
        <f t="shared" si="430"/>
        <v>114234.17543764549</v>
      </c>
      <c r="T86" s="286">
        <f t="shared" si="430"/>
        <v>0</v>
      </c>
      <c r="U86" s="286">
        <f t="shared" si="430"/>
        <v>0</v>
      </c>
      <c r="V86" s="286">
        <f t="shared" si="430"/>
        <v>1962.0716781749393</v>
      </c>
      <c r="W86" s="286">
        <f t="shared" si="430"/>
        <v>4120.3505241673729</v>
      </c>
      <c r="X86" s="286">
        <f t="shared" si="430"/>
        <v>529.75935310723366</v>
      </c>
      <c r="Y86" s="286">
        <f t="shared" si="430"/>
        <v>0</v>
      </c>
      <c r="Z86" s="286">
        <f t="shared" si="430"/>
        <v>0</v>
      </c>
      <c r="AA86" s="287">
        <f t="shared" si="430"/>
        <v>0</v>
      </c>
      <c r="AB86" s="286">
        <f t="shared" si="430"/>
        <v>0</v>
      </c>
      <c r="AC86" s="286">
        <f t="shared" si="430"/>
        <v>0</v>
      </c>
      <c r="AD86" s="286">
        <f t="shared" si="430"/>
        <v>0</v>
      </c>
      <c r="AE86" s="286">
        <f t="shared" si="430"/>
        <v>122023.59999999999</v>
      </c>
      <c r="AF86" s="240">
        <f t="shared" si="346"/>
        <v>0</v>
      </c>
      <c r="AG86" s="231"/>
      <c r="BC86" s="176">
        <f t="shared" ref="BC86:BV86" si="431">BC224+BC362+BC500</f>
        <v>0</v>
      </c>
      <c r="BD86" s="176">
        <f t="shared" si="431"/>
        <v>0</v>
      </c>
      <c r="BE86" s="176">
        <f t="shared" si="431"/>
        <v>0</v>
      </c>
      <c r="BF86" s="176">
        <f t="shared" si="431"/>
        <v>259.94672815789187</v>
      </c>
      <c r="BG86" s="176">
        <f t="shared" si="431"/>
        <v>0</v>
      </c>
      <c r="BH86" s="176">
        <f t="shared" si="431"/>
        <v>0</v>
      </c>
      <c r="BI86" s="176">
        <f t="shared" si="431"/>
        <v>0</v>
      </c>
      <c r="BJ86" s="176">
        <f t="shared" si="431"/>
        <v>0</v>
      </c>
      <c r="BK86" s="176">
        <f t="shared" si="431"/>
        <v>25224.019148688614</v>
      </c>
      <c r="BL86" s="176">
        <f t="shared" si="431"/>
        <v>0</v>
      </c>
      <c r="BM86" s="176">
        <f t="shared" si="431"/>
        <v>0</v>
      </c>
      <c r="BN86" s="176">
        <f t="shared" si="431"/>
        <v>433.24454692981982</v>
      </c>
      <c r="BO86" s="176">
        <f t="shared" si="431"/>
        <v>909.8135485526218</v>
      </c>
      <c r="BP86" s="176">
        <f t="shared" si="431"/>
        <v>116.97602767105136</v>
      </c>
      <c r="BQ86" s="176">
        <f t="shared" si="431"/>
        <v>0</v>
      </c>
      <c r="BR86" s="176">
        <f t="shared" si="431"/>
        <v>0</v>
      </c>
      <c r="BS86" s="227">
        <f t="shared" si="431"/>
        <v>0</v>
      </c>
      <c r="BT86" s="176">
        <f t="shared" si="431"/>
        <v>0</v>
      </c>
      <c r="BU86" s="176">
        <f t="shared" si="431"/>
        <v>0</v>
      </c>
      <c r="BV86" s="176">
        <f t="shared" si="431"/>
        <v>0</v>
      </c>
      <c r="BW86" s="176">
        <f t="shared" si="358"/>
        <v>26943.999999999996</v>
      </c>
      <c r="BX86" s="203">
        <f t="shared" si="348"/>
        <v>0</v>
      </c>
      <c r="BY86" s="176">
        <f t="shared" ref="BY86:CR86" si="432">BY224+BY362+BY500</f>
        <v>0</v>
      </c>
      <c r="BZ86" s="176">
        <f t="shared" si="432"/>
        <v>0</v>
      </c>
      <c r="CA86" s="176">
        <f t="shared" si="432"/>
        <v>0</v>
      </c>
      <c r="CB86" s="176">
        <f t="shared" si="432"/>
        <v>0</v>
      </c>
      <c r="CC86" s="176">
        <f t="shared" si="432"/>
        <v>0</v>
      </c>
      <c r="CD86" s="176">
        <f t="shared" si="432"/>
        <v>0</v>
      </c>
      <c r="CE86" s="176">
        <f t="shared" si="432"/>
        <v>0</v>
      </c>
      <c r="CF86" s="176">
        <f t="shared" si="432"/>
        <v>0</v>
      </c>
      <c r="CG86" s="176">
        <f t="shared" si="432"/>
        <v>0</v>
      </c>
      <c r="CH86" s="176">
        <f t="shared" si="432"/>
        <v>0</v>
      </c>
      <c r="CI86" s="176">
        <f t="shared" si="432"/>
        <v>0</v>
      </c>
      <c r="CJ86" s="176">
        <f t="shared" si="432"/>
        <v>0</v>
      </c>
      <c r="CK86" s="176">
        <f t="shared" si="432"/>
        <v>0</v>
      </c>
      <c r="CL86" s="176">
        <f t="shared" si="432"/>
        <v>0</v>
      </c>
      <c r="CM86" s="176">
        <f t="shared" si="432"/>
        <v>0</v>
      </c>
      <c r="CN86" s="176">
        <f t="shared" si="432"/>
        <v>0</v>
      </c>
      <c r="CO86" s="227">
        <f t="shared" si="432"/>
        <v>0</v>
      </c>
      <c r="CP86" s="176">
        <f t="shared" si="432"/>
        <v>0</v>
      </c>
      <c r="CQ86" s="176">
        <f t="shared" si="432"/>
        <v>0</v>
      </c>
      <c r="CR86" s="176">
        <f t="shared" si="432"/>
        <v>0</v>
      </c>
      <c r="CS86" s="210">
        <f t="shared" si="360"/>
        <v>0</v>
      </c>
      <c r="CT86" s="218">
        <f t="shared" si="350"/>
        <v>0</v>
      </c>
      <c r="CU86" s="176">
        <f t="shared" ref="CU86:DN86" si="433">CU224+CU362+CU500</f>
        <v>0</v>
      </c>
      <c r="CV86" s="176">
        <f t="shared" si="433"/>
        <v>0</v>
      </c>
      <c r="CW86" s="176">
        <f t="shared" si="433"/>
        <v>0</v>
      </c>
      <c r="CX86" s="176">
        <f t="shared" si="433"/>
        <v>524.16930214118372</v>
      </c>
      <c r="CY86" s="176">
        <f t="shared" si="433"/>
        <v>0</v>
      </c>
      <c r="CZ86" s="176">
        <f t="shared" si="433"/>
        <v>0</v>
      </c>
      <c r="DA86" s="176">
        <f t="shared" si="433"/>
        <v>0</v>
      </c>
      <c r="DB86" s="176">
        <f t="shared" si="433"/>
        <v>0</v>
      </c>
      <c r="DC86" s="176">
        <f t="shared" si="433"/>
        <v>50862.946450832496</v>
      </c>
      <c r="DD86" s="176">
        <f t="shared" si="433"/>
        <v>0</v>
      </c>
      <c r="DE86" s="176">
        <f t="shared" si="433"/>
        <v>0</v>
      </c>
      <c r="DF86" s="176">
        <f t="shared" si="433"/>
        <v>873.61550356863961</v>
      </c>
      <c r="DG86" s="176">
        <f t="shared" si="433"/>
        <v>1834.5925574941434</v>
      </c>
      <c r="DH86" s="176">
        <f t="shared" si="433"/>
        <v>235.87618596353272</v>
      </c>
      <c r="DI86" s="176">
        <f t="shared" si="433"/>
        <v>0</v>
      </c>
      <c r="DJ86" s="176">
        <f t="shared" si="433"/>
        <v>0</v>
      </c>
      <c r="DK86" s="227">
        <f t="shared" si="433"/>
        <v>0</v>
      </c>
      <c r="DL86" s="176">
        <f t="shared" si="433"/>
        <v>0</v>
      </c>
      <c r="DM86" s="176">
        <f t="shared" si="433"/>
        <v>0</v>
      </c>
      <c r="DN86" s="176">
        <f t="shared" si="433"/>
        <v>0</v>
      </c>
      <c r="DO86" s="176">
        <f t="shared" si="362"/>
        <v>54331.199999999997</v>
      </c>
      <c r="DP86" s="224">
        <f t="shared" si="352"/>
        <v>0</v>
      </c>
      <c r="DQ86" s="176">
        <f t="shared" ref="DQ86:EJ86" si="434">DQ224+DQ362+DQ500</f>
        <v>0</v>
      </c>
      <c r="DR86" s="176">
        <f t="shared" si="434"/>
        <v>0</v>
      </c>
      <c r="DS86" s="176">
        <f t="shared" si="434"/>
        <v>0</v>
      </c>
      <c r="DT86" s="176">
        <f t="shared" si="434"/>
        <v>393.12697660588788</v>
      </c>
      <c r="DU86" s="176">
        <f t="shared" si="434"/>
        <v>0</v>
      </c>
      <c r="DV86" s="176">
        <f t="shared" si="434"/>
        <v>0</v>
      </c>
      <c r="DW86" s="176">
        <f t="shared" si="434"/>
        <v>0</v>
      </c>
      <c r="DX86" s="176">
        <f t="shared" si="434"/>
        <v>0</v>
      </c>
      <c r="DY86" s="176">
        <f t="shared" si="434"/>
        <v>38147.209838124378</v>
      </c>
      <c r="DZ86" s="176">
        <f t="shared" si="434"/>
        <v>0</v>
      </c>
      <c r="EA86" s="176">
        <f t="shared" si="434"/>
        <v>0</v>
      </c>
      <c r="EB86" s="176">
        <f t="shared" si="434"/>
        <v>655.21162767647979</v>
      </c>
      <c r="EC86" s="176">
        <f t="shared" si="434"/>
        <v>1375.9444181206077</v>
      </c>
      <c r="ED86" s="176">
        <f t="shared" si="434"/>
        <v>176.90713947264956</v>
      </c>
      <c r="EE86" s="176">
        <f t="shared" si="434"/>
        <v>0</v>
      </c>
      <c r="EF86" s="176">
        <f t="shared" si="434"/>
        <v>0</v>
      </c>
      <c r="EG86" s="227">
        <f t="shared" si="434"/>
        <v>0</v>
      </c>
      <c r="EH86" s="176">
        <f t="shared" si="434"/>
        <v>0</v>
      </c>
      <c r="EI86" s="176">
        <f t="shared" si="434"/>
        <v>0</v>
      </c>
      <c r="EJ86" s="176">
        <f t="shared" si="434"/>
        <v>0</v>
      </c>
      <c r="EK86" s="176">
        <f t="shared" si="364"/>
        <v>40748.400000000001</v>
      </c>
      <c r="EL86" s="224">
        <f t="shared" si="354"/>
        <v>0</v>
      </c>
    </row>
    <row r="87" spans="1:142" ht="15.75" x14ac:dyDescent="0.25">
      <c r="A87" s="42" t="s">
        <v>18</v>
      </c>
      <c r="B87" s="16" t="s">
        <v>19</v>
      </c>
      <c r="C87" s="16" t="s">
        <v>39</v>
      </c>
      <c r="D87" s="73">
        <f t="shared" si="355"/>
        <v>12930</v>
      </c>
      <c r="E87" s="73">
        <f t="shared" si="355"/>
        <v>0</v>
      </c>
      <c r="F87" s="129">
        <f t="shared" si="344"/>
        <v>12930</v>
      </c>
      <c r="G87" s="55">
        <f t="shared" si="355"/>
        <v>32882.85</v>
      </c>
      <c r="H87" s="73">
        <f t="shared" si="355"/>
        <v>24662.14</v>
      </c>
      <c r="I87" s="114">
        <f t="shared" si="355"/>
        <v>57544.99</v>
      </c>
      <c r="J87" s="129">
        <f t="shared" si="355"/>
        <v>70474.989999999991</v>
      </c>
      <c r="K87" s="286">
        <f t="shared" si="355"/>
        <v>0</v>
      </c>
      <c r="L87" s="286">
        <f t="shared" si="355"/>
        <v>0</v>
      </c>
      <c r="M87" s="286">
        <f t="shared" si="355"/>
        <v>0</v>
      </c>
      <c r="N87" s="286">
        <f t="shared" si="355"/>
        <v>0</v>
      </c>
      <c r="O87" s="286">
        <f t="shared" ref="O87:AE87" si="435">O225+O363+O501</f>
        <v>0</v>
      </c>
      <c r="P87" s="286">
        <f t="shared" si="435"/>
        <v>0</v>
      </c>
      <c r="Q87" s="286">
        <f t="shared" si="435"/>
        <v>0</v>
      </c>
      <c r="R87" s="286">
        <f t="shared" si="435"/>
        <v>0</v>
      </c>
      <c r="S87" s="286">
        <f t="shared" si="435"/>
        <v>70185.641627973368</v>
      </c>
      <c r="T87" s="286">
        <f t="shared" si="435"/>
        <v>0</v>
      </c>
      <c r="U87" s="286">
        <f t="shared" si="435"/>
        <v>0</v>
      </c>
      <c r="V87" s="286">
        <f t="shared" si="435"/>
        <v>0</v>
      </c>
      <c r="W87" s="286">
        <f t="shared" si="435"/>
        <v>289.34837202661674</v>
      </c>
      <c r="X87" s="286">
        <f t="shared" si="435"/>
        <v>0</v>
      </c>
      <c r="Y87" s="286">
        <f t="shared" si="435"/>
        <v>0</v>
      </c>
      <c r="Z87" s="286">
        <f t="shared" si="435"/>
        <v>0</v>
      </c>
      <c r="AA87" s="287">
        <f t="shared" si="435"/>
        <v>0</v>
      </c>
      <c r="AB87" s="286">
        <f t="shared" si="435"/>
        <v>0</v>
      </c>
      <c r="AC87" s="286">
        <f t="shared" si="435"/>
        <v>0</v>
      </c>
      <c r="AD87" s="286">
        <f t="shared" si="435"/>
        <v>0</v>
      </c>
      <c r="AE87" s="286">
        <f t="shared" si="435"/>
        <v>70474.989999999991</v>
      </c>
      <c r="AF87" s="240">
        <f t="shared" si="346"/>
        <v>0</v>
      </c>
      <c r="AG87" s="231"/>
      <c r="BC87" s="176">
        <f t="shared" ref="BC87:BV87" si="436">BC225+BC363+BC501</f>
        <v>0</v>
      </c>
      <c r="BD87" s="176">
        <f t="shared" si="436"/>
        <v>0</v>
      </c>
      <c r="BE87" s="176">
        <f t="shared" si="436"/>
        <v>0</v>
      </c>
      <c r="BF87" s="176">
        <f t="shared" si="436"/>
        <v>0</v>
      </c>
      <c r="BG87" s="176">
        <f t="shared" si="436"/>
        <v>0</v>
      </c>
      <c r="BH87" s="176">
        <f t="shared" si="436"/>
        <v>0</v>
      </c>
      <c r="BI87" s="176">
        <f t="shared" si="436"/>
        <v>0</v>
      </c>
      <c r="BJ87" s="176">
        <f t="shared" si="436"/>
        <v>0</v>
      </c>
      <c r="BK87" s="176">
        <f t="shared" si="436"/>
        <v>12880.936664089095</v>
      </c>
      <c r="BL87" s="176">
        <f t="shared" si="436"/>
        <v>0</v>
      </c>
      <c r="BM87" s="176">
        <f t="shared" si="436"/>
        <v>0</v>
      </c>
      <c r="BN87" s="176">
        <f t="shared" si="436"/>
        <v>0</v>
      </c>
      <c r="BO87" s="176">
        <f t="shared" si="436"/>
        <v>49.0633359109042</v>
      </c>
      <c r="BP87" s="176">
        <f t="shared" si="436"/>
        <v>0</v>
      </c>
      <c r="BQ87" s="176">
        <f t="shared" si="436"/>
        <v>0</v>
      </c>
      <c r="BR87" s="176">
        <f t="shared" si="436"/>
        <v>0</v>
      </c>
      <c r="BS87" s="227">
        <f t="shared" si="436"/>
        <v>0</v>
      </c>
      <c r="BT87" s="176">
        <f t="shared" si="436"/>
        <v>0</v>
      </c>
      <c r="BU87" s="176">
        <f t="shared" si="436"/>
        <v>0</v>
      </c>
      <c r="BV87" s="176">
        <f t="shared" si="436"/>
        <v>0</v>
      </c>
      <c r="BW87" s="176">
        <f t="shared" si="358"/>
        <v>12929.999999999998</v>
      </c>
      <c r="BX87" s="203">
        <f t="shared" si="348"/>
        <v>0</v>
      </c>
      <c r="BY87" s="176">
        <f t="shared" ref="BY87:CR87" si="437">BY225+BY363+BY501</f>
        <v>0</v>
      </c>
      <c r="BZ87" s="176">
        <f t="shared" si="437"/>
        <v>0</v>
      </c>
      <c r="CA87" s="176">
        <f t="shared" si="437"/>
        <v>0</v>
      </c>
      <c r="CB87" s="176">
        <f t="shared" si="437"/>
        <v>0</v>
      </c>
      <c r="CC87" s="176">
        <f t="shared" si="437"/>
        <v>0</v>
      </c>
      <c r="CD87" s="176">
        <f t="shared" si="437"/>
        <v>0</v>
      </c>
      <c r="CE87" s="176">
        <f t="shared" si="437"/>
        <v>0</v>
      </c>
      <c r="CF87" s="176">
        <f t="shared" si="437"/>
        <v>0</v>
      </c>
      <c r="CG87" s="176">
        <f t="shared" si="437"/>
        <v>0</v>
      </c>
      <c r="CH87" s="176">
        <f t="shared" si="437"/>
        <v>0</v>
      </c>
      <c r="CI87" s="176">
        <f t="shared" si="437"/>
        <v>0</v>
      </c>
      <c r="CJ87" s="176">
        <f t="shared" si="437"/>
        <v>0</v>
      </c>
      <c r="CK87" s="176">
        <f t="shared" si="437"/>
        <v>0</v>
      </c>
      <c r="CL87" s="176">
        <f t="shared" si="437"/>
        <v>0</v>
      </c>
      <c r="CM87" s="176">
        <f t="shared" si="437"/>
        <v>0</v>
      </c>
      <c r="CN87" s="176">
        <f t="shared" si="437"/>
        <v>0</v>
      </c>
      <c r="CO87" s="227">
        <f t="shared" si="437"/>
        <v>0</v>
      </c>
      <c r="CP87" s="176">
        <f t="shared" si="437"/>
        <v>0</v>
      </c>
      <c r="CQ87" s="176">
        <f t="shared" si="437"/>
        <v>0</v>
      </c>
      <c r="CR87" s="176">
        <f t="shared" si="437"/>
        <v>0</v>
      </c>
      <c r="CS87" s="210">
        <f t="shared" si="360"/>
        <v>0</v>
      </c>
      <c r="CT87" s="218">
        <f t="shared" si="350"/>
        <v>0</v>
      </c>
      <c r="CU87" s="176">
        <f t="shared" ref="CU87:DN87" si="438">CU225+CU363+CU501</f>
        <v>0</v>
      </c>
      <c r="CV87" s="176">
        <f t="shared" si="438"/>
        <v>0</v>
      </c>
      <c r="CW87" s="176">
        <f t="shared" si="438"/>
        <v>0</v>
      </c>
      <c r="CX87" s="176">
        <f t="shared" si="438"/>
        <v>0</v>
      </c>
      <c r="CY87" s="176">
        <f t="shared" si="438"/>
        <v>0</v>
      </c>
      <c r="CZ87" s="176">
        <f t="shared" si="438"/>
        <v>0</v>
      </c>
      <c r="DA87" s="176">
        <f t="shared" si="438"/>
        <v>0</v>
      </c>
      <c r="DB87" s="176">
        <f t="shared" si="438"/>
        <v>0</v>
      </c>
      <c r="DC87" s="176">
        <f t="shared" si="438"/>
        <v>32745.544271041879</v>
      </c>
      <c r="DD87" s="176">
        <f t="shared" si="438"/>
        <v>0</v>
      </c>
      <c r="DE87" s="176">
        <f t="shared" si="438"/>
        <v>0</v>
      </c>
      <c r="DF87" s="176">
        <f t="shared" si="438"/>
        <v>0</v>
      </c>
      <c r="DG87" s="176">
        <f t="shared" si="438"/>
        <v>137.3057289581171</v>
      </c>
      <c r="DH87" s="176">
        <f t="shared" si="438"/>
        <v>0</v>
      </c>
      <c r="DI87" s="176">
        <f t="shared" si="438"/>
        <v>0</v>
      </c>
      <c r="DJ87" s="176">
        <f t="shared" si="438"/>
        <v>0</v>
      </c>
      <c r="DK87" s="227">
        <f t="shared" si="438"/>
        <v>0</v>
      </c>
      <c r="DL87" s="176">
        <f t="shared" si="438"/>
        <v>0</v>
      </c>
      <c r="DM87" s="176">
        <f t="shared" si="438"/>
        <v>0</v>
      </c>
      <c r="DN87" s="176">
        <f t="shared" si="438"/>
        <v>0</v>
      </c>
      <c r="DO87" s="176">
        <f t="shared" si="362"/>
        <v>32882.85</v>
      </c>
      <c r="DP87" s="224">
        <f t="shared" si="352"/>
        <v>0</v>
      </c>
      <c r="DQ87" s="176">
        <f t="shared" ref="DQ87:EJ87" si="439">DQ225+DQ363+DQ501</f>
        <v>0</v>
      </c>
      <c r="DR87" s="176">
        <f t="shared" si="439"/>
        <v>0</v>
      </c>
      <c r="DS87" s="176">
        <f t="shared" si="439"/>
        <v>0</v>
      </c>
      <c r="DT87" s="176">
        <f t="shared" si="439"/>
        <v>0</v>
      </c>
      <c r="DU87" s="176">
        <f t="shared" si="439"/>
        <v>0</v>
      </c>
      <c r="DV87" s="176">
        <f t="shared" si="439"/>
        <v>0</v>
      </c>
      <c r="DW87" s="176">
        <f t="shared" si="439"/>
        <v>0</v>
      </c>
      <c r="DX87" s="176">
        <f t="shared" si="439"/>
        <v>0</v>
      </c>
      <c r="DY87" s="176">
        <f t="shared" si="439"/>
        <v>24559.160692842404</v>
      </c>
      <c r="DZ87" s="176">
        <f t="shared" si="439"/>
        <v>0</v>
      </c>
      <c r="EA87" s="176">
        <f t="shared" si="439"/>
        <v>0</v>
      </c>
      <c r="EB87" s="176">
        <f t="shared" si="439"/>
        <v>0</v>
      </c>
      <c r="EC87" s="176">
        <f t="shared" si="439"/>
        <v>102.97930715759547</v>
      </c>
      <c r="ED87" s="176">
        <f t="shared" si="439"/>
        <v>0</v>
      </c>
      <c r="EE87" s="176">
        <f t="shared" si="439"/>
        <v>0</v>
      </c>
      <c r="EF87" s="176">
        <f t="shared" si="439"/>
        <v>0</v>
      </c>
      <c r="EG87" s="227">
        <f t="shared" si="439"/>
        <v>0</v>
      </c>
      <c r="EH87" s="176">
        <f t="shared" si="439"/>
        <v>0</v>
      </c>
      <c r="EI87" s="176">
        <f t="shared" si="439"/>
        <v>0</v>
      </c>
      <c r="EJ87" s="176">
        <f t="shared" si="439"/>
        <v>0</v>
      </c>
      <c r="EK87" s="176">
        <f t="shared" si="364"/>
        <v>24662.14</v>
      </c>
      <c r="EL87" s="224">
        <f t="shared" si="354"/>
        <v>0</v>
      </c>
    </row>
    <row r="88" spans="1:142" ht="15.75" x14ac:dyDescent="0.25">
      <c r="A88" s="42" t="s">
        <v>18</v>
      </c>
      <c r="B88" s="16" t="s">
        <v>19</v>
      </c>
      <c r="C88" s="16" t="s">
        <v>26</v>
      </c>
      <c r="D88" s="73">
        <f t="shared" ref="D88:N103" si="440">D226+D364+D502</f>
        <v>55100</v>
      </c>
      <c r="E88" s="73">
        <f t="shared" si="440"/>
        <v>4010</v>
      </c>
      <c r="F88" s="129">
        <f t="shared" si="344"/>
        <v>59110</v>
      </c>
      <c r="G88" s="55">
        <f t="shared" si="440"/>
        <v>128482.2</v>
      </c>
      <c r="H88" s="73">
        <f t="shared" si="440"/>
        <v>96153.76</v>
      </c>
      <c r="I88" s="114">
        <f t="shared" si="440"/>
        <v>224635.96</v>
      </c>
      <c r="J88" s="129">
        <f t="shared" si="440"/>
        <v>283745.95999999996</v>
      </c>
      <c r="K88" s="286">
        <f t="shared" si="440"/>
        <v>0</v>
      </c>
      <c r="L88" s="286">
        <f t="shared" si="440"/>
        <v>0</v>
      </c>
      <c r="M88" s="286">
        <f t="shared" si="440"/>
        <v>0</v>
      </c>
      <c r="N88" s="286">
        <f t="shared" si="440"/>
        <v>0</v>
      </c>
      <c r="O88" s="286">
        <f t="shared" ref="O88:AE88" si="441">O226+O364+O502</f>
        <v>0</v>
      </c>
      <c r="P88" s="286">
        <f t="shared" si="441"/>
        <v>0</v>
      </c>
      <c r="Q88" s="286">
        <f t="shared" si="441"/>
        <v>0</v>
      </c>
      <c r="R88" s="286">
        <f t="shared" si="441"/>
        <v>0</v>
      </c>
      <c r="S88" s="286">
        <f t="shared" si="441"/>
        <v>265080.50423430948</v>
      </c>
      <c r="T88" s="286">
        <f t="shared" si="441"/>
        <v>0</v>
      </c>
      <c r="U88" s="286">
        <f t="shared" si="441"/>
        <v>0</v>
      </c>
      <c r="V88" s="286">
        <f t="shared" si="441"/>
        <v>4113.5909531810767</v>
      </c>
      <c r="W88" s="286">
        <f t="shared" si="441"/>
        <v>8662.4801584764809</v>
      </c>
      <c r="X88" s="286">
        <f t="shared" si="441"/>
        <v>5889.3846540329469</v>
      </c>
      <c r="Y88" s="286">
        <f t="shared" si="441"/>
        <v>0</v>
      </c>
      <c r="Z88" s="286">
        <f t="shared" si="441"/>
        <v>0</v>
      </c>
      <c r="AA88" s="287">
        <f t="shared" si="441"/>
        <v>0</v>
      </c>
      <c r="AB88" s="286">
        <f t="shared" si="441"/>
        <v>0</v>
      </c>
      <c r="AC88" s="286">
        <f t="shared" si="441"/>
        <v>0</v>
      </c>
      <c r="AD88" s="286">
        <f t="shared" si="441"/>
        <v>0</v>
      </c>
      <c r="AE88" s="286">
        <f t="shared" si="441"/>
        <v>283745.95999999996</v>
      </c>
      <c r="AF88" s="240">
        <f t="shared" si="346"/>
        <v>0</v>
      </c>
      <c r="AG88" s="231"/>
      <c r="BC88" s="176">
        <f t="shared" ref="BC88:BV88" si="442">BC226+BC364+BC502</f>
        <v>0</v>
      </c>
      <c r="BD88" s="176">
        <f t="shared" si="442"/>
        <v>0</v>
      </c>
      <c r="BE88" s="176">
        <f t="shared" si="442"/>
        <v>0</v>
      </c>
      <c r="BF88" s="176">
        <f t="shared" si="442"/>
        <v>0</v>
      </c>
      <c r="BG88" s="176">
        <f t="shared" si="442"/>
        <v>0</v>
      </c>
      <c r="BH88" s="176">
        <f t="shared" si="442"/>
        <v>0</v>
      </c>
      <c r="BI88" s="176">
        <f t="shared" si="442"/>
        <v>0</v>
      </c>
      <c r="BJ88" s="176">
        <f t="shared" si="442"/>
        <v>0</v>
      </c>
      <c r="BK88" s="176">
        <f t="shared" si="442"/>
        <v>51447.200202917578</v>
      </c>
      <c r="BL88" s="176">
        <f t="shared" si="442"/>
        <v>0</v>
      </c>
      <c r="BM88" s="176">
        <f t="shared" si="442"/>
        <v>0</v>
      </c>
      <c r="BN88" s="176">
        <f t="shared" si="442"/>
        <v>784.97650753522692</v>
      </c>
      <c r="BO88" s="176">
        <f t="shared" si="442"/>
        <v>1677.1189547913111</v>
      </c>
      <c r="BP88" s="176">
        <f t="shared" si="442"/>
        <v>1190.7043347558838</v>
      </c>
      <c r="BQ88" s="176">
        <f t="shared" si="442"/>
        <v>0</v>
      </c>
      <c r="BR88" s="176">
        <f t="shared" si="442"/>
        <v>0</v>
      </c>
      <c r="BS88" s="227">
        <f t="shared" si="442"/>
        <v>0</v>
      </c>
      <c r="BT88" s="176">
        <f t="shared" si="442"/>
        <v>0</v>
      </c>
      <c r="BU88" s="176">
        <f t="shared" si="442"/>
        <v>0</v>
      </c>
      <c r="BV88" s="176">
        <f t="shared" si="442"/>
        <v>0</v>
      </c>
      <c r="BW88" s="176">
        <f t="shared" si="358"/>
        <v>55100</v>
      </c>
      <c r="BX88" s="203">
        <f t="shared" si="348"/>
        <v>0</v>
      </c>
      <c r="BY88" s="176">
        <f t="shared" ref="BY88:CR88" si="443">BY226+BY364+BY502</f>
        <v>0</v>
      </c>
      <c r="BZ88" s="176">
        <f t="shared" si="443"/>
        <v>0</v>
      </c>
      <c r="CA88" s="176">
        <f t="shared" si="443"/>
        <v>0</v>
      </c>
      <c r="CB88" s="176">
        <f t="shared" si="443"/>
        <v>0</v>
      </c>
      <c r="CC88" s="176">
        <f t="shared" si="443"/>
        <v>0</v>
      </c>
      <c r="CD88" s="176">
        <f t="shared" si="443"/>
        <v>0</v>
      </c>
      <c r="CE88" s="176">
        <f t="shared" si="443"/>
        <v>0</v>
      </c>
      <c r="CF88" s="176">
        <f t="shared" si="443"/>
        <v>0</v>
      </c>
      <c r="CG88" s="176">
        <f t="shared" si="443"/>
        <v>3678.3820565512069</v>
      </c>
      <c r="CH88" s="176">
        <f t="shared" si="443"/>
        <v>0</v>
      </c>
      <c r="CI88" s="176">
        <f t="shared" si="443"/>
        <v>0</v>
      </c>
      <c r="CJ88" s="176">
        <f t="shared" si="443"/>
        <v>24.85797486613053</v>
      </c>
      <c r="CK88" s="176">
        <f t="shared" si="443"/>
        <v>110.32339932950002</v>
      </c>
      <c r="CL88" s="176">
        <f t="shared" si="443"/>
        <v>196.43656925316313</v>
      </c>
      <c r="CM88" s="176">
        <f t="shared" si="443"/>
        <v>0</v>
      </c>
      <c r="CN88" s="176">
        <f t="shared" si="443"/>
        <v>0</v>
      </c>
      <c r="CO88" s="227">
        <f t="shared" si="443"/>
        <v>0</v>
      </c>
      <c r="CP88" s="176">
        <f t="shared" si="443"/>
        <v>0</v>
      </c>
      <c r="CQ88" s="176">
        <f t="shared" si="443"/>
        <v>0</v>
      </c>
      <c r="CR88" s="176">
        <f t="shared" si="443"/>
        <v>0</v>
      </c>
      <c r="CS88" s="210">
        <f t="shared" si="360"/>
        <v>4010.0000000000005</v>
      </c>
      <c r="CT88" s="218">
        <f t="shared" si="350"/>
        <v>0</v>
      </c>
      <c r="CU88" s="176">
        <f t="shared" ref="CU88:DN88" si="444">CU226+CU364+CU502</f>
        <v>0</v>
      </c>
      <c r="CV88" s="176">
        <f t="shared" si="444"/>
        <v>0</v>
      </c>
      <c r="CW88" s="176">
        <f t="shared" si="444"/>
        <v>0</v>
      </c>
      <c r="CX88" s="176">
        <f t="shared" si="444"/>
        <v>0</v>
      </c>
      <c r="CY88" s="176">
        <f t="shared" si="444"/>
        <v>0</v>
      </c>
      <c r="CZ88" s="176">
        <f t="shared" si="444"/>
        <v>0</v>
      </c>
      <c r="DA88" s="176">
        <f t="shared" si="444"/>
        <v>0</v>
      </c>
      <c r="DB88" s="176">
        <f t="shared" si="444"/>
        <v>0</v>
      </c>
      <c r="DC88" s="176">
        <f t="shared" si="444"/>
        <v>120083.21134258455</v>
      </c>
      <c r="DD88" s="176">
        <f t="shared" si="444"/>
        <v>0</v>
      </c>
      <c r="DE88" s="176">
        <f t="shared" si="444"/>
        <v>0</v>
      </c>
      <c r="DF88" s="176">
        <f t="shared" si="444"/>
        <v>1888.5972200297808</v>
      </c>
      <c r="DG88" s="176">
        <f t="shared" si="444"/>
        <v>3931.8612983644211</v>
      </c>
      <c r="DH88" s="176">
        <f t="shared" si="444"/>
        <v>2578.5301390212576</v>
      </c>
      <c r="DI88" s="176">
        <f t="shared" si="444"/>
        <v>0</v>
      </c>
      <c r="DJ88" s="176">
        <f t="shared" si="444"/>
        <v>0</v>
      </c>
      <c r="DK88" s="227">
        <f t="shared" si="444"/>
        <v>0</v>
      </c>
      <c r="DL88" s="176">
        <f t="shared" si="444"/>
        <v>0</v>
      </c>
      <c r="DM88" s="176">
        <f t="shared" si="444"/>
        <v>0</v>
      </c>
      <c r="DN88" s="176">
        <f t="shared" si="444"/>
        <v>0</v>
      </c>
      <c r="DO88" s="176">
        <f t="shared" si="362"/>
        <v>128482.20000000001</v>
      </c>
      <c r="DP88" s="224">
        <f t="shared" si="352"/>
        <v>0</v>
      </c>
      <c r="DQ88" s="176">
        <f t="shared" ref="DQ88:EJ88" si="445">DQ226+DQ364+DQ502</f>
        <v>0</v>
      </c>
      <c r="DR88" s="176">
        <f t="shared" si="445"/>
        <v>0</v>
      </c>
      <c r="DS88" s="176">
        <f t="shared" si="445"/>
        <v>0</v>
      </c>
      <c r="DT88" s="176">
        <f t="shared" si="445"/>
        <v>0</v>
      </c>
      <c r="DU88" s="176">
        <f t="shared" si="445"/>
        <v>0</v>
      </c>
      <c r="DV88" s="176">
        <f t="shared" si="445"/>
        <v>0</v>
      </c>
      <c r="DW88" s="176">
        <f t="shared" si="445"/>
        <v>0</v>
      </c>
      <c r="DX88" s="176">
        <f t="shared" si="445"/>
        <v>0</v>
      </c>
      <c r="DY88" s="176">
        <f t="shared" si="445"/>
        <v>89871.710632256174</v>
      </c>
      <c r="DZ88" s="176">
        <f t="shared" si="445"/>
        <v>0</v>
      </c>
      <c r="EA88" s="176">
        <f t="shared" si="445"/>
        <v>0</v>
      </c>
      <c r="EB88" s="176">
        <f t="shared" si="445"/>
        <v>1415.1592507499386</v>
      </c>
      <c r="EC88" s="176">
        <f t="shared" si="445"/>
        <v>2943.1765059912495</v>
      </c>
      <c r="ED88" s="176">
        <f t="shared" si="445"/>
        <v>1923.713611002642</v>
      </c>
      <c r="EE88" s="176">
        <f t="shared" si="445"/>
        <v>0</v>
      </c>
      <c r="EF88" s="176">
        <f t="shared" si="445"/>
        <v>0</v>
      </c>
      <c r="EG88" s="227">
        <f t="shared" si="445"/>
        <v>0</v>
      </c>
      <c r="EH88" s="176">
        <f t="shared" si="445"/>
        <v>0</v>
      </c>
      <c r="EI88" s="176">
        <f t="shared" si="445"/>
        <v>0</v>
      </c>
      <c r="EJ88" s="176">
        <f t="shared" si="445"/>
        <v>0</v>
      </c>
      <c r="EK88" s="176">
        <f t="shared" si="364"/>
        <v>96153.760000000009</v>
      </c>
      <c r="EL88" s="224">
        <f t="shared" si="354"/>
        <v>0</v>
      </c>
    </row>
    <row r="89" spans="1:142" ht="15.75" x14ac:dyDescent="0.25">
      <c r="A89" s="42" t="s">
        <v>18</v>
      </c>
      <c r="B89" s="16" t="s">
        <v>19</v>
      </c>
      <c r="C89" s="22" t="s">
        <v>40</v>
      </c>
      <c r="D89" s="73">
        <f t="shared" si="440"/>
        <v>57941</v>
      </c>
      <c r="E89" s="78">
        <f t="shared" si="440"/>
        <v>11289</v>
      </c>
      <c r="F89" s="134">
        <f t="shared" si="344"/>
        <v>69230</v>
      </c>
      <c r="G89" s="60">
        <f t="shared" si="440"/>
        <v>125225.09999999999</v>
      </c>
      <c r="H89" s="78">
        <f t="shared" si="440"/>
        <v>93918.82</v>
      </c>
      <c r="I89" s="119">
        <f t="shared" si="440"/>
        <v>219143.92</v>
      </c>
      <c r="J89" s="134">
        <f t="shared" si="440"/>
        <v>288373.92000000004</v>
      </c>
      <c r="K89" s="286">
        <f t="shared" si="440"/>
        <v>0</v>
      </c>
      <c r="L89" s="286">
        <f t="shared" si="440"/>
        <v>0</v>
      </c>
      <c r="M89" s="286">
        <f t="shared" si="440"/>
        <v>0</v>
      </c>
      <c r="N89" s="286">
        <f t="shared" si="440"/>
        <v>0</v>
      </c>
      <c r="O89" s="286">
        <f t="shared" ref="O89:AE89" si="446">O227+O365+O503</f>
        <v>0</v>
      </c>
      <c r="P89" s="286">
        <f t="shared" si="446"/>
        <v>0</v>
      </c>
      <c r="Q89" s="286">
        <f t="shared" si="446"/>
        <v>0</v>
      </c>
      <c r="R89" s="286">
        <f t="shared" si="446"/>
        <v>0</v>
      </c>
      <c r="S89" s="286">
        <f t="shared" si="446"/>
        <v>274224.12040923047</v>
      </c>
      <c r="T89" s="286">
        <f t="shared" si="446"/>
        <v>0</v>
      </c>
      <c r="U89" s="286">
        <f t="shared" si="446"/>
        <v>0</v>
      </c>
      <c r="V89" s="286">
        <f t="shared" si="446"/>
        <v>0</v>
      </c>
      <c r="W89" s="286">
        <f t="shared" si="446"/>
        <v>14149.799590769566</v>
      </c>
      <c r="X89" s="286">
        <f t="shared" si="446"/>
        <v>0</v>
      </c>
      <c r="Y89" s="286">
        <f t="shared" si="446"/>
        <v>0</v>
      </c>
      <c r="Z89" s="286">
        <f t="shared" si="446"/>
        <v>0</v>
      </c>
      <c r="AA89" s="287">
        <f t="shared" si="446"/>
        <v>0</v>
      </c>
      <c r="AB89" s="286">
        <f t="shared" si="446"/>
        <v>0</v>
      </c>
      <c r="AC89" s="286">
        <f t="shared" si="446"/>
        <v>0</v>
      </c>
      <c r="AD89" s="286">
        <f t="shared" si="446"/>
        <v>0</v>
      </c>
      <c r="AE89" s="286">
        <f t="shared" si="446"/>
        <v>288373.92000000004</v>
      </c>
      <c r="AF89" s="240">
        <f t="shared" si="346"/>
        <v>0</v>
      </c>
      <c r="AG89" s="231"/>
      <c r="BC89" s="176">
        <f t="shared" ref="BC89:BV89" si="447">BC227+BC365+BC503</f>
        <v>0</v>
      </c>
      <c r="BD89" s="176">
        <f t="shared" si="447"/>
        <v>0</v>
      </c>
      <c r="BE89" s="176">
        <f t="shared" si="447"/>
        <v>0</v>
      </c>
      <c r="BF89" s="176">
        <f t="shared" si="447"/>
        <v>0</v>
      </c>
      <c r="BG89" s="176">
        <f t="shared" si="447"/>
        <v>0</v>
      </c>
      <c r="BH89" s="176">
        <f t="shared" si="447"/>
        <v>0</v>
      </c>
      <c r="BI89" s="176">
        <f t="shared" si="447"/>
        <v>0</v>
      </c>
      <c r="BJ89" s="176">
        <f t="shared" si="447"/>
        <v>0</v>
      </c>
      <c r="BK89" s="176">
        <f t="shared" si="447"/>
        <v>55102.324583293746</v>
      </c>
      <c r="BL89" s="176">
        <f t="shared" si="447"/>
        <v>0</v>
      </c>
      <c r="BM89" s="176">
        <f t="shared" si="447"/>
        <v>0</v>
      </c>
      <c r="BN89" s="176">
        <f t="shared" si="447"/>
        <v>0</v>
      </c>
      <c r="BO89" s="176">
        <f t="shared" si="447"/>
        <v>2838.6754167062513</v>
      </c>
      <c r="BP89" s="176">
        <f t="shared" si="447"/>
        <v>0</v>
      </c>
      <c r="BQ89" s="176">
        <f t="shared" si="447"/>
        <v>0</v>
      </c>
      <c r="BR89" s="176">
        <f t="shared" si="447"/>
        <v>0</v>
      </c>
      <c r="BS89" s="227">
        <f t="shared" si="447"/>
        <v>0</v>
      </c>
      <c r="BT89" s="176">
        <f t="shared" si="447"/>
        <v>0</v>
      </c>
      <c r="BU89" s="176">
        <f t="shared" si="447"/>
        <v>0</v>
      </c>
      <c r="BV89" s="176">
        <f t="shared" si="447"/>
        <v>0</v>
      </c>
      <c r="BW89" s="176">
        <f t="shared" si="358"/>
        <v>57941</v>
      </c>
      <c r="BX89" s="203">
        <f t="shared" si="348"/>
        <v>0</v>
      </c>
      <c r="BY89" s="176">
        <f t="shared" ref="BY89:CR89" si="448">BY227+BY365+BY503</f>
        <v>0</v>
      </c>
      <c r="BZ89" s="176">
        <f t="shared" si="448"/>
        <v>0</v>
      </c>
      <c r="CA89" s="176">
        <f t="shared" si="448"/>
        <v>0</v>
      </c>
      <c r="CB89" s="176">
        <f t="shared" si="448"/>
        <v>0</v>
      </c>
      <c r="CC89" s="176">
        <f t="shared" si="448"/>
        <v>0</v>
      </c>
      <c r="CD89" s="176">
        <f t="shared" si="448"/>
        <v>0</v>
      </c>
      <c r="CE89" s="176">
        <f t="shared" si="448"/>
        <v>0</v>
      </c>
      <c r="CF89" s="176">
        <f t="shared" si="448"/>
        <v>0</v>
      </c>
      <c r="CG89" s="176">
        <f t="shared" si="448"/>
        <v>10718.190666728471</v>
      </c>
      <c r="CH89" s="176">
        <f t="shared" si="448"/>
        <v>0</v>
      </c>
      <c r="CI89" s="176">
        <f t="shared" si="448"/>
        <v>0</v>
      </c>
      <c r="CJ89" s="176">
        <f t="shared" si="448"/>
        <v>0</v>
      </c>
      <c r="CK89" s="176">
        <f t="shared" si="448"/>
        <v>570.80933327152832</v>
      </c>
      <c r="CL89" s="176">
        <f t="shared" si="448"/>
        <v>0</v>
      </c>
      <c r="CM89" s="176">
        <f t="shared" si="448"/>
        <v>0</v>
      </c>
      <c r="CN89" s="176">
        <f t="shared" si="448"/>
        <v>0</v>
      </c>
      <c r="CO89" s="227">
        <f t="shared" si="448"/>
        <v>0</v>
      </c>
      <c r="CP89" s="176">
        <f t="shared" si="448"/>
        <v>0</v>
      </c>
      <c r="CQ89" s="176">
        <f t="shared" si="448"/>
        <v>0</v>
      </c>
      <c r="CR89" s="176">
        <f t="shared" si="448"/>
        <v>0</v>
      </c>
      <c r="CS89" s="210">
        <f t="shared" si="360"/>
        <v>11289</v>
      </c>
      <c r="CT89" s="218">
        <f t="shared" si="350"/>
        <v>0</v>
      </c>
      <c r="CU89" s="176">
        <f t="shared" ref="CU89:DN89" si="449">CU227+CU365+CU503</f>
        <v>0</v>
      </c>
      <c r="CV89" s="176">
        <f t="shared" si="449"/>
        <v>0</v>
      </c>
      <c r="CW89" s="176">
        <f t="shared" si="449"/>
        <v>0</v>
      </c>
      <c r="CX89" s="176">
        <f t="shared" si="449"/>
        <v>0</v>
      </c>
      <c r="CY89" s="176">
        <f t="shared" si="449"/>
        <v>0</v>
      </c>
      <c r="CZ89" s="176">
        <f t="shared" si="449"/>
        <v>0</v>
      </c>
      <c r="DA89" s="176">
        <f t="shared" si="449"/>
        <v>0</v>
      </c>
      <c r="DB89" s="176">
        <f t="shared" si="449"/>
        <v>0</v>
      </c>
      <c r="DC89" s="176">
        <f t="shared" si="449"/>
        <v>119087.77716159994</v>
      </c>
      <c r="DD89" s="176">
        <f t="shared" si="449"/>
        <v>0</v>
      </c>
      <c r="DE89" s="176">
        <f t="shared" si="449"/>
        <v>0</v>
      </c>
      <c r="DF89" s="176">
        <f t="shared" si="449"/>
        <v>0</v>
      </c>
      <c r="DG89" s="176">
        <f t="shared" si="449"/>
        <v>6137.3228384000504</v>
      </c>
      <c r="DH89" s="176">
        <f t="shared" si="449"/>
        <v>0</v>
      </c>
      <c r="DI89" s="176">
        <f t="shared" si="449"/>
        <v>0</v>
      </c>
      <c r="DJ89" s="176">
        <f t="shared" si="449"/>
        <v>0</v>
      </c>
      <c r="DK89" s="227">
        <f t="shared" si="449"/>
        <v>0</v>
      </c>
      <c r="DL89" s="176">
        <f t="shared" si="449"/>
        <v>0</v>
      </c>
      <c r="DM89" s="176">
        <f t="shared" si="449"/>
        <v>0</v>
      </c>
      <c r="DN89" s="176">
        <f t="shared" si="449"/>
        <v>0</v>
      </c>
      <c r="DO89" s="176">
        <f t="shared" si="362"/>
        <v>125225.09999999999</v>
      </c>
      <c r="DP89" s="224">
        <f t="shared" si="352"/>
        <v>0</v>
      </c>
      <c r="DQ89" s="176">
        <f t="shared" ref="DQ89:EJ89" si="450">DQ227+DQ365+DQ503</f>
        <v>0</v>
      </c>
      <c r="DR89" s="176">
        <f t="shared" si="450"/>
        <v>0</v>
      </c>
      <c r="DS89" s="176">
        <f t="shared" si="450"/>
        <v>0</v>
      </c>
      <c r="DT89" s="176">
        <f t="shared" si="450"/>
        <v>0</v>
      </c>
      <c r="DU89" s="176">
        <f t="shared" si="450"/>
        <v>0</v>
      </c>
      <c r="DV89" s="176">
        <f t="shared" si="450"/>
        <v>0</v>
      </c>
      <c r="DW89" s="176">
        <f t="shared" si="450"/>
        <v>0</v>
      </c>
      <c r="DX89" s="176">
        <f t="shared" si="450"/>
        <v>0</v>
      </c>
      <c r="DY89" s="176">
        <f t="shared" si="450"/>
        <v>89315.82799760827</v>
      </c>
      <c r="DZ89" s="176">
        <f t="shared" si="450"/>
        <v>0</v>
      </c>
      <c r="EA89" s="176">
        <f t="shared" si="450"/>
        <v>0</v>
      </c>
      <c r="EB89" s="176">
        <f t="shared" si="450"/>
        <v>0</v>
      </c>
      <c r="EC89" s="176">
        <f t="shared" si="450"/>
        <v>4602.9920023917348</v>
      </c>
      <c r="ED89" s="176">
        <f t="shared" si="450"/>
        <v>0</v>
      </c>
      <c r="EE89" s="176">
        <f t="shared" si="450"/>
        <v>0</v>
      </c>
      <c r="EF89" s="176">
        <f t="shared" si="450"/>
        <v>0</v>
      </c>
      <c r="EG89" s="227">
        <f t="shared" si="450"/>
        <v>0</v>
      </c>
      <c r="EH89" s="176">
        <f t="shared" si="450"/>
        <v>0</v>
      </c>
      <c r="EI89" s="176">
        <f t="shared" si="450"/>
        <v>0</v>
      </c>
      <c r="EJ89" s="176">
        <f t="shared" si="450"/>
        <v>0</v>
      </c>
      <c r="EK89" s="176">
        <f t="shared" si="364"/>
        <v>93918.82</v>
      </c>
      <c r="EL89" s="224">
        <f t="shared" si="354"/>
        <v>0</v>
      </c>
    </row>
    <row r="90" spans="1:142" ht="31.5" x14ac:dyDescent="0.25">
      <c r="A90" s="42" t="s">
        <v>18</v>
      </c>
      <c r="B90" s="16" t="s">
        <v>19</v>
      </c>
      <c r="C90" s="22" t="s">
        <v>44</v>
      </c>
      <c r="D90" s="73">
        <f t="shared" si="440"/>
        <v>6600</v>
      </c>
      <c r="E90" s="78">
        <f t="shared" si="440"/>
        <v>0</v>
      </c>
      <c r="F90" s="134">
        <f t="shared" si="344"/>
        <v>6600</v>
      </c>
      <c r="G90" s="60">
        <f t="shared" si="440"/>
        <v>14957.55</v>
      </c>
      <c r="H90" s="78">
        <f t="shared" si="440"/>
        <v>11217.91</v>
      </c>
      <c r="I90" s="119">
        <f t="shared" si="440"/>
        <v>26175.46</v>
      </c>
      <c r="J90" s="134">
        <f t="shared" si="440"/>
        <v>32775.46</v>
      </c>
      <c r="K90" s="286">
        <f t="shared" si="440"/>
        <v>0</v>
      </c>
      <c r="L90" s="286">
        <f t="shared" si="440"/>
        <v>0</v>
      </c>
      <c r="M90" s="286">
        <f t="shared" si="440"/>
        <v>0</v>
      </c>
      <c r="N90" s="286">
        <f t="shared" si="440"/>
        <v>0</v>
      </c>
      <c r="O90" s="286">
        <f t="shared" ref="O90:AE90" si="451">O228+O366+O504</f>
        <v>0</v>
      </c>
      <c r="P90" s="286">
        <f t="shared" si="451"/>
        <v>0</v>
      </c>
      <c r="Q90" s="286">
        <f t="shared" si="451"/>
        <v>0</v>
      </c>
      <c r="R90" s="286">
        <f t="shared" si="451"/>
        <v>0</v>
      </c>
      <c r="S90" s="286">
        <f t="shared" si="451"/>
        <v>27757.364812834225</v>
      </c>
      <c r="T90" s="286">
        <f t="shared" si="451"/>
        <v>0</v>
      </c>
      <c r="U90" s="286">
        <f t="shared" si="451"/>
        <v>0</v>
      </c>
      <c r="V90" s="286">
        <f t="shared" si="451"/>
        <v>0</v>
      </c>
      <c r="W90" s="286">
        <f t="shared" si="451"/>
        <v>5018.0951871657753</v>
      </c>
      <c r="X90" s="286">
        <f t="shared" si="451"/>
        <v>0</v>
      </c>
      <c r="Y90" s="286">
        <f t="shared" si="451"/>
        <v>0</v>
      </c>
      <c r="Z90" s="286">
        <f t="shared" si="451"/>
        <v>0</v>
      </c>
      <c r="AA90" s="287">
        <f t="shared" si="451"/>
        <v>0</v>
      </c>
      <c r="AB90" s="286">
        <f t="shared" si="451"/>
        <v>0</v>
      </c>
      <c r="AC90" s="286">
        <f t="shared" si="451"/>
        <v>0</v>
      </c>
      <c r="AD90" s="286">
        <f t="shared" si="451"/>
        <v>0</v>
      </c>
      <c r="AE90" s="286">
        <f t="shared" si="451"/>
        <v>32775.46</v>
      </c>
      <c r="AF90" s="240">
        <f t="shared" si="346"/>
        <v>0</v>
      </c>
      <c r="AG90" s="231"/>
      <c r="BC90" s="176">
        <f t="shared" ref="BC90:BV90" si="452">BC228+BC366+BC504</f>
        <v>0</v>
      </c>
      <c r="BD90" s="176">
        <f t="shared" si="452"/>
        <v>0</v>
      </c>
      <c r="BE90" s="176">
        <f t="shared" si="452"/>
        <v>0</v>
      </c>
      <c r="BF90" s="176">
        <f t="shared" si="452"/>
        <v>0</v>
      </c>
      <c r="BG90" s="176">
        <f t="shared" si="452"/>
        <v>0</v>
      </c>
      <c r="BH90" s="176">
        <f t="shared" si="452"/>
        <v>0</v>
      </c>
      <c r="BI90" s="176">
        <f t="shared" si="452"/>
        <v>0</v>
      </c>
      <c r="BJ90" s="176">
        <f t="shared" si="452"/>
        <v>0</v>
      </c>
      <c r="BK90" s="176">
        <f t="shared" si="452"/>
        <v>5541.1764705882351</v>
      </c>
      <c r="BL90" s="176">
        <f t="shared" si="452"/>
        <v>0</v>
      </c>
      <c r="BM90" s="176">
        <f t="shared" si="452"/>
        <v>0</v>
      </c>
      <c r="BN90" s="176">
        <f t="shared" si="452"/>
        <v>0</v>
      </c>
      <c r="BO90" s="176">
        <f t="shared" si="452"/>
        <v>1058.8235294117646</v>
      </c>
      <c r="BP90" s="176">
        <f t="shared" si="452"/>
        <v>0</v>
      </c>
      <c r="BQ90" s="176">
        <f t="shared" si="452"/>
        <v>0</v>
      </c>
      <c r="BR90" s="176">
        <f t="shared" si="452"/>
        <v>0</v>
      </c>
      <c r="BS90" s="227">
        <f t="shared" si="452"/>
        <v>0</v>
      </c>
      <c r="BT90" s="176">
        <f t="shared" si="452"/>
        <v>0</v>
      </c>
      <c r="BU90" s="176">
        <f t="shared" si="452"/>
        <v>0</v>
      </c>
      <c r="BV90" s="176">
        <f t="shared" si="452"/>
        <v>0</v>
      </c>
      <c r="BW90" s="176">
        <f t="shared" si="358"/>
        <v>6600</v>
      </c>
      <c r="BX90" s="203">
        <f t="shared" si="348"/>
        <v>0</v>
      </c>
      <c r="BY90" s="176">
        <f t="shared" ref="BY90:CR90" si="453">BY228+BY366+BY504</f>
        <v>0</v>
      </c>
      <c r="BZ90" s="176">
        <f t="shared" si="453"/>
        <v>0</v>
      </c>
      <c r="CA90" s="176">
        <f t="shared" si="453"/>
        <v>0</v>
      </c>
      <c r="CB90" s="176">
        <f t="shared" si="453"/>
        <v>0</v>
      </c>
      <c r="CC90" s="176">
        <f t="shared" si="453"/>
        <v>0</v>
      </c>
      <c r="CD90" s="176">
        <f t="shared" si="453"/>
        <v>0</v>
      </c>
      <c r="CE90" s="176">
        <f t="shared" si="453"/>
        <v>0</v>
      </c>
      <c r="CF90" s="176">
        <f t="shared" si="453"/>
        <v>0</v>
      </c>
      <c r="CG90" s="176">
        <f t="shared" si="453"/>
        <v>0</v>
      </c>
      <c r="CH90" s="176">
        <f t="shared" si="453"/>
        <v>0</v>
      </c>
      <c r="CI90" s="176">
        <f t="shared" si="453"/>
        <v>0</v>
      </c>
      <c r="CJ90" s="176">
        <f t="shared" si="453"/>
        <v>0</v>
      </c>
      <c r="CK90" s="176">
        <f t="shared" si="453"/>
        <v>0</v>
      </c>
      <c r="CL90" s="176">
        <f t="shared" si="453"/>
        <v>0</v>
      </c>
      <c r="CM90" s="176">
        <f t="shared" si="453"/>
        <v>0</v>
      </c>
      <c r="CN90" s="176">
        <f t="shared" si="453"/>
        <v>0</v>
      </c>
      <c r="CO90" s="227">
        <f t="shared" si="453"/>
        <v>0</v>
      </c>
      <c r="CP90" s="176">
        <f t="shared" si="453"/>
        <v>0</v>
      </c>
      <c r="CQ90" s="176">
        <f t="shared" si="453"/>
        <v>0</v>
      </c>
      <c r="CR90" s="176">
        <f t="shared" si="453"/>
        <v>0</v>
      </c>
      <c r="CS90" s="210">
        <f t="shared" si="360"/>
        <v>0</v>
      </c>
      <c r="CT90" s="218">
        <f t="shared" si="350"/>
        <v>0</v>
      </c>
      <c r="CU90" s="176">
        <f t="shared" ref="CU90:DN90" si="454">CU228+CU366+CU504</f>
        <v>0</v>
      </c>
      <c r="CV90" s="176">
        <f t="shared" si="454"/>
        <v>0</v>
      </c>
      <c r="CW90" s="176">
        <f t="shared" si="454"/>
        <v>0</v>
      </c>
      <c r="CX90" s="176">
        <f t="shared" si="454"/>
        <v>0</v>
      </c>
      <c r="CY90" s="176">
        <f t="shared" si="454"/>
        <v>0</v>
      </c>
      <c r="CZ90" s="176">
        <f t="shared" si="454"/>
        <v>0</v>
      </c>
      <c r="DA90" s="176">
        <f t="shared" si="454"/>
        <v>0</v>
      </c>
      <c r="DB90" s="176">
        <f t="shared" si="454"/>
        <v>0</v>
      </c>
      <c r="DC90" s="176">
        <f t="shared" si="454"/>
        <v>12695.108823529412</v>
      </c>
      <c r="DD90" s="176">
        <f t="shared" si="454"/>
        <v>0</v>
      </c>
      <c r="DE90" s="176">
        <f t="shared" si="454"/>
        <v>0</v>
      </c>
      <c r="DF90" s="176">
        <f t="shared" si="454"/>
        <v>0</v>
      </c>
      <c r="DG90" s="176">
        <f t="shared" si="454"/>
        <v>2262.4411764705883</v>
      </c>
      <c r="DH90" s="176">
        <f t="shared" si="454"/>
        <v>0</v>
      </c>
      <c r="DI90" s="176">
        <f t="shared" si="454"/>
        <v>0</v>
      </c>
      <c r="DJ90" s="176">
        <f t="shared" si="454"/>
        <v>0</v>
      </c>
      <c r="DK90" s="227">
        <f t="shared" si="454"/>
        <v>0</v>
      </c>
      <c r="DL90" s="176">
        <f t="shared" si="454"/>
        <v>0</v>
      </c>
      <c r="DM90" s="176">
        <f t="shared" si="454"/>
        <v>0</v>
      </c>
      <c r="DN90" s="176">
        <f t="shared" si="454"/>
        <v>0</v>
      </c>
      <c r="DO90" s="176">
        <f t="shared" si="362"/>
        <v>14957.55</v>
      </c>
      <c r="DP90" s="224">
        <f t="shared" si="352"/>
        <v>0</v>
      </c>
      <c r="DQ90" s="176">
        <f t="shared" ref="DQ90:EJ90" si="455">DQ228+DQ366+DQ504</f>
        <v>0</v>
      </c>
      <c r="DR90" s="176">
        <f t="shared" si="455"/>
        <v>0</v>
      </c>
      <c r="DS90" s="176">
        <f t="shared" si="455"/>
        <v>0</v>
      </c>
      <c r="DT90" s="176">
        <f t="shared" si="455"/>
        <v>0</v>
      </c>
      <c r="DU90" s="176">
        <f t="shared" si="455"/>
        <v>0</v>
      </c>
      <c r="DV90" s="176">
        <f t="shared" si="455"/>
        <v>0</v>
      </c>
      <c r="DW90" s="176">
        <f t="shared" si="455"/>
        <v>0</v>
      </c>
      <c r="DX90" s="176">
        <f t="shared" si="455"/>
        <v>0</v>
      </c>
      <c r="DY90" s="176">
        <f t="shared" si="455"/>
        <v>9521.0795187165768</v>
      </c>
      <c r="DZ90" s="176">
        <f t="shared" si="455"/>
        <v>0</v>
      </c>
      <c r="EA90" s="176">
        <f t="shared" si="455"/>
        <v>0</v>
      </c>
      <c r="EB90" s="176">
        <f t="shared" si="455"/>
        <v>0</v>
      </c>
      <c r="EC90" s="176">
        <f t="shared" si="455"/>
        <v>1696.8304812834224</v>
      </c>
      <c r="ED90" s="176">
        <f t="shared" si="455"/>
        <v>0</v>
      </c>
      <c r="EE90" s="176">
        <f t="shared" si="455"/>
        <v>0</v>
      </c>
      <c r="EF90" s="176">
        <f t="shared" si="455"/>
        <v>0</v>
      </c>
      <c r="EG90" s="227">
        <f t="shared" si="455"/>
        <v>0</v>
      </c>
      <c r="EH90" s="176">
        <f t="shared" si="455"/>
        <v>0</v>
      </c>
      <c r="EI90" s="176">
        <f t="shared" si="455"/>
        <v>0</v>
      </c>
      <c r="EJ90" s="176">
        <f t="shared" si="455"/>
        <v>0</v>
      </c>
      <c r="EK90" s="176">
        <f t="shared" si="364"/>
        <v>11217.91</v>
      </c>
      <c r="EL90" s="224">
        <f t="shared" si="354"/>
        <v>0</v>
      </c>
    </row>
    <row r="91" spans="1:142" ht="15.75" x14ac:dyDescent="0.25">
      <c r="A91" s="39" t="s">
        <v>18</v>
      </c>
      <c r="B91" s="13" t="s">
        <v>21</v>
      </c>
      <c r="C91" s="13" t="s">
        <v>22</v>
      </c>
      <c r="D91" s="70">
        <f t="shared" si="440"/>
        <v>27840</v>
      </c>
      <c r="E91" s="70">
        <f t="shared" si="440"/>
        <v>0</v>
      </c>
      <c r="F91" s="126">
        <f t="shared" si="344"/>
        <v>27840</v>
      </c>
      <c r="G91" s="52">
        <f t="shared" si="440"/>
        <v>69092.100000000006</v>
      </c>
      <c r="H91" s="70">
        <f t="shared" si="440"/>
        <v>51819.08</v>
      </c>
      <c r="I91" s="111">
        <f t="shared" si="440"/>
        <v>120911.18000000001</v>
      </c>
      <c r="J91" s="126">
        <f t="shared" si="440"/>
        <v>148751.18</v>
      </c>
      <c r="K91" s="286">
        <f t="shared" si="440"/>
        <v>0</v>
      </c>
      <c r="L91" s="286">
        <f t="shared" si="440"/>
        <v>0</v>
      </c>
      <c r="M91" s="286">
        <f t="shared" si="440"/>
        <v>0</v>
      </c>
      <c r="N91" s="286">
        <f t="shared" si="440"/>
        <v>4137.724061196106</v>
      </c>
      <c r="O91" s="286">
        <f t="shared" ref="O91:AE91" si="456">O229+O367+O505</f>
        <v>0</v>
      </c>
      <c r="P91" s="286">
        <f t="shared" si="456"/>
        <v>0</v>
      </c>
      <c r="Q91" s="286">
        <f t="shared" si="456"/>
        <v>0</v>
      </c>
      <c r="R91" s="286">
        <f t="shared" si="456"/>
        <v>0</v>
      </c>
      <c r="S91" s="286">
        <f t="shared" si="456"/>
        <v>5068.7119749652293</v>
      </c>
      <c r="T91" s="286">
        <f t="shared" si="456"/>
        <v>0</v>
      </c>
      <c r="U91" s="286">
        <f t="shared" si="456"/>
        <v>0</v>
      </c>
      <c r="V91" s="286">
        <f t="shared" si="456"/>
        <v>0</v>
      </c>
      <c r="W91" s="286">
        <f t="shared" si="456"/>
        <v>119580.22536856745</v>
      </c>
      <c r="X91" s="286">
        <f t="shared" si="456"/>
        <v>2068.862030598053</v>
      </c>
      <c r="Y91" s="286">
        <f t="shared" si="456"/>
        <v>0</v>
      </c>
      <c r="Z91" s="286">
        <f t="shared" si="456"/>
        <v>0</v>
      </c>
      <c r="AA91" s="287">
        <f t="shared" si="456"/>
        <v>0</v>
      </c>
      <c r="AB91" s="286">
        <f t="shared" si="456"/>
        <v>0</v>
      </c>
      <c r="AC91" s="286">
        <f t="shared" si="456"/>
        <v>0</v>
      </c>
      <c r="AD91" s="286">
        <f t="shared" si="456"/>
        <v>17895.656564673158</v>
      </c>
      <c r="AE91" s="286">
        <f t="shared" si="456"/>
        <v>148751.18</v>
      </c>
      <c r="AF91" s="240">
        <f t="shared" si="346"/>
        <v>0</v>
      </c>
      <c r="AG91" s="231"/>
      <c r="BC91" s="176">
        <f t="shared" ref="BC91:BV91" si="457">BC229+BC367+BC505</f>
        <v>0</v>
      </c>
      <c r="BD91" s="176">
        <f t="shared" si="457"/>
        <v>0</v>
      </c>
      <c r="BE91" s="176">
        <f t="shared" si="457"/>
        <v>0</v>
      </c>
      <c r="BF91" s="176">
        <f t="shared" si="457"/>
        <v>774.4089012517386</v>
      </c>
      <c r="BG91" s="176">
        <f t="shared" si="457"/>
        <v>0</v>
      </c>
      <c r="BH91" s="176">
        <f t="shared" si="457"/>
        <v>0</v>
      </c>
      <c r="BI91" s="176">
        <f t="shared" si="457"/>
        <v>0</v>
      </c>
      <c r="BJ91" s="176">
        <f t="shared" si="457"/>
        <v>0</v>
      </c>
      <c r="BK91" s="176">
        <f t="shared" si="457"/>
        <v>948.65090403337979</v>
      </c>
      <c r="BL91" s="176">
        <f t="shared" si="457"/>
        <v>0</v>
      </c>
      <c r="BM91" s="176">
        <f t="shared" si="457"/>
        <v>0</v>
      </c>
      <c r="BN91" s="176">
        <f t="shared" si="457"/>
        <v>0</v>
      </c>
      <c r="BO91" s="176">
        <f t="shared" si="457"/>
        <v>22380.417246175246</v>
      </c>
      <c r="BP91" s="176">
        <f t="shared" si="457"/>
        <v>387.2044506258693</v>
      </c>
      <c r="BQ91" s="176">
        <f t="shared" si="457"/>
        <v>0</v>
      </c>
      <c r="BR91" s="176">
        <f t="shared" si="457"/>
        <v>0</v>
      </c>
      <c r="BS91" s="227">
        <f t="shared" si="457"/>
        <v>0</v>
      </c>
      <c r="BT91" s="176">
        <f t="shared" si="457"/>
        <v>0</v>
      </c>
      <c r="BU91" s="176">
        <f t="shared" si="457"/>
        <v>0</v>
      </c>
      <c r="BV91" s="176">
        <f t="shared" si="457"/>
        <v>3349.3184979137691</v>
      </c>
      <c r="BW91" s="176">
        <f t="shared" si="358"/>
        <v>27840.000000000004</v>
      </c>
      <c r="BX91" s="203">
        <f t="shared" si="348"/>
        <v>0</v>
      </c>
      <c r="BY91" s="176">
        <f t="shared" ref="BY91:CR91" si="458">BY229+BY367+BY505</f>
        <v>0</v>
      </c>
      <c r="BZ91" s="176">
        <f t="shared" si="458"/>
        <v>0</v>
      </c>
      <c r="CA91" s="176">
        <f t="shared" si="458"/>
        <v>0</v>
      </c>
      <c r="CB91" s="176">
        <f t="shared" si="458"/>
        <v>0</v>
      </c>
      <c r="CC91" s="176">
        <f t="shared" si="458"/>
        <v>0</v>
      </c>
      <c r="CD91" s="176">
        <f t="shared" si="458"/>
        <v>0</v>
      </c>
      <c r="CE91" s="176">
        <f t="shared" si="458"/>
        <v>0</v>
      </c>
      <c r="CF91" s="176">
        <f t="shared" si="458"/>
        <v>0</v>
      </c>
      <c r="CG91" s="176">
        <f t="shared" si="458"/>
        <v>0</v>
      </c>
      <c r="CH91" s="176">
        <f t="shared" si="458"/>
        <v>0</v>
      </c>
      <c r="CI91" s="176">
        <f t="shared" si="458"/>
        <v>0</v>
      </c>
      <c r="CJ91" s="176">
        <f t="shared" si="458"/>
        <v>0</v>
      </c>
      <c r="CK91" s="176">
        <f t="shared" si="458"/>
        <v>0</v>
      </c>
      <c r="CL91" s="176">
        <f t="shared" si="458"/>
        <v>0</v>
      </c>
      <c r="CM91" s="176">
        <f t="shared" si="458"/>
        <v>0</v>
      </c>
      <c r="CN91" s="176">
        <f t="shared" si="458"/>
        <v>0</v>
      </c>
      <c r="CO91" s="227">
        <f t="shared" si="458"/>
        <v>0</v>
      </c>
      <c r="CP91" s="176">
        <f t="shared" si="458"/>
        <v>0</v>
      </c>
      <c r="CQ91" s="176">
        <f t="shared" si="458"/>
        <v>0</v>
      </c>
      <c r="CR91" s="176">
        <f t="shared" si="458"/>
        <v>0</v>
      </c>
      <c r="CS91" s="210">
        <f t="shared" si="360"/>
        <v>0</v>
      </c>
      <c r="CT91" s="218">
        <f t="shared" si="350"/>
        <v>0</v>
      </c>
      <c r="CU91" s="176">
        <f t="shared" ref="CU91:DN91" si="459">CU229+CU367+CU505</f>
        <v>0</v>
      </c>
      <c r="CV91" s="176">
        <f t="shared" si="459"/>
        <v>0</v>
      </c>
      <c r="CW91" s="176">
        <f t="shared" si="459"/>
        <v>0</v>
      </c>
      <c r="CX91" s="176">
        <f t="shared" si="459"/>
        <v>1921.8942976356052</v>
      </c>
      <c r="CY91" s="176">
        <f t="shared" si="459"/>
        <v>0</v>
      </c>
      <c r="CZ91" s="176">
        <f t="shared" si="459"/>
        <v>0</v>
      </c>
      <c r="DA91" s="176">
        <f t="shared" si="459"/>
        <v>0</v>
      </c>
      <c r="DB91" s="176">
        <f t="shared" si="459"/>
        <v>0</v>
      </c>
      <c r="DC91" s="176">
        <f t="shared" si="459"/>
        <v>2354.3205146036166</v>
      </c>
      <c r="DD91" s="176">
        <f t="shared" si="459"/>
        <v>0</v>
      </c>
      <c r="DE91" s="176">
        <f t="shared" si="459"/>
        <v>0</v>
      </c>
      <c r="DF91" s="176">
        <f t="shared" si="459"/>
        <v>0</v>
      </c>
      <c r="DG91" s="176">
        <f t="shared" si="459"/>
        <v>55542.745201668993</v>
      </c>
      <c r="DH91" s="176">
        <f t="shared" si="459"/>
        <v>960.9471488178026</v>
      </c>
      <c r="DI91" s="176">
        <f t="shared" si="459"/>
        <v>0</v>
      </c>
      <c r="DJ91" s="176">
        <f t="shared" si="459"/>
        <v>0</v>
      </c>
      <c r="DK91" s="227">
        <f t="shared" si="459"/>
        <v>0</v>
      </c>
      <c r="DL91" s="176">
        <f t="shared" si="459"/>
        <v>0</v>
      </c>
      <c r="DM91" s="176">
        <f t="shared" si="459"/>
        <v>0</v>
      </c>
      <c r="DN91" s="176">
        <f t="shared" si="459"/>
        <v>8312.1928372739931</v>
      </c>
      <c r="DO91" s="176">
        <f t="shared" si="362"/>
        <v>69092.100000000006</v>
      </c>
      <c r="DP91" s="224">
        <f t="shared" si="352"/>
        <v>0</v>
      </c>
      <c r="DQ91" s="176">
        <f t="shared" ref="DQ91:EJ91" si="460">DQ229+DQ367+DQ505</f>
        <v>0</v>
      </c>
      <c r="DR91" s="176">
        <f t="shared" si="460"/>
        <v>0</v>
      </c>
      <c r="DS91" s="176">
        <f t="shared" si="460"/>
        <v>0</v>
      </c>
      <c r="DT91" s="176">
        <f t="shared" si="460"/>
        <v>1441.4208623087623</v>
      </c>
      <c r="DU91" s="176">
        <f t="shared" si="460"/>
        <v>0</v>
      </c>
      <c r="DV91" s="176">
        <f t="shared" si="460"/>
        <v>0</v>
      </c>
      <c r="DW91" s="176">
        <f t="shared" si="460"/>
        <v>0</v>
      </c>
      <c r="DX91" s="176">
        <f t="shared" si="460"/>
        <v>0</v>
      </c>
      <c r="DY91" s="176">
        <f t="shared" si="460"/>
        <v>1765.7405563282339</v>
      </c>
      <c r="DZ91" s="176">
        <f t="shared" si="460"/>
        <v>0</v>
      </c>
      <c r="EA91" s="176">
        <f t="shared" si="460"/>
        <v>0</v>
      </c>
      <c r="EB91" s="176">
        <f t="shared" si="460"/>
        <v>0</v>
      </c>
      <c r="EC91" s="176">
        <f t="shared" si="460"/>
        <v>41657.062920723227</v>
      </c>
      <c r="ED91" s="176">
        <f t="shared" si="460"/>
        <v>720.71043115438113</v>
      </c>
      <c r="EE91" s="176">
        <f t="shared" si="460"/>
        <v>0</v>
      </c>
      <c r="EF91" s="176">
        <f t="shared" si="460"/>
        <v>0</v>
      </c>
      <c r="EG91" s="227">
        <f t="shared" si="460"/>
        <v>0</v>
      </c>
      <c r="EH91" s="176">
        <f t="shared" si="460"/>
        <v>0</v>
      </c>
      <c r="EI91" s="176">
        <f t="shared" si="460"/>
        <v>0</v>
      </c>
      <c r="EJ91" s="176">
        <f t="shared" si="460"/>
        <v>6234.1452294853971</v>
      </c>
      <c r="EK91" s="176">
        <f t="shared" si="364"/>
        <v>51819.08</v>
      </c>
      <c r="EL91" s="224">
        <f t="shared" si="354"/>
        <v>0</v>
      </c>
    </row>
    <row r="92" spans="1:142" ht="15.75" x14ac:dyDescent="0.25">
      <c r="A92" s="42" t="s">
        <v>18</v>
      </c>
      <c r="B92" s="16" t="s">
        <v>21</v>
      </c>
      <c r="C92" s="16" t="s">
        <v>23</v>
      </c>
      <c r="D92" s="73">
        <f t="shared" si="440"/>
        <v>294735</v>
      </c>
      <c r="E92" s="73">
        <f t="shared" si="440"/>
        <v>62702</v>
      </c>
      <c r="F92" s="129">
        <f t="shared" si="344"/>
        <v>357437</v>
      </c>
      <c r="G92" s="55">
        <f t="shared" si="440"/>
        <v>787721.45000000007</v>
      </c>
      <c r="H92" s="73">
        <f t="shared" si="440"/>
        <v>590791.34</v>
      </c>
      <c r="I92" s="114">
        <f t="shared" si="440"/>
        <v>1378512.79</v>
      </c>
      <c r="J92" s="129">
        <f t="shared" si="440"/>
        <v>1735949.79</v>
      </c>
      <c r="K92" s="286">
        <f t="shared" si="440"/>
        <v>0</v>
      </c>
      <c r="L92" s="286">
        <f t="shared" si="440"/>
        <v>1561.387252375584</v>
      </c>
      <c r="M92" s="286">
        <f t="shared" si="440"/>
        <v>326.40227556724761</v>
      </c>
      <c r="N92" s="286">
        <f t="shared" si="440"/>
        <v>816.00568891811906</v>
      </c>
      <c r="O92" s="286">
        <f t="shared" ref="O92:AE92" si="461">O230+O368+O506</f>
        <v>0</v>
      </c>
      <c r="P92" s="286">
        <f t="shared" si="461"/>
        <v>0</v>
      </c>
      <c r="Q92" s="286">
        <f t="shared" si="461"/>
        <v>1387.2096711608024</v>
      </c>
      <c r="R92" s="286">
        <f t="shared" si="461"/>
        <v>0</v>
      </c>
      <c r="S92" s="286">
        <f t="shared" si="461"/>
        <v>12240.085333771785</v>
      </c>
      <c r="T92" s="286">
        <f t="shared" si="461"/>
        <v>3345.6233245642879</v>
      </c>
      <c r="U92" s="286">
        <f t="shared" si="461"/>
        <v>0</v>
      </c>
      <c r="V92" s="286">
        <f t="shared" si="461"/>
        <v>24982.196038009344</v>
      </c>
      <c r="W92" s="286">
        <f t="shared" si="461"/>
        <v>1678340.4989596473</v>
      </c>
      <c r="X92" s="286">
        <f t="shared" si="461"/>
        <v>11509.820866117112</v>
      </c>
      <c r="Y92" s="286">
        <f t="shared" si="461"/>
        <v>0</v>
      </c>
      <c r="Z92" s="286">
        <f t="shared" si="461"/>
        <v>326.40227556724761</v>
      </c>
      <c r="AA92" s="287">
        <f t="shared" si="461"/>
        <v>0</v>
      </c>
      <c r="AB92" s="286">
        <f t="shared" si="461"/>
        <v>0</v>
      </c>
      <c r="AC92" s="286">
        <f t="shared" si="461"/>
        <v>0</v>
      </c>
      <c r="AD92" s="286">
        <f t="shared" si="461"/>
        <v>1114.1583143011048</v>
      </c>
      <c r="AE92" s="286">
        <f t="shared" si="461"/>
        <v>1735949.79</v>
      </c>
      <c r="AF92" s="240">
        <f t="shared" si="346"/>
        <v>0</v>
      </c>
      <c r="AG92" s="231"/>
      <c r="BC92" s="176">
        <f t="shared" ref="BC92:BV92" si="462">BC230+BC368+BC506</f>
        <v>0</v>
      </c>
      <c r="BD92" s="176">
        <f t="shared" si="462"/>
        <v>300.46505073280724</v>
      </c>
      <c r="BE92" s="176">
        <f t="shared" si="462"/>
        <v>60.493258796448536</v>
      </c>
      <c r="BF92" s="176">
        <f t="shared" si="462"/>
        <v>151.23314699112134</v>
      </c>
      <c r="BG92" s="176">
        <f t="shared" si="462"/>
        <v>0</v>
      </c>
      <c r="BH92" s="176">
        <f t="shared" si="462"/>
        <v>0</v>
      </c>
      <c r="BI92" s="176">
        <f t="shared" si="462"/>
        <v>257.09634988490626</v>
      </c>
      <c r="BJ92" s="176">
        <f t="shared" si="462"/>
        <v>0</v>
      </c>
      <c r="BK92" s="176">
        <f t="shared" si="462"/>
        <v>2268.4972048668201</v>
      </c>
      <c r="BL92" s="176">
        <f t="shared" si="462"/>
        <v>620.05590266359752</v>
      </c>
      <c r="BM92" s="176">
        <f t="shared" si="462"/>
        <v>0</v>
      </c>
      <c r="BN92" s="176">
        <f t="shared" si="462"/>
        <v>4807.4408117249159</v>
      </c>
      <c r="BO92" s="176">
        <f t="shared" si="462"/>
        <v>283806.00956321479</v>
      </c>
      <c r="BP92" s="176">
        <f t="shared" si="462"/>
        <v>2192.2895438403452</v>
      </c>
      <c r="BQ92" s="176">
        <f t="shared" si="462"/>
        <v>0</v>
      </c>
      <c r="BR92" s="176">
        <f t="shared" si="462"/>
        <v>60.493258796448536</v>
      </c>
      <c r="BS92" s="227">
        <f t="shared" si="462"/>
        <v>0</v>
      </c>
      <c r="BT92" s="176">
        <f t="shared" si="462"/>
        <v>0</v>
      </c>
      <c r="BU92" s="176">
        <f t="shared" si="462"/>
        <v>0</v>
      </c>
      <c r="BV92" s="176">
        <f t="shared" si="462"/>
        <v>210.92590848779568</v>
      </c>
      <c r="BW92" s="176">
        <f t="shared" si="358"/>
        <v>294735</v>
      </c>
      <c r="BX92" s="203">
        <f t="shared" si="348"/>
        <v>0</v>
      </c>
      <c r="BY92" s="176">
        <f t="shared" ref="BY92:CR92" si="463">BY230+BY368+BY506</f>
        <v>0</v>
      </c>
      <c r="BZ92" s="176">
        <f t="shared" si="463"/>
        <v>24.02560798840393</v>
      </c>
      <c r="CA92" s="176">
        <f t="shared" si="463"/>
        <v>41.039131864518254</v>
      </c>
      <c r="CB92" s="176">
        <f t="shared" si="463"/>
        <v>102.59782966129563</v>
      </c>
      <c r="CC92" s="176">
        <f t="shared" si="463"/>
        <v>0</v>
      </c>
      <c r="CD92" s="176">
        <f t="shared" si="463"/>
        <v>0</v>
      </c>
      <c r="CE92" s="176">
        <f t="shared" si="463"/>
        <v>174.41631042420255</v>
      </c>
      <c r="CF92" s="176">
        <f t="shared" si="463"/>
        <v>0</v>
      </c>
      <c r="CG92" s="176">
        <f t="shared" si="463"/>
        <v>1538.9674449194345</v>
      </c>
      <c r="CH92" s="176">
        <f t="shared" si="463"/>
        <v>420.65110161131207</v>
      </c>
      <c r="CI92" s="176">
        <f t="shared" si="463"/>
        <v>0</v>
      </c>
      <c r="CJ92" s="176">
        <f t="shared" si="463"/>
        <v>384.40972781446288</v>
      </c>
      <c r="CK92" s="176">
        <f t="shared" si="463"/>
        <v>59375.416661242511</v>
      </c>
      <c r="CL92" s="176">
        <f t="shared" si="463"/>
        <v>528.2681116172073</v>
      </c>
      <c r="CM92" s="176">
        <f t="shared" si="463"/>
        <v>0</v>
      </c>
      <c r="CN92" s="176">
        <f t="shared" si="463"/>
        <v>41.039131864518254</v>
      </c>
      <c r="CO92" s="227">
        <f t="shared" si="463"/>
        <v>0</v>
      </c>
      <c r="CP92" s="176">
        <f t="shared" si="463"/>
        <v>0</v>
      </c>
      <c r="CQ92" s="176">
        <f t="shared" si="463"/>
        <v>0</v>
      </c>
      <c r="CR92" s="176">
        <f t="shared" si="463"/>
        <v>71.168940992138957</v>
      </c>
      <c r="CS92" s="210">
        <f t="shared" si="360"/>
        <v>62702.000000000007</v>
      </c>
      <c r="CT92" s="218">
        <f t="shared" si="350"/>
        <v>0</v>
      </c>
      <c r="CU92" s="176">
        <f t="shared" ref="CU92:DN92" si="464">CU230+CU368+CU506</f>
        <v>0</v>
      </c>
      <c r="CV92" s="176">
        <f t="shared" si="464"/>
        <v>706.79805524239021</v>
      </c>
      <c r="CW92" s="176">
        <f t="shared" si="464"/>
        <v>128.49707333114108</v>
      </c>
      <c r="CX92" s="176">
        <f t="shared" si="464"/>
        <v>321.24268332785266</v>
      </c>
      <c r="CY92" s="176">
        <f t="shared" si="464"/>
        <v>0</v>
      </c>
      <c r="CZ92" s="176">
        <f t="shared" si="464"/>
        <v>0</v>
      </c>
      <c r="DA92" s="176">
        <f t="shared" si="464"/>
        <v>546.11256165734949</v>
      </c>
      <c r="DB92" s="176">
        <f t="shared" si="464"/>
        <v>0</v>
      </c>
      <c r="DC92" s="176">
        <f t="shared" si="464"/>
        <v>4818.6402499177902</v>
      </c>
      <c r="DD92" s="176">
        <f t="shared" si="464"/>
        <v>1317.0950016441959</v>
      </c>
      <c r="DE92" s="176">
        <f t="shared" si="464"/>
        <v>0</v>
      </c>
      <c r="DF92" s="176">
        <f t="shared" si="464"/>
        <v>11308.768883878243</v>
      </c>
      <c r="DG92" s="176">
        <f t="shared" si="464"/>
        <v>762947.89749263821</v>
      </c>
      <c r="DH92" s="176">
        <f t="shared" si="464"/>
        <v>5022.4360929380391</v>
      </c>
      <c r="DI92" s="176">
        <f t="shared" si="464"/>
        <v>0</v>
      </c>
      <c r="DJ92" s="176">
        <f t="shared" si="464"/>
        <v>128.49707333114108</v>
      </c>
      <c r="DK92" s="227">
        <f t="shared" si="464"/>
        <v>0</v>
      </c>
      <c r="DL92" s="176">
        <f t="shared" si="464"/>
        <v>0</v>
      </c>
      <c r="DM92" s="176">
        <f t="shared" si="464"/>
        <v>0</v>
      </c>
      <c r="DN92" s="176">
        <f t="shared" si="464"/>
        <v>475.46483209366767</v>
      </c>
      <c r="DO92" s="176">
        <f t="shared" si="362"/>
        <v>787721.45000000007</v>
      </c>
      <c r="DP92" s="224">
        <f t="shared" si="352"/>
        <v>0</v>
      </c>
      <c r="DQ92" s="176">
        <f t="shared" ref="DQ92:EJ92" si="465">DQ230+DQ368+DQ506</f>
        <v>0</v>
      </c>
      <c r="DR92" s="176">
        <f t="shared" si="465"/>
        <v>530.09853841198264</v>
      </c>
      <c r="DS92" s="176">
        <f t="shared" si="465"/>
        <v>96.37281157513975</v>
      </c>
      <c r="DT92" s="176">
        <f t="shared" si="465"/>
        <v>240.93202893784937</v>
      </c>
      <c r="DU92" s="176">
        <f t="shared" si="465"/>
        <v>0</v>
      </c>
      <c r="DV92" s="176">
        <f t="shared" si="465"/>
        <v>0</v>
      </c>
      <c r="DW92" s="176">
        <f t="shared" si="465"/>
        <v>409.5844491943439</v>
      </c>
      <c r="DX92" s="176">
        <f t="shared" si="465"/>
        <v>0</v>
      </c>
      <c r="DY92" s="176">
        <f t="shared" si="465"/>
        <v>3613.9804340677406</v>
      </c>
      <c r="DZ92" s="176">
        <f t="shared" si="465"/>
        <v>987.82131864518237</v>
      </c>
      <c r="EA92" s="176">
        <f t="shared" si="465"/>
        <v>0</v>
      </c>
      <c r="EB92" s="176">
        <f t="shared" si="465"/>
        <v>8481.5766145917223</v>
      </c>
      <c r="EC92" s="176">
        <f t="shared" si="465"/>
        <v>572211.17524255184</v>
      </c>
      <c r="ED92" s="176">
        <f t="shared" si="465"/>
        <v>3766.8271177215197</v>
      </c>
      <c r="EE92" s="176">
        <f t="shared" si="465"/>
        <v>0</v>
      </c>
      <c r="EF92" s="176">
        <f t="shared" si="465"/>
        <v>96.37281157513975</v>
      </c>
      <c r="EG92" s="227">
        <f t="shared" si="465"/>
        <v>0</v>
      </c>
      <c r="EH92" s="176">
        <f t="shared" si="465"/>
        <v>0</v>
      </c>
      <c r="EI92" s="176">
        <f t="shared" si="465"/>
        <v>0</v>
      </c>
      <c r="EJ92" s="176">
        <f t="shared" si="465"/>
        <v>356.59863272750266</v>
      </c>
      <c r="EK92" s="176">
        <f t="shared" si="364"/>
        <v>590791.34000000008</v>
      </c>
      <c r="EL92" s="224">
        <f t="shared" si="354"/>
        <v>0</v>
      </c>
    </row>
    <row r="93" spans="1:142" ht="15.75" x14ac:dyDescent="0.25">
      <c r="A93" s="42" t="s">
        <v>18</v>
      </c>
      <c r="B93" s="16" t="s">
        <v>21</v>
      </c>
      <c r="C93" s="16" t="s">
        <v>24</v>
      </c>
      <c r="D93" s="73">
        <f t="shared" si="440"/>
        <v>53159</v>
      </c>
      <c r="E93" s="73">
        <f t="shared" si="440"/>
        <v>3200</v>
      </c>
      <c r="F93" s="129">
        <f t="shared" si="344"/>
        <v>56359</v>
      </c>
      <c r="G93" s="55">
        <f t="shared" si="440"/>
        <v>115938.9</v>
      </c>
      <c r="H93" s="73">
        <f t="shared" si="440"/>
        <v>86954.18</v>
      </c>
      <c r="I93" s="114">
        <f t="shared" si="440"/>
        <v>202893.08</v>
      </c>
      <c r="J93" s="129">
        <f t="shared" si="440"/>
        <v>259252.08</v>
      </c>
      <c r="K93" s="286">
        <f t="shared" si="440"/>
        <v>0</v>
      </c>
      <c r="L93" s="286">
        <f t="shared" si="440"/>
        <v>0</v>
      </c>
      <c r="M93" s="286">
        <f t="shared" si="440"/>
        <v>0</v>
      </c>
      <c r="N93" s="286">
        <f t="shared" si="440"/>
        <v>0</v>
      </c>
      <c r="O93" s="286">
        <f t="shared" ref="O93:AE93" si="466">O231+O369+O507</f>
        <v>0</v>
      </c>
      <c r="P93" s="286">
        <f t="shared" si="466"/>
        <v>0</v>
      </c>
      <c r="Q93" s="286">
        <f t="shared" si="466"/>
        <v>0</v>
      </c>
      <c r="R93" s="286">
        <f t="shared" si="466"/>
        <v>0</v>
      </c>
      <c r="S93" s="286">
        <f t="shared" si="466"/>
        <v>0</v>
      </c>
      <c r="T93" s="286">
        <f t="shared" si="466"/>
        <v>0</v>
      </c>
      <c r="U93" s="286">
        <f t="shared" si="466"/>
        <v>0</v>
      </c>
      <c r="V93" s="286">
        <f t="shared" si="466"/>
        <v>3318.3920212765956</v>
      </c>
      <c r="W93" s="286">
        <f t="shared" si="466"/>
        <v>253444.89396276596</v>
      </c>
      <c r="X93" s="286">
        <f t="shared" si="466"/>
        <v>2488.7940159574468</v>
      </c>
      <c r="Y93" s="286">
        <f t="shared" si="466"/>
        <v>0</v>
      </c>
      <c r="Z93" s="286">
        <f t="shared" si="466"/>
        <v>0</v>
      </c>
      <c r="AA93" s="287">
        <f t="shared" si="466"/>
        <v>0</v>
      </c>
      <c r="AB93" s="286">
        <f t="shared" si="466"/>
        <v>0</v>
      </c>
      <c r="AC93" s="286">
        <f t="shared" si="466"/>
        <v>0</v>
      </c>
      <c r="AD93" s="286">
        <f t="shared" si="466"/>
        <v>0</v>
      </c>
      <c r="AE93" s="286">
        <f t="shared" si="466"/>
        <v>259252.08000000002</v>
      </c>
      <c r="AF93" s="240">
        <f t="shared" si="346"/>
        <v>0</v>
      </c>
      <c r="AG93" s="231"/>
      <c r="BC93" s="176">
        <f t="shared" ref="BC93:BV93" si="467">BC231+BC369+BC507</f>
        <v>0</v>
      </c>
      <c r="BD93" s="176">
        <f t="shared" si="467"/>
        <v>0</v>
      </c>
      <c r="BE93" s="176">
        <f t="shared" si="467"/>
        <v>0</v>
      </c>
      <c r="BF93" s="176">
        <f t="shared" si="467"/>
        <v>0</v>
      </c>
      <c r="BG93" s="176">
        <f t="shared" si="467"/>
        <v>0</v>
      </c>
      <c r="BH93" s="176">
        <f t="shared" si="467"/>
        <v>0</v>
      </c>
      <c r="BI93" s="176">
        <f t="shared" si="467"/>
        <v>0</v>
      </c>
      <c r="BJ93" s="176">
        <f t="shared" si="467"/>
        <v>0</v>
      </c>
      <c r="BK93" s="176">
        <f t="shared" si="467"/>
        <v>0</v>
      </c>
      <c r="BL93" s="176">
        <f t="shared" si="467"/>
        <v>0</v>
      </c>
      <c r="BM93" s="176">
        <f t="shared" si="467"/>
        <v>0</v>
      </c>
      <c r="BN93" s="176">
        <f t="shared" si="467"/>
        <v>620.34574468085111</v>
      </c>
      <c r="BO93" s="176">
        <f t="shared" si="467"/>
        <v>52073.394946808512</v>
      </c>
      <c r="BP93" s="176">
        <f t="shared" si="467"/>
        <v>465.25930851063833</v>
      </c>
      <c r="BQ93" s="176">
        <f t="shared" si="467"/>
        <v>0</v>
      </c>
      <c r="BR93" s="176">
        <f t="shared" si="467"/>
        <v>0</v>
      </c>
      <c r="BS93" s="227">
        <f t="shared" si="467"/>
        <v>0</v>
      </c>
      <c r="BT93" s="176">
        <f t="shared" si="467"/>
        <v>0</v>
      </c>
      <c r="BU93" s="176">
        <f t="shared" si="467"/>
        <v>0</v>
      </c>
      <c r="BV93" s="176">
        <f t="shared" si="467"/>
        <v>0</v>
      </c>
      <c r="BW93" s="176">
        <f t="shared" si="358"/>
        <v>53159.000000000007</v>
      </c>
      <c r="BX93" s="203">
        <f t="shared" si="348"/>
        <v>0</v>
      </c>
      <c r="BY93" s="176">
        <f t="shared" ref="BY93:CR93" si="468">BY231+BY369+BY507</f>
        <v>0</v>
      </c>
      <c r="BZ93" s="176">
        <f t="shared" si="468"/>
        <v>0</v>
      </c>
      <c r="CA93" s="176">
        <f t="shared" si="468"/>
        <v>0</v>
      </c>
      <c r="CB93" s="176">
        <f t="shared" si="468"/>
        <v>0</v>
      </c>
      <c r="CC93" s="176">
        <f t="shared" si="468"/>
        <v>0</v>
      </c>
      <c r="CD93" s="176">
        <f t="shared" si="468"/>
        <v>0</v>
      </c>
      <c r="CE93" s="176">
        <f t="shared" si="468"/>
        <v>0</v>
      </c>
      <c r="CF93" s="176">
        <f t="shared" si="468"/>
        <v>0</v>
      </c>
      <c r="CG93" s="176">
        <f t="shared" si="468"/>
        <v>0</v>
      </c>
      <c r="CH93" s="176">
        <f t="shared" si="468"/>
        <v>0</v>
      </c>
      <c r="CI93" s="176">
        <f t="shared" si="468"/>
        <v>0</v>
      </c>
      <c r="CJ93" s="176">
        <f t="shared" si="468"/>
        <v>0</v>
      </c>
      <c r="CK93" s="176">
        <f t="shared" si="468"/>
        <v>3200</v>
      </c>
      <c r="CL93" s="176">
        <f t="shared" si="468"/>
        <v>0</v>
      </c>
      <c r="CM93" s="176">
        <f t="shared" si="468"/>
        <v>0</v>
      </c>
      <c r="CN93" s="176">
        <f t="shared" si="468"/>
        <v>0</v>
      </c>
      <c r="CO93" s="227">
        <f t="shared" si="468"/>
        <v>0</v>
      </c>
      <c r="CP93" s="176">
        <f t="shared" si="468"/>
        <v>0</v>
      </c>
      <c r="CQ93" s="176">
        <f t="shared" si="468"/>
        <v>0</v>
      </c>
      <c r="CR93" s="176">
        <f t="shared" si="468"/>
        <v>0</v>
      </c>
      <c r="CS93" s="210">
        <f t="shared" si="360"/>
        <v>3200</v>
      </c>
      <c r="CT93" s="218">
        <f t="shared" si="350"/>
        <v>0</v>
      </c>
      <c r="CU93" s="176">
        <f t="shared" ref="CU93:DN93" si="469">CU231+CU369+CU507</f>
        <v>0</v>
      </c>
      <c r="CV93" s="176">
        <f t="shared" si="469"/>
        <v>0</v>
      </c>
      <c r="CW93" s="176">
        <f t="shared" si="469"/>
        <v>0</v>
      </c>
      <c r="CX93" s="176">
        <f t="shared" si="469"/>
        <v>0</v>
      </c>
      <c r="CY93" s="176">
        <f t="shared" si="469"/>
        <v>0</v>
      </c>
      <c r="CZ93" s="176">
        <f t="shared" si="469"/>
        <v>0</v>
      </c>
      <c r="DA93" s="176">
        <f t="shared" si="469"/>
        <v>0</v>
      </c>
      <c r="DB93" s="176">
        <f t="shared" si="469"/>
        <v>0</v>
      </c>
      <c r="DC93" s="176">
        <f t="shared" si="469"/>
        <v>0</v>
      </c>
      <c r="DD93" s="176">
        <f t="shared" si="469"/>
        <v>0</v>
      </c>
      <c r="DE93" s="176">
        <f t="shared" si="469"/>
        <v>0</v>
      </c>
      <c r="DF93" s="176">
        <f t="shared" si="469"/>
        <v>1541.7406914893616</v>
      </c>
      <c r="DG93" s="176">
        <f t="shared" si="469"/>
        <v>113240.8537898936</v>
      </c>
      <c r="DH93" s="176">
        <f t="shared" si="469"/>
        <v>1156.3055186170213</v>
      </c>
      <c r="DI93" s="176">
        <f t="shared" si="469"/>
        <v>0</v>
      </c>
      <c r="DJ93" s="176">
        <f t="shared" si="469"/>
        <v>0</v>
      </c>
      <c r="DK93" s="227">
        <f t="shared" si="469"/>
        <v>0</v>
      </c>
      <c r="DL93" s="176">
        <f t="shared" si="469"/>
        <v>0</v>
      </c>
      <c r="DM93" s="176">
        <f t="shared" si="469"/>
        <v>0</v>
      </c>
      <c r="DN93" s="176">
        <f t="shared" si="469"/>
        <v>0</v>
      </c>
      <c r="DO93" s="176">
        <f t="shared" si="362"/>
        <v>115938.9</v>
      </c>
      <c r="DP93" s="224">
        <f t="shared" si="352"/>
        <v>0</v>
      </c>
      <c r="DQ93" s="176">
        <f t="shared" ref="DQ93:EJ93" si="470">DQ231+DQ369+DQ507</f>
        <v>0</v>
      </c>
      <c r="DR93" s="176">
        <f t="shared" si="470"/>
        <v>0</v>
      </c>
      <c r="DS93" s="176">
        <f t="shared" si="470"/>
        <v>0</v>
      </c>
      <c r="DT93" s="176">
        <f t="shared" si="470"/>
        <v>0</v>
      </c>
      <c r="DU93" s="176">
        <f t="shared" si="470"/>
        <v>0</v>
      </c>
      <c r="DV93" s="176">
        <f t="shared" si="470"/>
        <v>0</v>
      </c>
      <c r="DW93" s="176">
        <f t="shared" si="470"/>
        <v>0</v>
      </c>
      <c r="DX93" s="176">
        <f t="shared" si="470"/>
        <v>0</v>
      </c>
      <c r="DY93" s="176">
        <f t="shared" si="470"/>
        <v>0</v>
      </c>
      <c r="DZ93" s="176">
        <f t="shared" si="470"/>
        <v>0</v>
      </c>
      <c r="EA93" s="176">
        <f t="shared" si="470"/>
        <v>0</v>
      </c>
      <c r="EB93" s="176">
        <f t="shared" si="470"/>
        <v>1156.305585106383</v>
      </c>
      <c r="EC93" s="176">
        <f t="shared" si="470"/>
        <v>84930.645226063818</v>
      </c>
      <c r="ED93" s="176">
        <f t="shared" si="470"/>
        <v>867.22918882978718</v>
      </c>
      <c r="EE93" s="176">
        <f t="shared" si="470"/>
        <v>0</v>
      </c>
      <c r="EF93" s="176">
        <f t="shared" si="470"/>
        <v>0</v>
      </c>
      <c r="EG93" s="227">
        <f t="shared" si="470"/>
        <v>0</v>
      </c>
      <c r="EH93" s="176">
        <f t="shared" si="470"/>
        <v>0</v>
      </c>
      <c r="EI93" s="176">
        <f t="shared" si="470"/>
        <v>0</v>
      </c>
      <c r="EJ93" s="176">
        <f t="shared" si="470"/>
        <v>0</v>
      </c>
      <c r="EK93" s="176">
        <f t="shared" si="364"/>
        <v>86954.18</v>
      </c>
      <c r="EL93" s="224">
        <f t="shared" si="354"/>
        <v>0</v>
      </c>
    </row>
    <row r="94" spans="1:142" ht="15.75" x14ac:dyDescent="0.25">
      <c r="A94" s="40" t="s">
        <v>18</v>
      </c>
      <c r="B94" s="14" t="s">
        <v>21</v>
      </c>
      <c r="C94" s="14" t="s">
        <v>25</v>
      </c>
      <c r="D94" s="71">
        <f t="shared" si="440"/>
        <v>86420</v>
      </c>
      <c r="E94" s="71">
        <f t="shared" si="440"/>
        <v>1882</v>
      </c>
      <c r="F94" s="127">
        <f t="shared" si="344"/>
        <v>88302</v>
      </c>
      <c r="G94" s="53">
        <f t="shared" si="440"/>
        <v>245795.45</v>
      </c>
      <c r="H94" s="71">
        <f t="shared" si="440"/>
        <v>184346.34</v>
      </c>
      <c r="I94" s="112">
        <f t="shared" si="440"/>
        <v>430141.79000000004</v>
      </c>
      <c r="J94" s="127">
        <f t="shared" si="440"/>
        <v>518443.79000000004</v>
      </c>
      <c r="K94" s="286">
        <f t="shared" si="440"/>
        <v>0</v>
      </c>
      <c r="L94" s="286">
        <f t="shared" si="440"/>
        <v>0</v>
      </c>
      <c r="M94" s="286">
        <f t="shared" si="440"/>
        <v>0</v>
      </c>
      <c r="N94" s="286">
        <f t="shared" si="440"/>
        <v>0</v>
      </c>
      <c r="O94" s="286">
        <f t="shared" ref="O94:AE94" si="471">O232+O370+O508</f>
        <v>0</v>
      </c>
      <c r="P94" s="286">
        <f t="shared" si="471"/>
        <v>0</v>
      </c>
      <c r="Q94" s="286">
        <f t="shared" si="471"/>
        <v>0</v>
      </c>
      <c r="R94" s="286">
        <f t="shared" si="471"/>
        <v>0</v>
      </c>
      <c r="S94" s="286">
        <f t="shared" si="471"/>
        <v>0</v>
      </c>
      <c r="T94" s="286">
        <f t="shared" si="471"/>
        <v>0</v>
      </c>
      <c r="U94" s="286">
        <f t="shared" si="471"/>
        <v>0</v>
      </c>
      <c r="V94" s="286">
        <f t="shared" si="471"/>
        <v>0</v>
      </c>
      <c r="W94" s="286">
        <f t="shared" si="471"/>
        <v>516645.80853230844</v>
      </c>
      <c r="X94" s="286">
        <f t="shared" si="471"/>
        <v>1797.9814676915687</v>
      </c>
      <c r="Y94" s="286">
        <f t="shared" si="471"/>
        <v>0</v>
      </c>
      <c r="Z94" s="286">
        <f t="shared" si="471"/>
        <v>0</v>
      </c>
      <c r="AA94" s="287">
        <f t="shared" si="471"/>
        <v>0</v>
      </c>
      <c r="AB94" s="286">
        <f t="shared" si="471"/>
        <v>0</v>
      </c>
      <c r="AC94" s="286">
        <f t="shared" si="471"/>
        <v>0</v>
      </c>
      <c r="AD94" s="286">
        <f t="shared" si="471"/>
        <v>0</v>
      </c>
      <c r="AE94" s="286">
        <f t="shared" si="471"/>
        <v>518443.79</v>
      </c>
      <c r="AF94" s="240">
        <f t="shared" si="346"/>
        <v>0</v>
      </c>
      <c r="AG94" s="231"/>
      <c r="BC94" s="176">
        <f t="shared" ref="BC94:BV94" si="472">BC232+BC370+BC508</f>
        <v>0</v>
      </c>
      <c r="BD94" s="176">
        <f t="shared" si="472"/>
        <v>0</v>
      </c>
      <c r="BE94" s="176">
        <f t="shared" si="472"/>
        <v>0</v>
      </c>
      <c r="BF94" s="176">
        <f t="shared" si="472"/>
        <v>0</v>
      </c>
      <c r="BG94" s="176">
        <f t="shared" si="472"/>
        <v>0</v>
      </c>
      <c r="BH94" s="176">
        <f t="shared" si="472"/>
        <v>0</v>
      </c>
      <c r="BI94" s="176">
        <f t="shared" si="472"/>
        <v>0</v>
      </c>
      <c r="BJ94" s="176">
        <f t="shared" si="472"/>
        <v>0</v>
      </c>
      <c r="BK94" s="176">
        <f t="shared" si="472"/>
        <v>0</v>
      </c>
      <c r="BL94" s="176">
        <f t="shared" si="472"/>
        <v>0</v>
      </c>
      <c r="BM94" s="176">
        <f t="shared" si="472"/>
        <v>0</v>
      </c>
      <c r="BN94" s="176">
        <f t="shared" si="472"/>
        <v>0</v>
      </c>
      <c r="BO94" s="176">
        <f t="shared" si="472"/>
        <v>86108.61398030266</v>
      </c>
      <c r="BP94" s="176">
        <f t="shared" si="472"/>
        <v>311.38601969733367</v>
      </c>
      <c r="BQ94" s="176">
        <f t="shared" si="472"/>
        <v>0</v>
      </c>
      <c r="BR94" s="176">
        <f t="shared" si="472"/>
        <v>0</v>
      </c>
      <c r="BS94" s="227">
        <f t="shared" si="472"/>
        <v>0</v>
      </c>
      <c r="BT94" s="176">
        <f t="shared" si="472"/>
        <v>0</v>
      </c>
      <c r="BU94" s="176">
        <f t="shared" si="472"/>
        <v>0</v>
      </c>
      <c r="BV94" s="176">
        <f t="shared" si="472"/>
        <v>0</v>
      </c>
      <c r="BW94" s="176">
        <f t="shared" si="358"/>
        <v>86420</v>
      </c>
      <c r="BX94" s="203">
        <f t="shared" si="348"/>
        <v>0</v>
      </c>
      <c r="BY94" s="176">
        <f t="shared" ref="BY94:CR94" si="473">BY232+BY370+BY508</f>
        <v>0</v>
      </c>
      <c r="BZ94" s="176">
        <f t="shared" si="473"/>
        <v>0</v>
      </c>
      <c r="CA94" s="176">
        <f t="shared" si="473"/>
        <v>0</v>
      </c>
      <c r="CB94" s="176">
        <f t="shared" si="473"/>
        <v>0</v>
      </c>
      <c r="CC94" s="176">
        <f t="shared" si="473"/>
        <v>0</v>
      </c>
      <c r="CD94" s="176">
        <f t="shared" si="473"/>
        <v>0</v>
      </c>
      <c r="CE94" s="176">
        <f t="shared" si="473"/>
        <v>0</v>
      </c>
      <c r="CF94" s="176">
        <f t="shared" si="473"/>
        <v>0</v>
      </c>
      <c r="CG94" s="176">
        <f t="shared" si="473"/>
        <v>0</v>
      </c>
      <c r="CH94" s="176">
        <f t="shared" si="473"/>
        <v>0</v>
      </c>
      <c r="CI94" s="176">
        <f t="shared" si="473"/>
        <v>0</v>
      </c>
      <c r="CJ94" s="176">
        <f t="shared" si="473"/>
        <v>0</v>
      </c>
      <c r="CK94" s="176">
        <f t="shared" si="473"/>
        <v>1875.2188325726638</v>
      </c>
      <c r="CL94" s="176">
        <f t="shared" si="473"/>
        <v>6.7811674273360554</v>
      </c>
      <c r="CM94" s="176">
        <f t="shared" si="473"/>
        <v>0</v>
      </c>
      <c r="CN94" s="176">
        <f t="shared" si="473"/>
        <v>0</v>
      </c>
      <c r="CO94" s="227">
        <f t="shared" si="473"/>
        <v>0</v>
      </c>
      <c r="CP94" s="176">
        <f t="shared" si="473"/>
        <v>0</v>
      </c>
      <c r="CQ94" s="176">
        <f t="shared" si="473"/>
        <v>0</v>
      </c>
      <c r="CR94" s="176">
        <f t="shared" si="473"/>
        <v>0</v>
      </c>
      <c r="CS94" s="210">
        <f t="shared" si="360"/>
        <v>1881.9999999999998</v>
      </c>
      <c r="CT94" s="218">
        <f t="shared" si="350"/>
        <v>0</v>
      </c>
      <c r="CU94" s="176">
        <f t="shared" ref="CU94:DN94" si="474">CU232+CU370+CU508</f>
        <v>0</v>
      </c>
      <c r="CV94" s="176">
        <f t="shared" si="474"/>
        <v>0</v>
      </c>
      <c r="CW94" s="176">
        <f t="shared" si="474"/>
        <v>0</v>
      </c>
      <c r="CX94" s="176">
        <f t="shared" si="474"/>
        <v>0</v>
      </c>
      <c r="CY94" s="176">
        <f t="shared" si="474"/>
        <v>0</v>
      </c>
      <c r="CZ94" s="176">
        <f t="shared" si="474"/>
        <v>0</v>
      </c>
      <c r="DA94" s="176">
        <f t="shared" si="474"/>
        <v>0</v>
      </c>
      <c r="DB94" s="176">
        <f t="shared" si="474"/>
        <v>0</v>
      </c>
      <c r="DC94" s="176">
        <f t="shared" si="474"/>
        <v>0</v>
      </c>
      <c r="DD94" s="176">
        <f t="shared" si="474"/>
        <v>0</v>
      </c>
      <c r="DE94" s="176">
        <f t="shared" si="474"/>
        <v>0</v>
      </c>
      <c r="DF94" s="176">
        <f t="shared" si="474"/>
        <v>0</v>
      </c>
      <c r="DG94" s="176">
        <f t="shared" si="474"/>
        <v>244949.84184482344</v>
      </c>
      <c r="DH94" s="176">
        <f t="shared" si="474"/>
        <v>845.60815517655533</v>
      </c>
      <c r="DI94" s="176">
        <f t="shared" si="474"/>
        <v>0</v>
      </c>
      <c r="DJ94" s="176">
        <f t="shared" si="474"/>
        <v>0</v>
      </c>
      <c r="DK94" s="227">
        <f t="shared" si="474"/>
        <v>0</v>
      </c>
      <c r="DL94" s="176">
        <f t="shared" si="474"/>
        <v>0</v>
      </c>
      <c r="DM94" s="176">
        <f t="shared" si="474"/>
        <v>0</v>
      </c>
      <c r="DN94" s="176">
        <f t="shared" si="474"/>
        <v>0</v>
      </c>
      <c r="DO94" s="176">
        <f t="shared" si="362"/>
        <v>245795.45</v>
      </c>
      <c r="DP94" s="224">
        <f t="shared" si="352"/>
        <v>0</v>
      </c>
      <c r="DQ94" s="176">
        <f t="shared" ref="DQ94:EJ94" si="475">DQ232+DQ370+DQ508</f>
        <v>0</v>
      </c>
      <c r="DR94" s="176">
        <f t="shared" si="475"/>
        <v>0</v>
      </c>
      <c r="DS94" s="176">
        <f t="shared" si="475"/>
        <v>0</v>
      </c>
      <c r="DT94" s="176">
        <f t="shared" si="475"/>
        <v>0</v>
      </c>
      <c r="DU94" s="176">
        <f t="shared" si="475"/>
        <v>0</v>
      </c>
      <c r="DV94" s="176">
        <f t="shared" si="475"/>
        <v>0</v>
      </c>
      <c r="DW94" s="176">
        <f t="shared" si="475"/>
        <v>0</v>
      </c>
      <c r="DX94" s="176">
        <f t="shared" si="475"/>
        <v>0</v>
      </c>
      <c r="DY94" s="176">
        <f t="shared" si="475"/>
        <v>0</v>
      </c>
      <c r="DZ94" s="176">
        <f t="shared" si="475"/>
        <v>0</v>
      </c>
      <c r="EA94" s="176">
        <f t="shared" si="475"/>
        <v>0</v>
      </c>
      <c r="EB94" s="176">
        <f t="shared" si="475"/>
        <v>0</v>
      </c>
      <c r="EC94" s="176">
        <f t="shared" si="475"/>
        <v>183712.13387460966</v>
      </c>
      <c r="ED94" s="176">
        <f t="shared" si="475"/>
        <v>634.20612539034346</v>
      </c>
      <c r="EE94" s="176">
        <f t="shared" si="475"/>
        <v>0</v>
      </c>
      <c r="EF94" s="176">
        <f t="shared" si="475"/>
        <v>0</v>
      </c>
      <c r="EG94" s="227">
        <f t="shared" si="475"/>
        <v>0</v>
      </c>
      <c r="EH94" s="176">
        <f t="shared" si="475"/>
        <v>0</v>
      </c>
      <c r="EI94" s="176">
        <f t="shared" si="475"/>
        <v>0</v>
      </c>
      <c r="EJ94" s="176">
        <f t="shared" si="475"/>
        <v>0</v>
      </c>
      <c r="EK94" s="176">
        <f t="shared" si="364"/>
        <v>184346.34</v>
      </c>
      <c r="EL94" s="224">
        <f t="shared" si="354"/>
        <v>0</v>
      </c>
    </row>
    <row r="95" spans="1:142" ht="15.75" x14ac:dyDescent="0.25">
      <c r="A95" s="42" t="s">
        <v>18</v>
      </c>
      <c r="B95" s="16" t="s">
        <v>21</v>
      </c>
      <c r="C95" s="16" t="s">
        <v>194</v>
      </c>
      <c r="D95" s="73">
        <f t="shared" si="440"/>
        <v>0</v>
      </c>
      <c r="E95" s="73">
        <f t="shared" si="440"/>
        <v>0</v>
      </c>
      <c r="F95" s="129">
        <f t="shared" si="344"/>
        <v>0</v>
      </c>
      <c r="G95" s="55">
        <f t="shared" si="440"/>
        <v>0</v>
      </c>
      <c r="H95" s="73">
        <f t="shared" si="440"/>
        <v>0</v>
      </c>
      <c r="I95" s="114">
        <f t="shared" si="440"/>
        <v>0</v>
      </c>
      <c r="J95" s="129">
        <f t="shared" si="440"/>
        <v>0</v>
      </c>
      <c r="K95" s="286">
        <f t="shared" si="440"/>
        <v>0</v>
      </c>
      <c r="L95" s="286">
        <f t="shared" si="440"/>
        <v>0</v>
      </c>
      <c r="M95" s="286">
        <f t="shared" si="440"/>
        <v>0</v>
      </c>
      <c r="N95" s="286">
        <f t="shared" si="440"/>
        <v>0</v>
      </c>
      <c r="O95" s="286">
        <f t="shared" ref="O95:AE95" si="476">O233+O371+O509</f>
        <v>0</v>
      </c>
      <c r="P95" s="286">
        <f t="shared" si="476"/>
        <v>0</v>
      </c>
      <c r="Q95" s="286">
        <f t="shared" si="476"/>
        <v>0</v>
      </c>
      <c r="R95" s="286">
        <f t="shared" si="476"/>
        <v>0</v>
      </c>
      <c r="S95" s="286">
        <f t="shared" si="476"/>
        <v>0</v>
      </c>
      <c r="T95" s="286">
        <f t="shared" si="476"/>
        <v>0</v>
      </c>
      <c r="U95" s="286">
        <f t="shared" si="476"/>
        <v>0</v>
      </c>
      <c r="V95" s="286">
        <f t="shared" si="476"/>
        <v>0</v>
      </c>
      <c r="W95" s="286">
        <f t="shared" si="476"/>
        <v>0</v>
      </c>
      <c r="X95" s="286">
        <f t="shared" si="476"/>
        <v>0</v>
      </c>
      <c r="Y95" s="286">
        <f t="shared" si="476"/>
        <v>0</v>
      </c>
      <c r="Z95" s="286">
        <f t="shared" si="476"/>
        <v>0</v>
      </c>
      <c r="AA95" s="287">
        <f t="shared" si="476"/>
        <v>0</v>
      </c>
      <c r="AB95" s="286">
        <f t="shared" si="476"/>
        <v>0</v>
      </c>
      <c r="AC95" s="286">
        <f t="shared" si="476"/>
        <v>0</v>
      </c>
      <c r="AD95" s="286">
        <f t="shared" si="476"/>
        <v>0</v>
      </c>
      <c r="AE95" s="286">
        <f t="shared" si="476"/>
        <v>0</v>
      </c>
      <c r="AF95" s="240">
        <f t="shared" si="346"/>
        <v>0</v>
      </c>
      <c r="AG95" s="231"/>
      <c r="BC95" s="176">
        <f t="shared" ref="BC95:BV95" si="477">BC233+BC371+BC509</f>
        <v>0</v>
      </c>
      <c r="BD95" s="176">
        <f t="shared" si="477"/>
        <v>0</v>
      </c>
      <c r="BE95" s="176">
        <f t="shared" si="477"/>
        <v>0</v>
      </c>
      <c r="BF95" s="176">
        <f t="shared" si="477"/>
        <v>0</v>
      </c>
      <c r="BG95" s="176">
        <f t="shared" si="477"/>
        <v>0</v>
      </c>
      <c r="BH95" s="176">
        <f t="shared" si="477"/>
        <v>0</v>
      </c>
      <c r="BI95" s="176">
        <f t="shared" si="477"/>
        <v>0</v>
      </c>
      <c r="BJ95" s="176">
        <f t="shared" si="477"/>
        <v>0</v>
      </c>
      <c r="BK95" s="176">
        <f t="shared" si="477"/>
        <v>0</v>
      </c>
      <c r="BL95" s="176">
        <f t="shared" si="477"/>
        <v>0</v>
      </c>
      <c r="BM95" s="176">
        <f t="shared" si="477"/>
        <v>0</v>
      </c>
      <c r="BN95" s="176">
        <f t="shared" si="477"/>
        <v>0</v>
      </c>
      <c r="BO95" s="176">
        <f t="shared" si="477"/>
        <v>0</v>
      </c>
      <c r="BP95" s="176">
        <f t="shared" si="477"/>
        <v>0</v>
      </c>
      <c r="BQ95" s="176">
        <f t="shared" si="477"/>
        <v>0</v>
      </c>
      <c r="BR95" s="176">
        <f t="shared" si="477"/>
        <v>0</v>
      </c>
      <c r="BS95" s="227">
        <f t="shared" si="477"/>
        <v>0</v>
      </c>
      <c r="BT95" s="176">
        <f t="shared" si="477"/>
        <v>0</v>
      </c>
      <c r="BU95" s="176">
        <f t="shared" si="477"/>
        <v>0</v>
      </c>
      <c r="BV95" s="176">
        <f t="shared" si="477"/>
        <v>0</v>
      </c>
      <c r="BW95" s="176">
        <f t="shared" si="358"/>
        <v>0</v>
      </c>
      <c r="BX95" s="203">
        <f t="shared" si="348"/>
        <v>0</v>
      </c>
      <c r="BY95" s="176">
        <f t="shared" ref="BY95:CR95" si="478">BY233+BY371+BY509</f>
        <v>0</v>
      </c>
      <c r="BZ95" s="176">
        <f t="shared" si="478"/>
        <v>0</v>
      </c>
      <c r="CA95" s="176">
        <f t="shared" si="478"/>
        <v>0</v>
      </c>
      <c r="CB95" s="176">
        <f t="shared" si="478"/>
        <v>0</v>
      </c>
      <c r="CC95" s="176">
        <f t="shared" si="478"/>
        <v>0</v>
      </c>
      <c r="CD95" s="176">
        <f t="shared" si="478"/>
        <v>0</v>
      </c>
      <c r="CE95" s="176">
        <f t="shared" si="478"/>
        <v>0</v>
      </c>
      <c r="CF95" s="176">
        <f t="shared" si="478"/>
        <v>0</v>
      </c>
      <c r="CG95" s="176">
        <f t="shared" si="478"/>
        <v>0</v>
      </c>
      <c r="CH95" s="176">
        <f t="shared" si="478"/>
        <v>0</v>
      </c>
      <c r="CI95" s="176">
        <f t="shared" si="478"/>
        <v>0</v>
      </c>
      <c r="CJ95" s="176">
        <f t="shared" si="478"/>
        <v>0</v>
      </c>
      <c r="CK95" s="176">
        <f t="shared" si="478"/>
        <v>0</v>
      </c>
      <c r="CL95" s="176">
        <f t="shared" si="478"/>
        <v>0</v>
      </c>
      <c r="CM95" s="176">
        <f t="shared" si="478"/>
        <v>0</v>
      </c>
      <c r="CN95" s="176">
        <f t="shared" si="478"/>
        <v>0</v>
      </c>
      <c r="CO95" s="227">
        <f t="shared" si="478"/>
        <v>0</v>
      </c>
      <c r="CP95" s="176">
        <f t="shared" si="478"/>
        <v>0</v>
      </c>
      <c r="CQ95" s="176">
        <f t="shared" si="478"/>
        <v>0</v>
      </c>
      <c r="CR95" s="176">
        <f t="shared" si="478"/>
        <v>0</v>
      </c>
      <c r="CS95" s="210">
        <f t="shared" si="360"/>
        <v>0</v>
      </c>
      <c r="CT95" s="218">
        <f t="shared" si="350"/>
        <v>0</v>
      </c>
      <c r="CU95" s="176">
        <f t="shared" ref="CU95:DN95" si="479">CU233+CU371+CU509</f>
        <v>0</v>
      </c>
      <c r="CV95" s="176">
        <f t="shared" si="479"/>
        <v>0</v>
      </c>
      <c r="CW95" s="176">
        <f t="shared" si="479"/>
        <v>0</v>
      </c>
      <c r="CX95" s="176">
        <f t="shared" si="479"/>
        <v>0</v>
      </c>
      <c r="CY95" s="176">
        <f t="shared" si="479"/>
        <v>0</v>
      </c>
      <c r="CZ95" s="176">
        <f t="shared" si="479"/>
        <v>0</v>
      </c>
      <c r="DA95" s="176">
        <f t="shared" si="479"/>
        <v>0</v>
      </c>
      <c r="DB95" s="176">
        <f t="shared" si="479"/>
        <v>0</v>
      </c>
      <c r="DC95" s="176">
        <f t="shared" si="479"/>
        <v>0</v>
      </c>
      <c r="DD95" s="176">
        <f t="shared" si="479"/>
        <v>0</v>
      </c>
      <c r="DE95" s="176">
        <f t="shared" si="479"/>
        <v>0</v>
      </c>
      <c r="DF95" s="176">
        <f t="shared" si="479"/>
        <v>0</v>
      </c>
      <c r="DG95" s="176">
        <f t="shared" si="479"/>
        <v>0</v>
      </c>
      <c r="DH95" s="176">
        <f t="shared" si="479"/>
        <v>0</v>
      </c>
      <c r="DI95" s="176">
        <f t="shared" si="479"/>
        <v>0</v>
      </c>
      <c r="DJ95" s="176">
        <f t="shared" si="479"/>
        <v>0</v>
      </c>
      <c r="DK95" s="227">
        <f t="shared" si="479"/>
        <v>0</v>
      </c>
      <c r="DL95" s="176">
        <f t="shared" si="479"/>
        <v>0</v>
      </c>
      <c r="DM95" s="176">
        <f t="shared" si="479"/>
        <v>0</v>
      </c>
      <c r="DN95" s="176">
        <f t="shared" si="479"/>
        <v>0</v>
      </c>
      <c r="DO95" s="176">
        <f t="shared" si="362"/>
        <v>0</v>
      </c>
      <c r="DP95" s="224">
        <f t="shared" si="352"/>
        <v>0</v>
      </c>
      <c r="DQ95" s="176">
        <f t="shared" ref="DQ95:EJ95" si="480">DQ233+DQ371+DQ509</f>
        <v>0</v>
      </c>
      <c r="DR95" s="176">
        <f t="shared" si="480"/>
        <v>0</v>
      </c>
      <c r="DS95" s="176">
        <f t="shared" si="480"/>
        <v>0</v>
      </c>
      <c r="DT95" s="176">
        <f t="shared" si="480"/>
        <v>0</v>
      </c>
      <c r="DU95" s="176">
        <f t="shared" si="480"/>
        <v>0</v>
      </c>
      <c r="DV95" s="176">
        <f t="shared" si="480"/>
        <v>0</v>
      </c>
      <c r="DW95" s="176">
        <f t="shared" si="480"/>
        <v>0</v>
      </c>
      <c r="DX95" s="176">
        <f t="shared" si="480"/>
        <v>0</v>
      </c>
      <c r="DY95" s="176">
        <f t="shared" si="480"/>
        <v>0</v>
      </c>
      <c r="DZ95" s="176">
        <f t="shared" si="480"/>
        <v>0</v>
      </c>
      <c r="EA95" s="176">
        <f t="shared" si="480"/>
        <v>0</v>
      </c>
      <c r="EB95" s="176">
        <f t="shared" si="480"/>
        <v>0</v>
      </c>
      <c r="EC95" s="176">
        <f t="shared" si="480"/>
        <v>0</v>
      </c>
      <c r="ED95" s="176">
        <f t="shared" si="480"/>
        <v>0</v>
      </c>
      <c r="EE95" s="176">
        <f t="shared" si="480"/>
        <v>0</v>
      </c>
      <c r="EF95" s="176">
        <f t="shared" si="480"/>
        <v>0</v>
      </c>
      <c r="EG95" s="227">
        <f t="shared" si="480"/>
        <v>0</v>
      </c>
      <c r="EH95" s="176">
        <f t="shared" si="480"/>
        <v>0</v>
      </c>
      <c r="EI95" s="176">
        <f t="shared" si="480"/>
        <v>0</v>
      </c>
      <c r="EJ95" s="176">
        <f t="shared" si="480"/>
        <v>0</v>
      </c>
      <c r="EK95" s="176">
        <f t="shared" si="364"/>
        <v>0</v>
      </c>
      <c r="EL95" s="224">
        <f t="shared" si="354"/>
        <v>0</v>
      </c>
    </row>
    <row r="96" spans="1:142" ht="15.75" x14ac:dyDescent="0.25">
      <c r="A96" s="42" t="s">
        <v>18</v>
      </c>
      <c r="B96" s="16" t="s">
        <v>19</v>
      </c>
      <c r="C96" s="23" t="s">
        <v>194</v>
      </c>
      <c r="D96" s="73">
        <f t="shared" si="440"/>
        <v>26893</v>
      </c>
      <c r="E96" s="79">
        <f t="shared" si="440"/>
        <v>3360</v>
      </c>
      <c r="F96" s="135">
        <f t="shared" si="344"/>
        <v>30253</v>
      </c>
      <c r="G96" s="61">
        <f t="shared" si="440"/>
        <v>40171</v>
      </c>
      <c r="H96" s="79">
        <f t="shared" si="440"/>
        <v>30128</v>
      </c>
      <c r="I96" s="120">
        <f t="shared" si="440"/>
        <v>70299</v>
      </c>
      <c r="J96" s="135">
        <f t="shared" si="440"/>
        <v>100552</v>
      </c>
      <c r="K96" s="286">
        <f t="shared" si="440"/>
        <v>0</v>
      </c>
      <c r="L96" s="286">
        <f t="shared" si="440"/>
        <v>0</v>
      </c>
      <c r="M96" s="286">
        <f t="shared" si="440"/>
        <v>0</v>
      </c>
      <c r="N96" s="286">
        <f t="shared" si="440"/>
        <v>0</v>
      </c>
      <c r="O96" s="286">
        <f t="shared" ref="O96:AE96" si="481">O234+O372+O510</f>
        <v>0</v>
      </c>
      <c r="P96" s="286">
        <f t="shared" si="481"/>
        <v>0</v>
      </c>
      <c r="Q96" s="286">
        <f t="shared" si="481"/>
        <v>0</v>
      </c>
      <c r="R96" s="286">
        <f t="shared" si="481"/>
        <v>0</v>
      </c>
      <c r="S96" s="286">
        <f t="shared" si="481"/>
        <v>100552</v>
      </c>
      <c r="T96" s="286">
        <f t="shared" si="481"/>
        <v>0</v>
      </c>
      <c r="U96" s="286">
        <f t="shared" si="481"/>
        <v>0</v>
      </c>
      <c r="V96" s="286">
        <f t="shared" si="481"/>
        <v>0</v>
      </c>
      <c r="W96" s="286">
        <f t="shared" si="481"/>
        <v>0</v>
      </c>
      <c r="X96" s="286">
        <f t="shared" si="481"/>
        <v>0</v>
      </c>
      <c r="Y96" s="286">
        <f t="shared" si="481"/>
        <v>0</v>
      </c>
      <c r="Z96" s="286">
        <f t="shared" si="481"/>
        <v>0</v>
      </c>
      <c r="AA96" s="287">
        <f t="shared" si="481"/>
        <v>0</v>
      </c>
      <c r="AB96" s="286">
        <f t="shared" si="481"/>
        <v>0</v>
      </c>
      <c r="AC96" s="286">
        <f t="shared" si="481"/>
        <v>0</v>
      </c>
      <c r="AD96" s="286">
        <f t="shared" si="481"/>
        <v>0</v>
      </c>
      <c r="AE96" s="286">
        <f t="shared" si="481"/>
        <v>100552</v>
      </c>
      <c r="AF96" s="240">
        <f t="shared" si="346"/>
        <v>0</v>
      </c>
      <c r="AG96" s="231"/>
      <c r="BC96" s="176">
        <f t="shared" ref="BC96:BV96" si="482">BC234+BC372+BC510</f>
        <v>0</v>
      </c>
      <c r="BD96" s="176">
        <f t="shared" si="482"/>
        <v>0</v>
      </c>
      <c r="BE96" s="176">
        <f t="shared" si="482"/>
        <v>0</v>
      </c>
      <c r="BF96" s="176">
        <f t="shared" si="482"/>
        <v>0</v>
      </c>
      <c r="BG96" s="176">
        <f t="shared" si="482"/>
        <v>0</v>
      </c>
      <c r="BH96" s="176">
        <f t="shared" si="482"/>
        <v>0</v>
      </c>
      <c r="BI96" s="176">
        <f t="shared" si="482"/>
        <v>0</v>
      </c>
      <c r="BJ96" s="176">
        <f t="shared" si="482"/>
        <v>0</v>
      </c>
      <c r="BK96" s="176">
        <f t="shared" si="482"/>
        <v>26893</v>
      </c>
      <c r="BL96" s="176">
        <f t="shared" si="482"/>
        <v>0</v>
      </c>
      <c r="BM96" s="176">
        <f t="shared" si="482"/>
        <v>0</v>
      </c>
      <c r="BN96" s="176">
        <f t="shared" si="482"/>
        <v>0</v>
      </c>
      <c r="BO96" s="176">
        <f t="shared" si="482"/>
        <v>0</v>
      </c>
      <c r="BP96" s="176">
        <f t="shared" si="482"/>
        <v>0</v>
      </c>
      <c r="BQ96" s="176">
        <f t="shared" si="482"/>
        <v>0</v>
      </c>
      <c r="BR96" s="176">
        <f t="shared" si="482"/>
        <v>0</v>
      </c>
      <c r="BS96" s="227">
        <f t="shared" si="482"/>
        <v>0</v>
      </c>
      <c r="BT96" s="176">
        <f t="shared" si="482"/>
        <v>0</v>
      </c>
      <c r="BU96" s="176">
        <f t="shared" si="482"/>
        <v>0</v>
      </c>
      <c r="BV96" s="176">
        <f t="shared" si="482"/>
        <v>0</v>
      </c>
      <c r="BW96" s="176">
        <f t="shared" si="358"/>
        <v>26893</v>
      </c>
      <c r="BX96" s="203">
        <f t="shared" si="348"/>
        <v>0</v>
      </c>
      <c r="BY96" s="176">
        <f t="shared" ref="BY96:CR96" si="483">BY234+BY372+BY510</f>
        <v>0</v>
      </c>
      <c r="BZ96" s="176">
        <f t="shared" si="483"/>
        <v>0</v>
      </c>
      <c r="CA96" s="176">
        <f t="shared" si="483"/>
        <v>0</v>
      </c>
      <c r="CB96" s="176">
        <f t="shared" si="483"/>
        <v>0</v>
      </c>
      <c r="CC96" s="176">
        <f t="shared" si="483"/>
        <v>0</v>
      </c>
      <c r="CD96" s="176">
        <f t="shared" si="483"/>
        <v>0</v>
      </c>
      <c r="CE96" s="176">
        <f t="shared" si="483"/>
        <v>0</v>
      </c>
      <c r="CF96" s="176">
        <f t="shared" si="483"/>
        <v>0</v>
      </c>
      <c r="CG96" s="176">
        <f t="shared" si="483"/>
        <v>3360</v>
      </c>
      <c r="CH96" s="176">
        <f t="shared" si="483"/>
        <v>0</v>
      </c>
      <c r="CI96" s="176">
        <f t="shared" si="483"/>
        <v>0</v>
      </c>
      <c r="CJ96" s="176">
        <f t="shared" si="483"/>
        <v>0</v>
      </c>
      <c r="CK96" s="176">
        <f t="shared" si="483"/>
        <v>0</v>
      </c>
      <c r="CL96" s="176">
        <f t="shared" si="483"/>
        <v>0</v>
      </c>
      <c r="CM96" s="176">
        <f t="shared" si="483"/>
        <v>0</v>
      </c>
      <c r="CN96" s="176">
        <f t="shared" si="483"/>
        <v>0</v>
      </c>
      <c r="CO96" s="227">
        <f t="shared" si="483"/>
        <v>0</v>
      </c>
      <c r="CP96" s="176">
        <f t="shared" si="483"/>
        <v>0</v>
      </c>
      <c r="CQ96" s="176">
        <f t="shared" si="483"/>
        <v>0</v>
      </c>
      <c r="CR96" s="176">
        <f t="shared" si="483"/>
        <v>0</v>
      </c>
      <c r="CS96" s="210">
        <f t="shared" si="360"/>
        <v>3360</v>
      </c>
      <c r="CT96" s="218">
        <f t="shared" si="350"/>
        <v>0</v>
      </c>
      <c r="CU96" s="176">
        <f t="shared" ref="CU96:DN96" si="484">CU234+CU372+CU510</f>
        <v>0</v>
      </c>
      <c r="CV96" s="176">
        <f t="shared" si="484"/>
        <v>0</v>
      </c>
      <c r="CW96" s="176">
        <f t="shared" si="484"/>
        <v>0</v>
      </c>
      <c r="CX96" s="176">
        <f t="shared" si="484"/>
        <v>0</v>
      </c>
      <c r="CY96" s="176">
        <f t="shared" si="484"/>
        <v>0</v>
      </c>
      <c r="CZ96" s="176">
        <f t="shared" si="484"/>
        <v>0</v>
      </c>
      <c r="DA96" s="176">
        <f t="shared" si="484"/>
        <v>0</v>
      </c>
      <c r="DB96" s="176">
        <f t="shared" si="484"/>
        <v>0</v>
      </c>
      <c r="DC96" s="176">
        <f t="shared" si="484"/>
        <v>40171</v>
      </c>
      <c r="DD96" s="176">
        <f t="shared" si="484"/>
        <v>0</v>
      </c>
      <c r="DE96" s="176">
        <f t="shared" si="484"/>
        <v>0</v>
      </c>
      <c r="DF96" s="176">
        <f t="shared" si="484"/>
        <v>0</v>
      </c>
      <c r="DG96" s="176">
        <f t="shared" si="484"/>
        <v>0</v>
      </c>
      <c r="DH96" s="176">
        <f t="shared" si="484"/>
        <v>0</v>
      </c>
      <c r="DI96" s="176">
        <f t="shared" si="484"/>
        <v>0</v>
      </c>
      <c r="DJ96" s="176">
        <f t="shared" si="484"/>
        <v>0</v>
      </c>
      <c r="DK96" s="227">
        <f t="shared" si="484"/>
        <v>0</v>
      </c>
      <c r="DL96" s="176">
        <f t="shared" si="484"/>
        <v>0</v>
      </c>
      <c r="DM96" s="176">
        <f t="shared" si="484"/>
        <v>0</v>
      </c>
      <c r="DN96" s="176">
        <f t="shared" si="484"/>
        <v>0</v>
      </c>
      <c r="DO96" s="176">
        <f t="shared" si="362"/>
        <v>40171</v>
      </c>
      <c r="DP96" s="224">
        <f t="shared" si="352"/>
        <v>0</v>
      </c>
      <c r="DQ96" s="176">
        <f t="shared" ref="DQ96:EJ96" si="485">DQ234+DQ372+DQ510</f>
        <v>0</v>
      </c>
      <c r="DR96" s="176">
        <f t="shared" si="485"/>
        <v>0</v>
      </c>
      <c r="DS96" s="176">
        <f t="shared" si="485"/>
        <v>0</v>
      </c>
      <c r="DT96" s="176">
        <f t="shared" si="485"/>
        <v>0</v>
      </c>
      <c r="DU96" s="176">
        <f t="shared" si="485"/>
        <v>0</v>
      </c>
      <c r="DV96" s="176">
        <f t="shared" si="485"/>
        <v>0</v>
      </c>
      <c r="DW96" s="176">
        <f t="shared" si="485"/>
        <v>0</v>
      </c>
      <c r="DX96" s="176">
        <f t="shared" si="485"/>
        <v>0</v>
      </c>
      <c r="DY96" s="176">
        <f t="shared" si="485"/>
        <v>30128</v>
      </c>
      <c r="DZ96" s="176">
        <f t="shared" si="485"/>
        <v>0</v>
      </c>
      <c r="EA96" s="176">
        <f t="shared" si="485"/>
        <v>0</v>
      </c>
      <c r="EB96" s="176">
        <f t="shared" si="485"/>
        <v>0</v>
      </c>
      <c r="EC96" s="176">
        <f t="shared" si="485"/>
        <v>0</v>
      </c>
      <c r="ED96" s="176">
        <f t="shared" si="485"/>
        <v>0</v>
      </c>
      <c r="EE96" s="176">
        <f t="shared" si="485"/>
        <v>0</v>
      </c>
      <c r="EF96" s="176">
        <f t="shared" si="485"/>
        <v>0</v>
      </c>
      <c r="EG96" s="227">
        <f t="shared" si="485"/>
        <v>0</v>
      </c>
      <c r="EH96" s="176">
        <f t="shared" si="485"/>
        <v>0</v>
      </c>
      <c r="EI96" s="176">
        <f t="shared" si="485"/>
        <v>0</v>
      </c>
      <c r="EJ96" s="176">
        <f t="shared" si="485"/>
        <v>0</v>
      </c>
      <c r="EK96" s="176">
        <f t="shared" si="364"/>
        <v>30128</v>
      </c>
      <c r="EL96" s="224">
        <f t="shared" si="354"/>
        <v>0</v>
      </c>
    </row>
    <row r="97" spans="1:142" ht="15.75" x14ac:dyDescent="0.25">
      <c r="A97" s="40" t="s">
        <v>18</v>
      </c>
      <c r="B97" s="26" t="s">
        <v>130</v>
      </c>
      <c r="C97" s="26" t="s">
        <v>194</v>
      </c>
      <c r="D97" s="80">
        <f t="shared" si="440"/>
        <v>0</v>
      </c>
      <c r="E97" s="80">
        <f t="shared" si="440"/>
        <v>0</v>
      </c>
      <c r="F97" s="136">
        <f t="shared" si="344"/>
        <v>0</v>
      </c>
      <c r="G97" s="62">
        <f t="shared" si="440"/>
        <v>0</v>
      </c>
      <c r="H97" s="80">
        <f t="shared" si="440"/>
        <v>0</v>
      </c>
      <c r="I97" s="121">
        <f t="shared" si="440"/>
        <v>0</v>
      </c>
      <c r="J97" s="136">
        <f t="shared" si="440"/>
        <v>0</v>
      </c>
      <c r="K97" s="286">
        <f t="shared" si="440"/>
        <v>0</v>
      </c>
      <c r="L97" s="286">
        <f t="shared" si="440"/>
        <v>0</v>
      </c>
      <c r="M97" s="286">
        <f t="shared" si="440"/>
        <v>0</v>
      </c>
      <c r="N97" s="286">
        <f t="shared" si="440"/>
        <v>0</v>
      </c>
      <c r="O97" s="286">
        <f t="shared" ref="O97:AE97" si="486">O235+O373+O511</f>
        <v>0</v>
      </c>
      <c r="P97" s="286">
        <f t="shared" si="486"/>
        <v>0</v>
      </c>
      <c r="Q97" s="286">
        <f t="shared" si="486"/>
        <v>0</v>
      </c>
      <c r="R97" s="286">
        <f t="shared" si="486"/>
        <v>0</v>
      </c>
      <c r="S97" s="286">
        <f t="shared" si="486"/>
        <v>0</v>
      </c>
      <c r="T97" s="286">
        <f t="shared" si="486"/>
        <v>0</v>
      </c>
      <c r="U97" s="286">
        <f t="shared" si="486"/>
        <v>0</v>
      </c>
      <c r="V97" s="286">
        <f t="shared" si="486"/>
        <v>0</v>
      </c>
      <c r="W97" s="286">
        <f t="shared" si="486"/>
        <v>0</v>
      </c>
      <c r="X97" s="286">
        <f t="shared" si="486"/>
        <v>0</v>
      </c>
      <c r="Y97" s="286">
        <f t="shared" si="486"/>
        <v>0</v>
      </c>
      <c r="Z97" s="286">
        <f t="shared" si="486"/>
        <v>0</v>
      </c>
      <c r="AA97" s="287">
        <f t="shared" si="486"/>
        <v>0</v>
      </c>
      <c r="AB97" s="286">
        <f t="shared" si="486"/>
        <v>0</v>
      </c>
      <c r="AC97" s="286">
        <f t="shared" si="486"/>
        <v>0</v>
      </c>
      <c r="AD97" s="286">
        <f t="shared" si="486"/>
        <v>0</v>
      </c>
      <c r="AE97" s="286">
        <f t="shared" si="486"/>
        <v>0</v>
      </c>
      <c r="AF97" s="240">
        <f t="shared" si="346"/>
        <v>0</v>
      </c>
      <c r="AG97" s="231"/>
      <c r="BC97" s="176">
        <f t="shared" ref="BC97:BV97" si="487">BC235+BC373+BC511</f>
        <v>0</v>
      </c>
      <c r="BD97" s="176">
        <f t="shared" si="487"/>
        <v>0</v>
      </c>
      <c r="BE97" s="176">
        <f t="shared" si="487"/>
        <v>0</v>
      </c>
      <c r="BF97" s="176">
        <f t="shared" si="487"/>
        <v>0</v>
      </c>
      <c r="BG97" s="176">
        <f t="shared" si="487"/>
        <v>0</v>
      </c>
      <c r="BH97" s="176">
        <f t="shared" si="487"/>
        <v>0</v>
      </c>
      <c r="BI97" s="176">
        <f t="shared" si="487"/>
        <v>0</v>
      </c>
      <c r="BJ97" s="176">
        <f t="shared" si="487"/>
        <v>0</v>
      </c>
      <c r="BK97" s="176">
        <f t="shared" si="487"/>
        <v>0</v>
      </c>
      <c r="BL97" s="176">
        <f t="shared" si="487"/>
        <v>0</v>
      </c>
      <c r="BM97" s="176">
        <f t="shared" si="487"/>
        <v>0</v>
      </c>
      <c r="BN97" s="176">
        <f t="shared" si="487"/>
        <v>0</v>
      </c>
      <c r="BO97" s="176">
        <f t="shared" si="487"/>
        <v>0</v>
      </c>
      <c r="BP97" s="176">
        <f t="shared" si="487"/>
        <v>0</v>
      </c>
      <c r="BQ97" s="176">
        <f t="shared" si="487"/>
        <v>0</v>
      </c>
      <c r="BR97" s="176">
        <f t="shared" si="487"/>
        <v>0</v>
      </c>
      <c r="BS97" s="227">
        <f t="shared" si="487"/>
        <v>0</v>
      </c>
      <c r="BT97" s="176">
        <f t="shared" si="487"/>
        <v>0</v>
      </c>
      <c r="BU97" s="176">
        <f t="shared" si="487"/>
        <v>0</v>
      </c>
      <c r="BV97" s="176">
        <f t="shared" si="487"/>
        <v>0</v>
      </c>
      <c r="BW97" s="176">
        <f t="shared" si="358"/>
        <v>0</v>
      </c>
      <c r="BX97" s="203">
        <f t="shared" si="348"/>
        <v>0</v>
      </c>
      <c r="BY97" s="176">
        <f t="shared" ref="BY97:CR97" si="488">BY235+BY373+BY511</f>
        <v>0</v>
      </c>
      <c r="BZ97" s="176">
        <f t="shared" si="488"/>
        <v>0</v>
      </c>
      <c r="CA97" s="176">
        <f t="shared" si="488"/>
        <v>0</v>
      </c>
      <c r="CB97" s="176">
        <f t="shared" si="488"/>
        <v>0</v>
      </c>
      <c r="CC97" s="176">
        <f t="shared" si="488"/>
        <v>0</v>
      </c>
      <c r="CD97" s="176">
        <f t="shared" si="488"/>
        <v>0</v>
      </c>
      <c r="CE97" s="176">
        <f t="shared" si="488"/>
        <v>0</v>
      </c>
      <c r="CF97" s="176">
        <f t="shared" si="488"/>
        <v>0</v>
      </c>
      <c r="CG97" s="176">
        <f t="shared" si="488"/>
        <v>0</v>
      </c>
      <c r="CH97" s="176">
        <f t="shared" si="488"/>
        <v>0</v>
      </c>
      <c r="CI97" s="176">
        <f t="shared" si="488"/>
        <v>0</v>
      </c>
      <c r="CJ97" s="176">
        <f t="shared" si="488"/>
        <v>0</v>
      </c>
      <c r="CK97" s="176">
        <f t="shared" si="488"/>
        <v>0</v>
      </c>
      <c r="CL97" s="176">
        <f t="shared" si="488"/>
        <v>0</v>
      </c>
      <c r="CM97" s="176">
        <f t="shared" si="488"/>
        <v>0</v>
      </c>
      <c r="CN97" s="176">
        <f t="shared" si="488"/>
        <v>0</v>
      </c>
      <c r="CO97" s="227">
        <f t="shared" si="488"/>
        <v>0</v>
      </c>
      <c r="CP97" s="176">
        <f t="shared" si="488"/>
        <v>0</v>
      </c>
      <c r="CQ97" s="176">
        <f t="shared" si="488"/>
        <v>0</v>
      </c>
      <c r="CR97" s="176">
        <f t="shared" si="488"/>
        <v>0</v>
      </c>
      <c r="CS97" s="210">
        <f t="shared" si="360"/>
        <v>0</v>
      </c>
      <c r="CT97" s="218">
        <f t="shared" si="350"/>
        <v>0</v>
      </c>
      <c r="CU97" s="176">
        <f t="shared" ref="CU97:DN97" si="489">CU235+CU373+CU511</f>
        <v>0</v>
      </c>
      <c r="CV97" s="176">
        <f t="shared" si="489"/>
        <v>0</v>
      </c>
      <c r="CW97" s="176">
        <f t="shared" si="489"/>
        <v>0</v>
      </c>
      <c r="CX97" s="176">
        <f t="shared" si="489"/>
        <v>0</v>
      </c>
      <c r="CY97" s="176">
        <f t="shared" si="489"/>
        <v>0</v>
      </c>
      <c r="CZ97" s="176">
        <f t="shared" si="489"/>
        <v>0</v>
      </c>
      <c r="DA97" s="176">
        <f t="shared" si="489"/>
        <v>0</v>
      </c>
      <c r="DB97" s="176">
        <f t="shared" si="489"/>
        <v>0</v>
      </c>
      <c r="DC97" s="176">
        <f t="shared" si="489"/>
        <v>0</v>
      </c>
      <c r="DD97" s="176">
        <f t="shared" si="489"/>
        <v>0</v>
      </c>
      <c r="DE97" s="176">
        <f t="shared" si="489"/>
        <v>0</v>
      </c>
      <c r="DF97" s="176">
        <f t="shared" si="489"/>
        <v>0</v>
      </c>
      <c r="DG97" s="176">
        <f t="shared" si="489"/>
        <v>0</v>
      </c>
      <c r="DH97" s="176">
        <f t="shared" si="489"/>
        <v>0</v>
      </c>
      <c r="DI97" s="176">
        <f t="shared" si="489"/>
        <v>0</v>
      </c>
      <c r="DJ97" s="176">
        <f t="shared" si="489"/>
        <v>0</v>
      </c>
      <c r="DK97" s="227">
        <f t="shared" si="489"/>
        <v>0</v>
      </c>
      <c r="DL97" s="176">
        <f t="shared" si="489"/>
        <v>0</v>
      </c>
      <c r="DM97" s="176">
        <f t="shared" si="489"/>
        <v>0</v>
      </c>
      <c r="DN97" s="176">
        <f t="shared" si="489"/>
        <v>0</v>
      </c>
      <c r="DO97" s="176">
        <f t="shared" si="362"/>
        <v>0</v>
      </c>
      <c r="DP97" s="224">
        <f t="shared" si="352"/>
        <v>0</v>
      </c>
      <c r="DQ97" s="176">
        <f t="shared" ref="DQ97:EJ97" si="490">DQ235+DQ373+DQ511</f>
        <v>0</v>
      </c>
      <c r="DR97" s="176">
        <f t="shared" si="490"/>
        <v>0</v>
      </c>
      <c r="DS97" s="176">
        <f t="shared" si="490"/>
        <v>0</v>
      </c>
      <c r="DT97" s="176">
        <f t="shared" si="490"/>
        <v>0</v>
      </c>
      <c r="DU97" s="176">
        <f t="shared" si="490"/>
        <v>0</v>
      </c>
      <c r="DV97" s="176">
        <f t="shared" si="490"/>
        <v>0</v>
      </c>
      <c r="DW97" s="176">
        <f t="shared" si="490"/>
        <v>0</v>
      </c>
      <c r="DX97" s="176">
        <f t="shared" si="490"/>
        <v>0</v>
      </c>
      <c r="DY97" s="176">
        <f t="shared" si="490"/>
        <v>0</v>
      </c>
      <c r="DZ97" s="176">
        <f t="shared" si="490"/>
        <v>0</v>
      </c>
      <c r="EA97" s="176">
        <f t="shared" si="490"/>
        <v>0</v>
      </c>
      <c r="EB97" s="176">
        <f t="shared" si="490"/>
        <v>0</v>
      </c>
      <c r="EC97" s="176">
        <f t="shared" si="490"/>
        <v>0</v>
      </c>
      <c r="ED97" s="176">
        <f t="shared" si="490"/>
        <v>0</v>
      </c>
      <c r="EE97" s="176">
        <f t="shared" si="490"/>
        <v>0</v>
      </c>
      <c r="EF97" s="176">
        <f t="shared" si="490"/>
        <v>0</v>
      </c>
      <c r="EG97" s="227">
        <f t="shared" si="490"/>
        <v>0</v>
      </c>
      <c r="EH97" s="176">
        <f t="shared" si="490"/>
        <v>0</v>
      </c>
      <c r="EI97" s="176">
        <f t="shared" si="490"/>
        <v>0</v>
      </c>
      <c r="EJ97" s="176">
        <f t="shared" si="490"/>
        <v>0</v>
      </c>
      <c r="EK97" s="176">
        <f t="shared" si="364"/>
        <v>0</v>
      </c>
      <c r="EL97" s="224">
        <f t="shared" si="354"/>
        <v>0</v>
      </c>
    </row>
    <row r="98" spans="1:142" ht="15.75" x14ac:dyDescent="0.25">
      <c r="A98" s="39" t="s">
        <v>50</v>
      </c>
      <c r="B98" s="13" t="s">
        <v>51</v>
      </c>
      <c r="C98" s="13" t="s">
        <v>52</v>
      </c>
      <c r="D98" s="70">
        <f t="shared" si="440"/>
        <v>5220</v>
      </c>
      <c r="E98" s="70">
        <f t="shared" si="440"/>
        <v>7245</v>
      </c>
      <c r="F98" s="126">
        <f t="shared" si="344"/>
        <v>12465</v>
      </c>
      <c r="G98" s="52">
        <f t="shared" si="440"/>
        <v>20085.95</v>
      </c>
      <c r="H98" s="70">
        <f t="shared" si="440"/>
        <v>11449.02</v>
      </c>
      <c r="I98" s="111">
        <f t="shared" si="440"/>
        <v>31534.97</v>
      </c>
      <c r="J98" s="126">
        <f t="shared" si="440"/>
        <v>43999.97</v>
      </c>
      <c r="K98" s="286">
        <f t="shared" si="440"/>
        <v>0</v>
      </c>
      <c r="L98" s="286">
        <f t="shared" si="440"/>
        <v>0</v>
      </c>
      <c r="M98" s="286">
        <f t="shared" si="440"/>
        <v>0</v>
      </c>
      <c r="N98" s="286">
        <f t="shared" si="440"/>
        <v>0</v>
      </c>
      <c r="O98" s="286">
        <f t="shared" ref="O98:AE98" si="491">O236+O374+O512</f>
        <v>0</v>
      </c>
      <c r="P98" s="286">
        <f t="shared" si="491"/>
        <v>0</v>
      </c>
      <c r="Q98" s="286">
        <f t="shared" si="491"/>
        <v>0</v>
      </c>
      <c r="R98" s="286">
        <f t="shared" si="491"/>
        <v>0</v>
      </c>
      <c r="S98" s="286">
        <f t="shared" si="491"/>
        <v>0</v>
      </c>
      <c r="T98" s="286">
        <f t="shared" si="491"/>
        <v>0</v>
      </c>
      <c r="U98" s="286">
        <f t="shared" si="491"/>
        <v>0</v>
      </c>
      <c r="V98" s="286">
        <f t="shared" si="491"/>
        <v>0</v>
      </c>
      <c r="W98" s="286">
        <f t="shared" si="491"/>
        <v>0</v>
      </c>
      <c r="X98" s="286">
        <f t="shared" si="491"/>
        <v>43999.97</v>
      </c>
      <c r="Y98" s="286">
        <f t="shared" si="491"/>
        <v>0</v>
      </c>
      <c r="Z98" s="286">
        <f t="shared" si="491"/>
        <v>0</v>
      </c>
      <c r="AA98" s="287">
        <f t="shared" si="491"/>
        <v>0</v>
      </c>
      <c r="AB98" s="286">
        <f t="shared" si="491"/>
        <v>0</v>
      </c>
      <c r="AC98" s="286">
        <f t="shared" si="491"/>
        <v>0</v>
      </c>
      <c r="AD98" s="286">
        <f t="shared" si="491"/>
        <v>0</v>
      </c>
      <c r="AE98" s="286">
        <f t="shared" si="491"/>
        <v>43999.97</v>
      </c>
      <c r="AF98" s="240">
        <f t="shared" si="346"/>
        <v>0</v>
      </c>
      <c r="AG98" s="231"/>
      <c r="BC98" s="176">
        <f t="shared" ref="BC98:BV98" si="492">BC236+BC374+BC512</f>
        <v>0</v>
      </c>
      <c r="BD98" s="176">
        <f t="shared" si="492"/>
        <v>0</v>
      </c>
      <c r="BE98" s="176">
        <f t="shared" si="492"/>
        <v>0</v>
      </c>
      <c r="BF98" s="176">
        <f t="shared" si="492"/>
        <v>0</v>
      </c>
      <c r="BG98" s="176">
        <f t="shared" si="492"/>
        <v>0</v>
      </c>
      <c r="BH98" s="176">
        <f t="shared" si="492"/>
        <v>0</v>
      </c>
      <c r="BI98" s="176">
        <f t="shared" si="492"/>
        <v>0</v>
      </c>
      <c r="BJ98" s="176">
        <f t="shared" si="492"/>
        <v>0</v>
      </c>
      <c r="BK98" s="176">
        <f t="shared" si="492"/>
        <v>0</v>
      </c>
      <c r="BL98" s="176">
        <f t="shared" si="492"/>
        <v>0</v>
      </c>
      <c r="BM98" s="176">
        <f t="shared" si="492"/>
        <v>0</v>
      </c>
      <c r="BN98" s="176">
        <f t="shared" si="492"/>
        <v>0</v>
      </c>
      <c r="BO98" s="176">
        <f t="shared" si="492"/>
        <v>0</v>
      </c>
      <c r="BP98" s="176">
        <f t="shared" si="492"/>
        <v>5220</v>
      </c>
      <c r="BQ98" s="176">
        <f t="shared" si="492"/>
        <v>0</v>
      </c>
      <c r="BR98" s="176">
        <f t="shared" si="492"/>
        <v>0</v>
      </c>
      <c r="BS98" s="227">
        <f t="shared" si="492"/>
        <v>0</v>
      </c>
      <c r="BT98" s="176">
        <f t="shared" si="492"/>
        <v>0</v>
      </c>
      <c r="BU98" s="176">
        <f t="shared" si="492"/>
        <v>0</v>
      </c>
      <c r="BV98" s="176">
        <f t="shared" si="492"/>
        <v>0</v>
      </c>
      <c r="BW98" s="176">
        <f t="shared" si="358"/>
        <v>5220</v>
      </c>
      <c r="BX98" s="203">
        <f t="shared" si="348"/>
        <v>0</v>
      </c>
      <c r="BY98" s="176">
        <f t="shared" ref="BY98:CR98" si="493">BY236+BY374+BY512</f>
        <v>0</v>
      </c>
      <c r="BZ98" s="176">
        <f t="shared" si="493"/>
        <v>0</v>
      </c>
      <c r="CA98" s="176">
        <f t="shared" si="493"/>
        <v>0</v>
      </c>
      <c r="CB98" s="176">
        <f t="shared" si="493"/>
        <v>0</v>
      </c>
      <c r="CC98" s="176">
        <f t="shared" si="493"/>
        <v>0</v>
      </c>
      <c r="CD98" s="176">
        <f t="shared" si="493"/>
        <v>0</v>
      </c>
      <c r="CE98" s="176">
        <f t="shared" si="493"/>
        <v>0</v>
      </c>
      <c r="CF98" s="176">
        <f t="shared" si="493"/>
        <v>0</v>
      </c>
      <c r="CG98" s="176">
        <f t="shared" si="493"/>
        <v>0</v>
      </c>
      <c r="CH98" s="176">
        <f t="shared" si="493"/>
        <v>0</v>
      </c>
      <c r="CI98" s="176">
        <f t="shared" si="493"/>
        <v>0</v>
      </c>
      <c r="CJ98" s="176">
        <f t="shared" si="493"/>
        <v>0</v>
      </c>
      <c r="CK98" s="176">
        <f t="shared" si="493"/>
        <v>0</v>
      </c>
      <c r="CL98" s="176">
        <f t="shared" si="493"/>
        <v>7245</v>
      </c>
      <c r="CM98" s="176">
        <f t="shared" si="493"/>
        <v>0</v>
      </c>
      <c r="CN98" s="176">
        <f t="shared" si="493"/>
        <v>0</v>
      </c>
      <c r="CO98" s="227">
        <f t="shared" si="493"/>
        <v>0</v>
      </c>
      <c r="CP98" s="176">
        <f t="shared" si="493"/>
        <v>0</v>
      </c>
      <c r="CQ98" s="176">
        <f t="shared" si="493"/>
        <v>0</v>
      </c>
      <c r="CR98" s="176">
        <f t="shared" si="493"/>
        <v>0</v>
      </c>
      <c r="CS98" s="210">
        <f t="shared" si="360"/>
        <v>7245</v>
      </c>
      <c r="CT98" s="218">
        <f t="shared" si="350"/>
        <v>0</v>
      </c>
      <c r="CU98" s="176">
        <f t="shared" ref="CU98:DN98" si="494">CU236+CU374+CU512</f>
        <v>0</v>
      </c>
      <c r="CV98" s="176">
        <f t="shared" si="494"/>
        <v>0</v>
      </c>
      <c r="CW98" s="176">
        <f t="shared" si="494"/>
        <v>0</v>
      </c>
      <c r="CX98" s="176">
        <f t="shared" si="494"/>
        <v>0</v>
      </c>
      <c r="CY98" s="176">
        <f t="shared" si="494"/>
        <v>0</v>
      </c>
      <c r="CZ98" s="176">
        <f t="shared" si="494"/>
        <v>0</v>
      </c>
      <c r="DA98" s="176">
        <f t="shared" si="494"/>
        <v>0</v>
      </c>
      <c r="DB98" s="176">
        <f t="shared" si="494"/>
        <v>0</v>
      </c>
      <c r="DC98" s="176">
        <f t="shared" si="494"/>
        <v>0</v>
      </c>
      <c r="DD98" s="176">
        <f t="shared" si="494"/>
        <v>0</v>
      </c>
      <c r="DE98" s="176">
        <f t="shared" si="494"/>
        <v>0</v>
      </c>
      <c r="DF98" s="176">
        <f t="shared" si="494"/>
        <v>0</v>
      </c>
      <c r="DG98" s="176">
        <f t="shared" si="494"/>
        <v>0</v>
      </c>
      <c r="DH98" s="176">
        <f t="shared" si="494"/>
        <v>20085.95</v>
      </c>
      <c r="DI98" s="176">
        <f t="shared" si="494"/>
        <v>0</v>
      </c>
      <c r="DJ98" s="176">
        <f t="shared" si="494"/>
        <v>0</v>
      </c>
      <c r="DK98" s="227">
        <f t="shared" si="494"/>
        <v>0</v>
      </c>
      <c r="DL98" s="176">
        <f t="shared" si="494"/>
        <v>0</v>
      </c>
      <c r="DM98" s="176">
        <f t="shared" si="494"/>
        <v>0</v>
      </c>
      <c r="DN98" s="176">
        <f t="shared" si="494"/>
        <v>0</v>
      </c>
      <c r="DO98" s="176">
        <f t="shared" si="362"/>
        <v>20085.95</v>
      </c>
      <c r="DP98" s="224">
        <f t="shared" si="352"/>
        <v>0</v>
      </c>
      <c r="DQ98" s="176">
        <f t="shared" ref="DQ98:EJ98" si="495">DQ236+DQ374+DQ512</f>
        <v>0</v>
      </c>
      <c r="DR98" s="176">
        <f t="shared" si="495"/>
        <v>0</v>
      </c>
      <c r="DS98" s="176">
        <f t="shared" si="495"/>
        <v>0</v>
      </c>
      <c r="DT98" s="176">
        <f t="shared" si="495"/>
        <v>0</v>
      </c>
      <c r="DU98" s="176">
        <f t="shared" si="495"/>
        <v>0</v>
      </c>
      <c r="DV98" s="176">
        <f t="shared" si="495"/>
        <v>0</v>
      </c>
      <c r="DW98" s="176">
        <f t="shared" si="495"/>
        <v>0</v>
      </c>
      <c r="DX98" s="176">
        <f t="shared" si="495"/>
        <v>0</v>
      </c>
      <c r="DY98" s="176">
        <f t="shared" si="495"/>
        <v>0</v>
      </c>
      <c r="DZ98" s="176">
        <f t="shared" si="495"/>
        <v>0</v>
      </c>
      <c r="EA98" s="176">
        <f t="shared" si="495"/>
        <v>0</v>
      </c>
      <c r="EB98" s="176">
        <f t="shared" si="495"/>
        <v>0</v>
      </c>
      <c r="EC98" s="176">
        <f t="shared" si="495"/>
        <v>0</v>
      </c>
      <c r="ED98" s="176">
        <f t="shared" si="495"/>
        <v>11449.02</v>
      </c>
      <c r="EE98" s="176">
        <f t="shared" si="495"/>
        <v>0</v>
      </c>
      <c r="EF98" s="176">
        <f t="shared" si="495"/>
        <v>0</v>
      </c>
      <c r="EG98" s="227">
        <f t="shared" si="495"/>
        <v>0</v>
      </c>
      <c r="EH98" s="176">
        <f t="shared" si="495"/>
        <v>0</v>
      </c>
      <c r="EI98" s="176">
        <f t="shared" si="495"/>
        <v>0</v>
      </c>
      <c r="EJ98" s="176">
        <f t="shared" si="495"/>
        <v>0</v>
      </c>
      <c r="EK98" s="176">
        <f t="shared" si="364"/>
        <v>11449.02</v>
      </c>
      <c r="EL98" s="224">
        <f t="shared" si="354"/>
        <v>0</v>
      </c>
    </row>
    <row r="99" spans="1:142" ht="15.75" x14ac:dyDescent="0.25">
      <c r="A99" s="47" t="s">
        <v>50</v>
      </c>
      <c r="B99" s="23" t="s">
        <v>51</v>
      </c>
      <c r="C99" s="23" t="s">
        <v>50</v>
      </c>
      <c r="D99" s="79">
        <f t="shared" si="440"/>
        <v>187840</v>
      </c>
      <c r="E99" s="79">
        <f t="shared" si="440"/>
        <v>32552</v>
      </c>
      <c r="F99" s="135">
        <f t="shared" si="344"/>
        <v>220392</v>
      </c>
      <c r="G99" s="61">
        <f t="shared" si="440"/>
        <v>513813.6</v>
      </c>
      <c r="H99" s="79">
        <f t="shared" si="440"/>
        <v>292874.05000000005</v>
      </c>
      <c r="I99" s="120">
        <f t="shared" si="440"/>
        <v>806687.64999999991</v>
      </c>
      <c r="J99" s="135">
        <f t="shared" si="440"/>
        <v>1027079.6499999999</v>
      </c>
      <c r="K99" s="286">
        <f t="shared" si="440"/>
        <v>0</v>
      </c>
      <c r="L99" s="286">
        <f t="shared" si="440"/>
        <v>0</v>
      </c>
      <c r="M99" s="286">
        <f t="shared" si="440"/>
        <v>0</v>
      </c>
      <c r="N99" s="286">
        <f t="shared" si="440"/>
        <v>0</v>
      </c>
      <c r="O99" s="286">
        <f t="shared" ref="O99:AE99" si="496">O237+O375+O513</f>
        <v>0</v>
      </c>
      <c r="P99" s="286">
        <f t="shared" si="496"/>
        <v>507.98633797216695</v>
      </c>
      <c r="Q99" s="286">
        <f t="shared" si="496"/>
        <v>0</v>
      </c>
      <c r="R99" s="286">
        <f t="shared" si="496"/>
        <v>0</v>
      </c>
      <c r="S99" s="286">
        <f t="shared" si="496"/>
        <v>11333.801407537709</v>
      </c>
      <c r="T99" s="286">
        <f t="shared" si="496"/>
        <v>0</v>
      </c>
      <c r="U99" s="286">
        <f t="shared" si="496"/>
        <v>0</v>
      </c>
      <c r="V99" s="286">
        <f t="shared" si="496"/>
        <v>13337.968160461734</v>
      </c>
      <c r="W99" s="286">
        <f t="shared" si="496"/>
        <v>0</v>
      </c>
      <c r="X99" s="286">
        <f t="shared" si="496"/>
        <v>1001899.8940940284</v>
      </c>
      <c r="Y99" s="286">
        <f t="shared" si="496"/>
        <v>0</v>
      </c>
      <c r="Z99" s="286">
        <f t="shared" si="496"/>
        <v>0</v>
      </c>
      <c r="AA99" s="287">
        <f t="shared" si="496"/>
        <v>0</v>
      </c>
      <c r="AB99" s="286">
        <f t="shared" si="496"/>
        <v>0</v>
      </c>
      <c r="AC99" s="286">
        <f t="shared" si="496"/>
        <v>0</v>
      </c>
      <c r="AD99" s="286">
        <f t="shared" si="496"/>
        <v>0</v>
      </c>
      <c r="AE99" s="286">
        <f t="shared" si="496"/>
        <v>1027079.65</v>
      </c>
      <c r="AF99" s="240">
        <f t="shared" si="346"/>
        <v>0</v>
      </c>
      <c r="AG99" s="231"/>
      <c r="BC99" s="176">
        <f t="shared" ref="BC99:BV99" si="497">BC237+BC375+BC513</f>
        <v>0</v>
      </c>
      <c r="BD99" s="176">
        <f t="shared" si="497"/>
        <v>0</v>
      </c>
      <c r="BE99" s="176">
        <f t="shared" si="497"/>
        <v>0</v>
      </c>
      <c r="BF99" s="176">
        <f t="shared" si="497"/>
        <v>0</v>
      </c>
      <c r="BG99" s="176">
        <f t="shared" si="497"/>
        <v>0</v>
      </c>
      <c r="BH99" s="176">
        <f t="shared" si="497"/>
        <v>98.767395626242546</v>
      </c>
      <c r="BI99" s="176">
        <f t="shared" si="497"/>
        <v>0</v>
      </c>
      <c r="BJ99" s="176">
        <f t="shared" si="497"/>
        <v>0</v>
      </c>
      <c r="BK99" s="176">
        <f t="shared" si="497"/>
        <v>2215.8601906001072</v>
      </c>
      <c r="BL99" s="176">
        <f t="shared" si="497"/>
        <v>0</v>
      </c>
      <c r="BM99" s="176">
        <f t="shared" si="497"/>
        <v>0</v>
      </c>
      <c r="BN99" s="176">
        <f t="shared" si="497"/>
        <v>2607.4115451996454</v>
      </c>
      <c r="BO99" s="176">
        <f t="shared" si="497"/>
        <v>0</v>
      </c>
      <c r="BP99" s="176">
        <f t="shared" si="497"/>
        <v>182917.96086857401</v>
      </c>
      <c r="BQ99" s="176">
        <f t="shared" si="497"/>
        <v>0</v>
      </c>
      <c r="BR99" s="176">
        <f t="shared" si="497"/>
        <v>0</v>
      </c>
      <c r="BS99" s="227">
        <f t="shared" si="497"/>
        <v>0</v>
      </c>
      <c r="BT99" s="176">
        <f t="shared" si="497"/>
        <v>0</v>
      </c>
      <c r="BU99" s="176">
        <f t="shared" si="497"/>
        <v>0</v>
      </c>
      <c r="BV99" s="176">
        <f t="shared" si="497"/>
        <v>0</v>
      </c>
      <c r="BW99" s="176">
        <f t="shared" si="358"/>
        <v>187840</v>
      </c>
      <c r="BX99" s="203">
        <f t="shared" si="348"/>
        <v>0</v>
      </c>
      <c r="BY99" s="176">
        <f t="shared" ref="BY99:CR99" si="498">BY237+BY375+BY513</f>
        <v>0</v>
      </c>
      <c r="BZ99" s="176">
        <f t="shared" si="498"/>
        <v>0</v>
      </c>
      <c r="CA99" s="176">
        <f t="shared" si="498"/>
        <v>0</v>
      </c>
      <c r="CB99" s="176">
        <f t="shared" si="498"/>
        <v>0</v>
      </c>
      <c r="CC99" s="176">
        <f t="shared" si="498"/>
        <v>0</v>
      </c>
      <c r="CD99" s="176">
        <f t="shared" si="498"/>
        <v>169.12127236580517</v>
      </c>
      <c r="CE99" s="176">
        <f t="shared" si="498"/>
        <v>0</v>
      </c>
      <c r="CF99" s="176">
        <f t="shared" si="498"/>
        <v>0</v>
      </c>
      <c r="CG99" s="176">
        <f t="shared" si="498"/>
        <v>257.2513779310072</v>
      </c>
      <c r="CH99" s="176">
        <f t="shared" si="498"/>
        <v>0</v>
      </c>
      <c r="CI99" s="176">
        <f t="shared" si="498"/>
        <v>0</v>
      </c>
      <c r="CJ99" s="176">
        <f t="shared" si="498"/>
        <v>383.55736397449317</v>
      </c>
      <c r="CK99" s="176">
        <f t="shared" si="498"/>
        <v>0</v>
      </c>
      <c r="CL99" s="176">
        <f t="shared" si="498"/>
        <v>31742.069985728696</v>
      </c>
      <c r="CM99" s="176">
        <f t="shared" si="498"/>
        <v>0</v>
      </c>
      <c r="CN99" s="176">
        <f t="shared" si="498"/>
        <v>0</v>
      </c>
      <c r="CO99" s="227">
        <f t="shared" si="498"/>
        <v>0</v>
      </c>
      <c r="CP99" s="176">
        <f t="shared" si="498"/>
        <v>0</v>
      </c>
      <c r="CQ99" s="176">
        <f t="shared" si="498"/>
        <v>0</v>
      </c>
      <c r="CR99" s="176">
        <f t="shared" si="498"/>
        <v>0</v>
      </c>
      <c r="CS99" s="210">
        <f t="shared" si="360"/>
        <v>32552</v>
      </c>
      <c r="CT99" s="218">
        <f t="shared" si="350"/>
        <v>0</v>
      </c>
      <c r="CU99" s="176">
        <f t="shared" ref="CU99:DN99" si="499">CU237+CU375+CU513</f>
        <v>0</v>
      </c>
      <c r="CV99" s="176">
        <f t="shared" si="499"/>
        <v>0</v>
      </c>
      <c r="CW99" s="176">
        <f t="shared" si="499"/>
        <v>0</v>
      </c>
      <c r="CX99" s="176">
        <f t="shared" si="499"/>
        <v>0</v>
      </c>
      <c r="CY99" s="176">
        <f t="shared" si="499"/>
        <v>0</v>
      </c>
      <c r="CZ99" s="176">
        <f t="shared" si="499"/>
        <v>152.92842942345925</v>
      </c>
      <c r="DA99" s="176">
        <f t="shared" si="499"/>
        <v>0</v>
      </c>
      <c r="DB99" s="176">
        <f t="shared" si="499"/>
        <v>0</v>
      </c>
      <c r="DC99" s="176">
        <f t="shared" si="499"/>
        <v>5643.7514371403313</v>
      </c>
      <c r="DD99" s="176">
        <f t="shared" si="499"/>
        <v>0</v>
      </c>
      <c r="DE99" s="176">
        <f t="shared" si="499"/>
        <v>0</v>
      </c>
      <c r="DF99" s="176">
        <f t="shared" si="499"/>
        <v>6590.4453105206321</v>
      </c>
      <c r="DG99" s="176">
        <f t="shared" si="499"/>
        <v>0</v>
      </c>
      <c r="DH99" s="176">
        <f t="shared" si="499"/>
        <v>501426.47482291557</v>
      </c>
      <c r="DI99" s="176">
        <f t="shared" si="499"/>
        <v>0</v>
      </c>
      <c r="DJ99" s="176">
        <f t="shared" si="499"/>
        <v>0</v>
      </c>
      <c r="DK99" s="227">
        <f t="shared" si="499"/>
        <v>0</v>
      </c>
      <c r="DL99" s="176">
        <f t="shared" si="499"/>
        <v>0</v>
      </c>
      <c r="DM99" s="176">
        <f t="shared" si="499"/>
        <v>0</v>
      </c>
      <c r="DN99" s="176">
        <f t="shared" si="499"/>
        <v>0</v>
      </c>
      <c r="DO99" s="176">
        <f t="shared" si="362"/>
        <v>513813.6</v>
      </c>
      <c r="DP99" s="224">
        <f t="shared" si="352"/>
        <v>0</v>
      </c>
      <c r="DQ99" s="176">
        <f t="shared" ref="DQ99:EJ99" si="500">DQ237+DQ375+DQ513</f>
        <v>0</v>
      </c>
      <c r="DR99" s="176">
        <f t="shared" si="500"/>
        <v>0</v>
      </c>
      <c r="DS99" s="176">
        <f t="shared" si="500"/>
        <v>0</v>
      </c>
      <c r="DT99" s="176">
        <f t="shared" si="500"/>
        <v>0</v>
      </c>
      <c r="DU99" s="176">
        <f t="shared" si="500"/>
        <v>0</v>
      </c>
      <c r="DV99" s="176">
        <f t="shared" si="500"/>
        <v>87.169240556660043</v>
      </c>
      <c r="DW99" s="176">
        <f t="shared" si="500"/>
        <v>0</v>
      </c>
      <c r="DX99" s="176">
        <f t="shared" si="500"/>
        <v>0</v>
      </c>
      <c r="DY99" s="176">
        <f t="shared" si="500"/>
        <v>3216.9384018662636</v>
      </c>
      <c r="DZ99" s="176">
        <f t="shared" si="500"/>
        <v>0</v>
      </c>
      <c r="EA99" s="176">
        <f t="shared" si="500"/>
        <v>0</v>
      </c>
      <c r="EB99" s="176">
        <f t="shared" si="500"/>
        <v>3756.5539407669653</v>
      </c>
      <c r="EC99" s="176">
        <f t="shared" si="500"/>
        <v>0</v>
      </c>
      <c r="ED99" s="176">
        <f t="shared" si="500"/>
        <v>285813.38841681014</v>
      </c>
      <c r="EE99" s="176">
        <f t="shared" si="500"/>
        <v>0</v>
      </c>
      <c r="EF99" s="176">
        <f t="shared" si="500"/>
        <v>0</v>
      </c>
      <c r="EG99" s="227">
        <f t="shared" si="500"/>
        <v>0</v>
      </c>
      <c r="EH99" s="176">
        <f t="shared" si="500"/>
        <v>0</v>
      </c>
      <c r="EI99" s="176">
        <f t="shared" si="500"/>
        <v>0</v>
      </c>
      <c r="EJ99" s="176">
        <f t="shared" si="500"/>
        <v>0</v>
      </c>
      <c r="EK99" s="176">
        <f t="shared" si="364"/>
        <v>292874.05000000005</v>
      </c>
      <c r="EL99" s="224">
        <f t="shared" si="354"/>
        <v>0</v>
      </c>
    </row>
    <row r="100" spans="1:142" ht="31.5" x14ac:dyDescent="0.25">
      <c r="A100" s="40" t="s">
        <v>50</v>
      </c>
      <c r="B100" s="14" t="s">
        <v>51</v>
      </c>
      <c r="C100" s="14" t="s">
        <v>53</v>
      </c>
      <c r="D100" s="71">
        <f t="shared" si="440"/>
        <v>20250</v>
      </c>
      <c r="E100" s="71">
        <f t="shared" si="440"/>
        <v>0</v>
      </c>
      <c r="F100" s="127">
        <f t="shared" si="344"/>
        <v>20250</v>
      </c>
      <c r="G100" s="53">
        <f t="shared" si="440"/>
        <v>42307.25</v>
      </c>
      <c r="H100" s="71">
        <f t="shared" si="440"/>
        <v>24115.21</v>
      </c>
      <c r="I100" s="112">
        <f t="shared" si="440"/>
        <v>66422.459999999992</v>
      </c>
      <c r="J100" s="127">
        <f t="shared" si="440"/>
        <v>86672.459999999992</v>
      </c>
      <c r="K100" s="286">
        <f t="shared" si="440"/>
        <v>0</v>
      </c>
      <c r="L100" s="286">
        <f t="shared" si="440"/>
        <v>0</v>
      </c>
      <c r="M100" s="286">
        <f t="shared" si="440"/>
        <v>0</v>
      </c>
      <c r="N100" s="286">
        <f t="shared" si="440"/>
        <v>0</v>
      </c>
      <c r="O100" s="286">
        <f t="shared" ref="O100:AE100" si="501">O238+O376+O514</f>
        <v>0</v>
      </c>
      <c r="P100" s="286">
        <f t="shared" si="501"/>
        <v>0</v>
      </c>
      <c r="Q100" s="286">
        <f t="shared" si="501"/>
        <v>0</v>
      </c>
      <c r="R100" s="286">
        <f t="shared" si="501"/>
        <v>0</v>
      </c>
      <c r="S100" s="286">
        <f t="shared" si="501"/>
        <v>0</v>
      </c>
      <c r="T100" s="286">
        <f t="shared" si="501"/>
        <v>0</v>
      </c>
      <c r="U100" s="286">
        <f t="shared" si="501"/>
        <v>0</v>
      </c>
      <c r="V100" s="286">
        <f t="shared" si="501"/>
        <v>0</v>
      </c>
      <c r="W100" s="286">
        <f t="shared" si="501"/>
        <v>0</v>
      </c>
      <c r="X100" s="286">
        <f t="shared" si="501"/>
        <v>86672.459999999992</v>
      </c>
      <c r="Y100" s="286">
        <f t="shared" si="501"/>
        <v>0</v>
      </c>
      <c r="Z100" s="286">
        <f t="shared" si="501"/>
        <v>0</v>
      </c>
      <c r="AA100" s="287">
        <f t="shared" si="501"/>
        <v>0</v>
      </c>
      <c r="AB100" s="286">
        <f t="shared" si="501"/>
        <v>0</v>
      </c>
      <c r="AC100" s="286">
        <f t="shared" si="501"/>
        <v>0</v>
      </c>
      <c r="AD100" s="286">
        <f t="shared" si="501"/>
        <v>0</v>
      </c>
      <c r="AE100" s="286">
        <f t="shared" si="501"/>
        <v>86672.459999999992</v>
      </c>
      <c r="AF100" s="240">
        <f t="shared" si="346"/>
        <v>0</v>
      </c>
      <c r="AG100" s="231"/>
      <c r="BC100" s="176">
        <f t="shared" ref="BC100:BV100" si="502">BC238+BC376+BC514</f>
        <v>0</v>
      </c>
      <c r="BD100" s="176">
        <f t="shared" si="502"/>
        <v>0</v>
      </c>
      <c r="BE100" s="176">
        <f t="shared" si="502"/>
        <v>0</v>
      </c>
      <c r="BF100" s="176">
        <f t="shared" si="502"/>
        <v>0</v>
      </c>
      <c r="BG100" s="176">
        <f t="shared" si="502"/>
        <v>0</v>
      </c>
      <c r="BH100" s="176">
        <f t="shared" si="502"/>
        <v>0</v>
      </c>
      <c r="BI100" s="176">
        <f t="shared" si="502"/>
        <v>0</v>
      </c>
      <c r="BJ100" s="176">
        <f t="shared" si="502"/>
        <v>0</v>
      </c>
      <c r="BK100" s="176">
        <f t="shared" si="502"/>
        <v>0</v>
      </c>
      <c r="BL100" s="176">
        <f t="shared" si="502"/>
        <v>0</v>
      </c>
      <c r="BM100" s="176">
        <f t="shared" si="502"/>
        <v>0</v>
      </c>
      <c r="BN100" s="176">
        <f t="shared" si="502"/>
        <v>0</v>
      </c>
      <c r="BO100" s="176">
        <f t="shared" si="502"/>
        <v>0</v>
      </c>
      <c r="BP100" s="176">
        <f t="shared" si="502"/>
        <v>20250</v>
      </c>
      <c r="BQ100" s="176">
        <f t="shared" si="502"/>
        <v>0</v>
      </c>
      <c r="BR100" s="176">
        <f t="shared" si="502"/>
        <v>0</v>
      </c>
      <c r="BS100" s="227">
        <f t="shared" si="502"/>
        <v>0</v>
      </c>
      <c r="BT100" s="176">
        <f t="shared" si="502"/>
        <v>0</v>
      </c>
      <c r="BU100" s="176">
        <f t="shared" si="502"/>
        <v>0</v>
      </c>
      <c r="BV100" s="176">
        <f t="shared" si="502"/>
        <v>0</v>
      </c>
      <c r="BW100" s="176">
        <f t="shared" si="358"/>
        <v>20250</v>
      </c>
      <c r="BX100" s="203">
        <f t="shared" si="348"/>
        <v>0</v>
      </c>
      <c r="BY100" s="176">
        <f t="shared" ref="BY100:CR100" si="503">BY238+BY376+BY514</f>
        <v>0</v>
      </c>
      <c r="BZ100" s="176">
        <f t="shared" si="503"/>
        <v>0</v>
      </c>
      <c r="CA100" s="176">
        <f t="shared" si="503"/>
        <v>0</v>
      </c>
      <c r="CB100" s="176">
        <f t="shared" si="503"/>
        <v>0</v>
      </c>
      <c r="CC100" s="176">
        <f t="shared" si="503"/>
        <v>0</v>
      </c>
      <c r="CD100" s="176">
        <f t="shared" si="503"/>
        <v>0</v>
      </c>
      <c r="CE100" s="176">
        <f t="shared" si="503"/>
        <v>0</v>
      </c>
      <c r="CF100" s="176">
        <f t="shared" si="503"/>
        <v>0</v>
      </c>
      <c r="CG100" s="176">
        <f t="shared" si="503"/>
        <v>0</v>
      </c>
      <c r="CH100" s="176">
        <f t="shared" si="503"/>
        <v>0</v>
      </c>
      <c r="CI100" s="176">
        <f t="shared" si="503"/>
        <v>0</v>
      </c>
      <c r="CJ100" s="176">
        <f t="shared" si="503"/>
        <v>0</v>
      </c>
      <c r="CK100" s="176">
        <f t="shared" si="503"/>
        <v>0</v>
      </c>
      <c r="CL100" s="176">
        <f t="shared" si="503"/>
        <v>0</v>
      </c>
      <c r="CM100" s="176">
        <f t="shared" si="503"/>
        <v>0</v>
      </c>
      <c r="CN100" s="176">
        <f t="shared" si="503"/>
        <v>0</v>
      </c>
      <c r="CO100" s="227">
        <f t="shared" si="503"/>
        <v>0</v>
      </c>
      <c r="CP100" s="176">
        <f t="shared" si="503"/>
        <v>0</v>
      </c>
      <c r="CQ100" s="176">
        <f t="shared" si="503"/>
        <v>0</v>
      </c>
      <c r="CR100" s="176">
        <f t="shared" si="503"/>
        <v>0</v>
      </c>
      <c r="CS100" s="210">
        <f t="shared" si="360"/>
        <v>0</v>
      </c>
      <c r="CT100" s="218">
        <f t="shared" si="350"/>
        <v>0</v>
      </c>
      <c r="CU100" s="176">
        <f t="shared" ref="CU100:DN100" si="504">CU238+CU376+CU514</f>
        <v>0</v>
      </c>
      <c r="CV100" s="176">
        <f t="shared" si="504"/>
        <v>0</v>
      </c>
      <c r="CW100" s="176">
        <f t="shared" si="504"/>
        <v>0</v>
      </c>
      <c r="CX100" s="176">
        <f t="shared" si="504"/>
        <v>0</v>
      </c>
      <c r="CY100" s="176">
        <f t="shared" si="504"/>
        <v>0</v>
      </c>
      <c r="CZ100" s="176">
        <f t="shared" si="504"/>
        <v>0</v>
      </c>
      <c r="DA100" s="176">
        <f t="shared" si="504"/>
        <v>0</v>
      </c>
      <c r="DB100" s="176">
        <f t="shared" si="504"/>
        <v>0</v>
      </c>
      <c r="DC100" s="176">
        <f t="shared" si="504"/>
        <v>0</v>
      </c>
      <c r="DD100" s="176">
        <f t="shared" si="504"/>
        <v>0</v>
      </c>
      <c r="DE100" s="176">
        <f t="shared" si="504"/>
        <v>0</v>
      </c>
      <c r="DF100" s="176">
        <f t="shared" si="504"/>
        <v>0</v>
      </c>
      <c r="DG100" s="176">
        <f t="shared" si="504"/>
        <v>0</v>
      </c>
      <c r="DH100" s="176">
        <f t="shared" si="504"/>
        <v>42307.25</v>
      </c>
      <c r="DI100" s="176">
        <f t="shared" si="504"/>
        <v>0</v>
      </c>
      <c r="DJ100" s="176">
        <f t="shared" si="504"/>
        <v>0</v>
      </c>
      <c r="DK100" s="227">
        <f t="shared" si="504"/>
        <v>0</v>
      </c>
      <c r="DL100" s="176">
        <f t="shared" si="504"/>
        <v>0</v>
      </c>
      <c r="DM100" s="176">
        <f t="shared" si="504"/>
        <v>0</v>
      </c>
      <c r="DN100" s="176">
        <f t="shared" si="504"/>
        <v>0</v>
      </c>
      <c r="DO100" s="176">
        <f t="shared" si="362"/>
        <v>42307.25</v>
      </c>
      <c r="DP100" s="224">
        <f t="shared" si="352"/>
        <v>0</v>
      </c>
      <c r="DQ100" s="176">
        <f t="shared" ref="DQ100:EJ100" si="505">DQ238+DQ376+DQ514</f>
        <v>0</v>
      </c>
      <c r="DR100" s="176">
        <f t="shared" si="505"/>
        <v>0</v>
      </c>
      <c r="DS100" s="176">
        <f t="shared" si="505"/>
        <v>0</v>
      </c>
      <c r="DT100" s="176">
        <f t="shared" si="505"/>
        <v>0</v>
      </c>
      <c r="DU100" s="176">
        <f t="shared" si="505"/>
        <v>0</v>
      </c>
      <c r="DV100" s="176">
        <f t="shared" si="505"/>
        <v>0</v>
      </c>
      <c r="DW100" s="176">
        <f t="shared" si="505"/>
        <v>0</v>
      </c>
      <c r="DX100" s="176">
        <f t="shared" si="505"/>
        <v>0</v>
      </c>
      <c r="DY100" s="176">
        <f t="shared" si="505"/>
        <v>0</v>
      </c>
      <c r="DZ100" s="176">
        <f t="shared" si="505"/>
        <v>0</v>
      </c>
      <c r="EA100" s="176">
        <f t="shared" si="505"/>
        <v>0</v>
      </c>
      <c r="EB100" s="176">
        <f t="shared" si="505"/>
        <v>0</v>
      </c>
      <c r="EC100" s="176">
        <f t="shared" si="505"/>
        <v>0</v>
      </c>
      <c r="ED100" s="176">
        <f t="shared" si="505"/>
        <v>24115.21</v>
      </c>
      <c r="EE100" s="176">
        <f t="shared" si="505"/>
        <v>0</v>
      </c>
      <c r="EF100" s="176">
        <f t="shared" si="505"/>
        <v>0</v>
      </c>
      <c r="EG100" s="227">
        <f t="shared" si="505"/>
        <v>0</v>
      </c>
      <c r="EH100" s="176">
        <f t="shared" si="505"/>
        <v>0</v>
      </c>
      <c r="EI100" s="176">
        <f t="shared" si="505"/>
        <v>0</v>
      </c>
      <c r="EJ100" s="176">
        <f t="shared" si="505"/>
        <v>0</v>
      </c>
      <c r="EK100" s="176">
        <f t="shared" si="364"/>
        <v>24115.21</v>
      </c>
      <c r="EL100" s="224">
        <f t="shared" si="354"/>
        <v>0</v>
      </c>
    </row>
    <row r="101" spans="1:142" ht="31.5" x14ac:dyDescent="0.25">
      <c r="A101" s="41" t="s">
        <v>117</v>
      </c>
      <c r="B101" s="15" t="s">
        <v>157</v>
      </c>
      <c r="C101" s="15" t="s">
        <v>118</v>
      </c>
      <c r="D101" s="72">
        <f t="shared" si="440"/>
        <v>53453</v>
      </c>
      <c r="E101" s="72">
        <f t="shared" si="440"/>
        <v>19304</v>
      </c>
      <c r="F101" s="128">
        <f t="shared" si="344"/>
        <v>72757</v>
      </c>
      <c r="G101" s="54">
        <f t="shared" si="440"/>
        <v>91476</v>
      </c>
      <c r="H101" s="72">
        <f t="shared" si="440"/>
        <v>2744</v>
      </c>
      <c r="I101" s="113">
        <f t="shared" si="440"/>
        <v>94220</v>
      </c>
      <c r="J101" s="128">
        <f t="shared" si="440"/>
        <v>166977</v>
      </c>
      <c r="K101" s="286">
        <f t="shared" si="440"/>
        <v>0</v>
      </c>
      <c r="L101" s="286">
        <f t="shared" si="440"/>
        <v>0</v>
      </c>
      <c r="M101" s="286">
        <f t="shared" si="440"/>
        <v>0</v>
      </c>
      <c r="N101" s="286">
        <f t="shared" si="440"/>
        <v>0</v>
      </c>
      <c r="O101" s="286">
        <f t="shared" ref="O101:AE101" si="506">O239+O377+O515</f>
        <v>156256.98471415471</v>
      </c>
      <c r="P101" s="286">
        <f t="shared" si="506"/>
        <v>0</v>
      </c>
      <c r="Q101" s="286">
        <f t="shared" si="506"/>
        <v>0</v>
      </c>
      <c r="R101" s="286">
        <f t="shared" si="506"/>
        <v>0</v>
      </c>
      <c r="S101" s="286">
        <f t="shared" si="506"/>
        <v>0</v>
      </c>
      <c r="T101" s="286">
        <f t="shared" si="506"/>
        <v>3062.8615102415165</v>
      </c>
      <c r="U101" s="286">
        <f t="shared" si="506"/>
        <v>0</v>
      </c>
      <c r="V101" s="286">
        <f t="shared" si="506"/>
        <v>0</v>
      </c>
      <c r="W101" s="286">
        <f t="shared" si="506"/>
        <v>1225.1446040966064</v>
      </c>
      <c r="X101" s="286">
        <f t="shared" si="506"/>
        <v>5360.0076429226538</v>
      </c>
      <c r="Y101" s="286">
        <f t="shared" si="506"/>
        <v>0</v>
      </c>
      <c r="Z101" s="286">
        <f t="shared" si="506"/>
        <v>0</v>
      </c>
      <c r="AA101" s="287">
        <f t="shared" si="506"/>
        <v>0</v>
      </c>
      <c r="AB101" s="286">
        <f t="shared" si="506"/>
        <v>1072.0015285845309</v>
      </c>
      <c r="AC101" s="286">
        <f t="shared" si="506"/>
        <v>0</v>
      </c>
      <c r="AD101" s="286">
        <f t="shared" si="506"/>
        <v>0</v>
      </c>
      <c r="AE101" s="286">
        <f t="shared" si="506"/>
        <v>166977.00000000003</v>
      </c>
      <c r="AF101" s="240">
        <f t="shared" si="346"/>
        <v>0</v>
      </c>
      <c r="AG101" s="231"/>
      <c r="BC101" s="176">
        <f t="shared" ref="BC101:BV101" si="507">BC239+BC377+BC515</f>
        <v>0</v>
      </c>
      <c r="BD101" s="176">
        <f t="shared" si="507"/>
        <v>0</v>
      </c>
      <c r="BE101" s="176">
        <f t="shared" si="507"/>
        <v>0</v>
      </c>
      <c r="BF101" s="176">
        <f t="shared" si="507"/>
        <v>0</v>
      </c>
      <c r="BG101" s="176">
        <f t="shared" si="507"/>
        <v>50021.287985325587</v>
      </c>
      <c r="BH101" s="176">
        <f t="shared" si="507"/>
        <v>0</v>
      </c>
      <c r="BI101" s="176">
        <f t="shared" si="507"/>
        <v>0</v>
      </c>
      <c r="BJ101" s="176">
        <f t="shared" si="507"/>
        <v>0</v>
      </c>
      <c r="BK101" s="176">
        <f t="shared" si="507"/>
        <v>0</v>
      </c>
      <c r="BL101" s="176">
        <f t="shared" si="507"/>
        <v>980.4891470498319</v>
      </c>
      <c r="BM101" s="176">
        <f t="shared" si="507"/>
        <v>0</v>
      </c>
      <c r="BN101" s="176">
        <f t="shared" si="507"/>
        <v>0</v>
      </c>
      <c r="BO101" s="176">
        <f t="shared" si="507"/>
        <v>392.1956588199327</v>
      </c>
      <c r="BP101" s="176">
        <f t="shared" si="507"/>
        <v>1715.8560073372057</v>
      </c>
      <c r="BQ101" s="176">
        <f t="shared" si="507"/>
        <v>0</v>
      </c>
      <c r="BR101" s="176">
        <f t="shared" si="507"/>
        <v>0</v>
      </c>
      <c r="BS101" s="227">
        <f t="shared" si="507"/>
        <v>0</v>
      </c>
      <c r="BT101" s="176">
        <f t="shared" si="507"/>
        <v>343.17120146744116</v>
      </c>
      <c r="BU101" s="176">
        <f t="shared" si="507"/>
        <v>0</v>
      </c>
      <c r="BV101" s="176">
        <f t="shared" si="507"/>
        <v>0</v>
      </c>
      <c r="BW101" s="176">
        <f t="shared" si="358"/>
        <v>53453</v>
      </c>
      <c r="BX101" s="203">
        <f t="shared" si="348"/>
        <v>0</v>
      </c>
      <c r="BY101" s="176">
        <f t="shared" ref="BY101:CR101" si="508">BY239+BY377+BY515</f>
        <v>0</v>
      </c>
      <c r="BZ101" s="176">
        <f t="shared" si="508"/>
        <v>0</v>
      </c>
      <c r="CA101" s="176">
        <f t="shared" si="508"/>
        <v>0</v>
      </c>
      <c r="CB101" s="176">
        <f t="shared" si="508"/>
        <v>0</v>
      </c>
      <c r="CC101" s="176">
        <f t="shared" si="508"/>
        <v>18064.67257719352</v>
      </c>
      <c r="CD101" s="176">
        <f t="shared" si="508"/>
        <v>0</v>
      </c>
      <c r="CE101" s="176">
        <f t="shared" si="508"/>
        <v>0</v>
      </c>
      <c r="CF101" s="176">
        <f t="shared" si="508"/>
        <v>0</v>
      </c>
      <c r="CG101" s="176">
        <f t="shared" si="508"/>
        <v>0</v>
      </c>
      <c r="CH101" s="176">
        <f t="shared" si="508"/>
        <v>354.09354937328038</v>
      </c>
      <c r="CI101" s="176">
        <f t="shared" si="508"/>
        <v>0</v>
      </c>
      <c r="CJ101" s="176">
        <f t="shared" si="508"/>
        <v>0</v>
      </c>
      <c r="CK101" s="176">
        <f t="shared" si="508"/>
        <v>141.63741974931213</v>
      </c>
      <c r="CL101" s="176">
        <f t="shared" si="508"/>
        <v>619.66371140324065</v>
      </c>
      <c r="CM101" s="176">
        <f t="shared" si="508"/>
        <v>0</v>
      </c>
      <c r="CN101" s="176">
        <f t="shared" si="508"/>
        <v>0</v>
      </c>
      <c r="CO101" s="227">
        <f t="shared" si="508"/>
        <v>0</v>
      </c>
      <c r="CP101" s="176">
        <f t="shared" si="508"/>
        <v>123.93274228064813</v>
      </c>
      <c r="CQ101" s="176">
        <f t="shared" si="508"/>
        <v>0</v>
      </c>
      <c r="CR101" s="176">
        <f t="shared" si="508"/>
        <v>0</v>
      </c>
      <c r="CS101" s="210">
        <f t="shared" si="360"/>
        <v>19304.000000000004</v>
      </c>
      <c r="CT101" s="218">
        <f t="shared" si="350"/>
        <v>0</v>
      </c>
      <c r="CU101" s="176">
        <f t="shared" ref="CU101:DN101" si="509">CU239+CU377+CU515</f>
        <v>0</v>
      </c>
      <c r="CV101" s="176">
        <f t="shared" si="509"/>
        <v>0</v>
      </c>
      <c r="CW101" s="176">
        <f t="shared" si="509"/>
        <v>0</v>
      </c>
      <c r="CX101" s="176">
        <f t="shared" si="509"/>
        <v>0</v>
      </c>
      <c r="CY101" s="176">
        <f t="shared" si="509"/>
        <v>85603.190461632534</v>
      </c>
      <c r="CZ101" s="176">
        <f t="shared" si="509"/>
        <v>0</v>
      </c>
      <c r="DA101" s="176">
        <f t="shared" si="509"/>
        <v>0</v>
      </c>
      <c r="DB101" s="176">
        <f t="shared" si="509"/>
        <v>0</v>
      </c>
      <c r="DC101" s="176">
        <f t="shared" si="509"/>
        <v>0</v>
      </c>
      <c r="DD101" s="176">
        <f t="shared" si="509"/>
        <v>1677.9455823907062</v>
      </c>
      <c r="DE101" s="176">
        <f t="shared" si="509"/>
        <v>0</v>
      </c>
      <c r="DF101" s="176">
        <f t="shared" si="509"/>
        <v>0</v>
      </c>
      <c r="DG101" s="176">
        <f t="shared" si="509"/>
        <v>671.1782329562825</v>
      </c>
      <c r="DH101" s="176">
        <f t="shared" si="509"/>
        <v>2936.4047691837359</v>
      </c>
      <c r="DI101" s="176">
        <f t="shared" si="509"/>
        <v>0</v>
      </c>
      <c r="DJ101" s="176">
        <f t="shared" si="509"/>
        <v>0</v>
      </c>
      <c r="DK101" s="227">
        <f t="shared" si="509"/>
        <v>0</v>
      </c>
      <c r="DL101" s="176">
        <f t="shared" si="509"/>
        <v>587.28095383674724</v>
      </c>
      <c r="DM101" s="176">
        <f t="shared" si="509"/>
        <v>0</v>
      </c>
      <c r="DN101" s="176">
        <f t="shared" si="509"/>
        <v>0</v>
      </c>
      <c r="DO101" s="176">
        <f t="shared" si="362"/>
        <v>91476</v>
      </c>
      <c r="DP101" s="224">
        <f t="shared" si="352"/>
        <v>0</v>
      </c>
      <c r="DQ101" s="176">
        <f t="shared" ref="DQ101:EJ101" si="510">DQ239+DQ377+DQ515</f>
        <v>0</v>
      </c>
      <c r="DR101" s="176">
        <f t="shared" si="510"/>
        <v>0</v>
      </c>
      <c r="DS101" s="176">
        <f t="shared" si="510"/>
        <v>0</v>
      </c>
      <c r="DT101" s="176">
        <f t="shared" si="510"/>
        <v>0</v>
      </c>
      <c r="DU101" s="176">
        <f t="shared" si="510"/>
        <v>2567.8336900030572</v>
      </c>
      <c r="DV101" s="176">
        <f t="shared" si="510"/>
        <v>0</v>
      </c>
      <c r="DW101" s="176">
        <f t="shared" si="510"/>
        <v>0</v>
      </c>
      <c r="DX101" s="176">
        <f t="shared" si="510"/>
        <v>0</v>
      </c>
      <c r="DY101" s="176">
        <f t="shared" si="510"/>
        <v>0</v>
      </c>
      <c r="DZ101" s="176">
        <f t="shared" si="510"/>
        <v>50.333231427697953</v>
      </c>
      <c r="EA101" s="176">
        <f t="shared" si="510"/>
        <v>0</v>
      </c>
      <c r="EB101" s="176">
        <f t="shared" si="510"/>
        <v>0</v>
      </c>
      <c r="EC101" s="176">
        <f t="shared" si="510"/>
        <v>20.133292571079181</v>
      </c>
      <c r="ED101" s="176">
        <f t="shared" si="510"/>
        <v>88.083154998471414</v>
      </c>
      <c r="EE101" s="176">
        <f t="shared" si="510"/>
        <v>0</v>
      </c>
      <c r="EF101" s="176">
        <f t="shared" si="510"/>
        <v>0</v>
      </c>
      <c r="EG101" s="227">
        <f t="shared" si="510"/>
        <v>0</v>
      </c>
      <c r="EH101" s="176">
        <f t="shared" si="510"/>
        <v>17.616630999694284</v>
      </c>
      <c r="EI101" s="176">
        <f t="shared" si="510"/>
        <v>0</v>
      </c>
      <c r="EJ101" s="176">
        <f t="shared" si="510"/>
        <v>0</v>
      </c>
      <c r="EK101" s="176">
        <f t="shared" si="364"/>
        <v>2744</v>
      </c>
      <c r="EL101" s="224">
        <f t="shared" si="354"/>
        <v>0</v>
      </c>
    </row>
    <row r="102" spans="1:142" ht="15.75" x14ac:dyDescent="0.25">
      <c r="A102" s="39" t="s">
        <v>95</v>
      </c>
      <c r="B102" s="13" t="s">
        <v>11</v>
      </c>
      <c r="C102" s="13" t="s">
        <v>190</v>
      </c>
      <c r="D102" s="70">
        <f t="shared" si="440"/>
        <v>45654</v>
      </c>
      <c r="E102" s="70">
        <f t="shared" si="440"/>
        <v>14400</v>
      </c>
      <c r="F102" s="126">
        <f t="shared" si="344"/>
        <v>60054</v>
      </c>
      <c r="G102" s="52">
        <f t="shared" si="440"/>
        <v>89258.4</v>
      </c>
      <c r="H102" s="70">
        <f t="shared" si="440"/>
        <v>63373.460000000006</v>
      </c>
      <c r="I102" s="111">
        <f t="shared" si="440"/>
        <v>152631.85999999999</v>
      </c>
      <c r="J102" s="126">
        <f t="shared" si="440"/>
        <v>212685.86</v>
      </c>
      <c r="K102" s="286">
        <f t="shared" si="440"/>
        <v>0</v>
      </c>
      <c r="L102" s="286">
        <f t="shared" si="440"/>
        <v>189870.10817964643</v>
      </c>
      <c r="M102" s="286">
        <f t="shared" si="440"/>
        <v>0</v>
      </c>
      <c r="N102" s="286">
        <f t="shared" si="440"/>
        <v>0</v>
      </c>
      <c r="O102" s="286">
        <f t="shared" ref="O102:AE102" si="511">O240+O378+O516</f>
        <v>0</v>
      </c>
      <c r="P102" s="286">
        <f t="shared" si="511"/>
        <v>0</v>
      </c>
      <c r="Q102" s="286">
        <f t="shared" si="511"/>
        <v>0</v>
      </c>
      <c r="R102" s="286">
        <f t="shared" si="511"/>
        <v>0</v>
      </c>
      <c r="S102" s="286">
        <f t="shared" si="511"/>
        <v>0</v>
      </c>
      <c r="T102" s="286">
        <f t="shared" si="511"/>
        <v>0</v>
      </c>
      <c r="U102" s="286">
        <f t="shared" si="511"/>
        <v>0</v>
      </c>
      <c r="V102" s="286">
        <f t="shared" si="511"/>
        <v>0</v>
      </c>
      <c r="W102" s="286">
        <f t="shared" si="511"/>
        <v>469.45991399904449</v>
      </c>
      <c r="X102" s="286">
        <f t="shared" si="511"/>
        <v>0</v>
      </c>
      <c r="Y102" s="286">
        <f t="shared" si="511"/>
        <v>22346.291906354516</v>
      </c>
      <c r="Z102" s="286">
        <f t="shared" si="511"/>
        <v>0</v>
      </c>
      <c r="AA102" s="287">
        <f t="shared" si="511"/>
        <v>0</v>
      </c>
      <c r="AB102" s="286">
        <f t="shared" si="511"/>
        <v>0</v>
      </c>
      <c r="AC102" s="286">
        <f t="shared" si="511"/>
        <v>0</v>
      </c>
      <c r="AD102" s="286">
        <f t="shared" si="511"/>
        <v>0</v>
      </c>
      <c r="AE102" s="286">
        <f t="shared" si="511"/>
        <v>212685.86</v>
      </c>
      <c r="AF102" s="240">
        <f t="shared" si="346"/>
        <v>0</v>
      </c>
      <c r="AG102" s="231"/>
      <c r="BC102" s="176">
        <f t="shared" ref="BC102:BV102" si="512">BC240+BC378+BC516</f>
        <v>0</v>
      </c>
      <c r="BD102" s="176">
        <f t="shared" si="512"/>
        <v>40815.827042522695</v>
      </c>
      <c r="BE102" s="176">
        <f t="shared" si="512"/>
        <v>0</v>
      </c>
      <c r="BF102" s="176">
        <f t="shared" si="512"/>
        <v>0</v>
      </c>
      <c r="BG102" s="176">
        <f t="shared" si="512"/>
        <v>0</v>
      </c>
      <c r="BH102" s="176">
        <f t="shared" si="512"/>
        <v>0</v>
      </c>
      <c r="BI102" s="176">
        <f t="shared" si="512"/>
        <v>0</v>
      </c>
      <c r="BJ102" s="176">
        <f t="shared" si="512"/>
        <v>0</v>
      </c>
      <c r="BK102" s="176">
        <f t="shared" si="512"/>
        <v>0</v>
      </c>
      <c r="BL102" s="176">
        <f t="shared" si="512"/>
        <v>0</v>
      </c>
      <c r="BM102" s="176">
        <f t="shared" si="512"/>
        <v>0</v>
      </c>
      <c r="BN102" s="176">
        <f t="shared" si="512"/>
        <v>0</v>
      </c>
      <c r="BO102" s="176">
        <f t="shared" si="512"/>
        <v>99.550883898709984</v>
      </c>
      <c r="BP102" s="176">
        <f t="shared" si="512"/>
        <v>0</v>
      </c>
      <c r="BQ102" s="176">
        <f t="shared" si="512"/>
        <v>4738.6220735785955</v>
      </c>
      <c r="BR102" s="176">
        <f t="shared" si="512"/>
        <v>0</v>
      </c>
      <c r="BS102" s="227">
        <f t="shared" si="512"/>
        <v>0</v>
      </c>
      <c r="BT102" s="176">
        <f t="shared" si="512"/>
        <v>0</v>
      </c>
      <c r="BU102" s="176">
        <f t="shared" si="512"/>
        <v>0</v>
      </c>
      <c r="BV102" s="176">
        <f t="shared" si="512"/>
        <v>0</v>
      </c>
      <c r="BW102" s="176">
        <f t="shared" si="358"/>
        <v>45654</v>
      </c>
      <c r="BX102" s="203">
        <f t="shared" si="348"/>
        <v>0</v>
      </c>
      <c r="BY102" s="176">
        <f t="shared" ref="BY102:CR102" si="513">BY240+BY378+BY516</f>
        <v>0</v>
      </c>
      <c r="BZ102" s="176">
        <f t="shared" si="513"/>
        <v>14400</v>
      </c>
      <c r="CA102" s="176">
        <f t="shared" si="513"/>
        <v>0</v>
      </c>
      <c r="CB102" s="176">
        <f t="shared" si="513"/>
        <v>0</v>
      </c>
      <c r="CC102" s="176">
        <f t="shared" si="513"/>
        <v>0</v>
      </c>
      <c r="CD102" s="176">
        <f t="shared" si="513"/>
        <v>0</v>
      </c>
      <c r="CE102" s="176">
        <f t="shared" si="513"/>
        <v>0</v>
      </c>
      <c r="CF102" s="176">
        <f t="shared" si="513"/>
        <v>0</v>
      </c>
      <c r="CG102" s="176">
        <f t="shared" si="513"/>
        <v>0</v>
      </c>
      <c r="CH102" s="176">
        <f t="shared" si="513"/>
        <v>0</v>
      </c>
      <c r="CI102" s="176">
        <f t="shared" si="513"/>
        <v>0</v>
      </c>
      <c r="CJ102" s="176">
        <f t="shared" si="513"/>
        <v>0</v>
      </c>
      <c r="CK102" s="176">
        <f t="shared" si="513"/>
        <v>0</v>
      </c>
      <c r="CL102" s="176">
        <f t="shared" si="513"/>
        <v>0</v>
      </c>
      <c r="CM102" s="176">
        <f t="shared" si="513"/>
        <v>0</v>
      </c>
      <c r="CN102" s="176">
        <f t="shared" si="513"/>
        <v>0</v>
      </c>
      <c r="CO102" s="227">
        <f t="shared" si="513"/>
        <v>0</v>
      </c>
      <c r="CP102" s="176">
        <f t="shared" si="513"/>
        <v>0</v>
      </c>
      <c r="CQ102" s="176">
        <f t="shared" si="513"/>
        <v>0</v>
      </c>
      <c r="CR102" s="176">
        <f t="shared" si="513"/>
        <v>0</v>
      </c>
      <c r="CS102" s="210">
        <f t="shared" si="360"/>
        <v>14400</v>
      </c>
      <c r="CT102" s="218">
        <f t="shared" si="350"/>
        <v>0</v>
      </c>
      <c r="CU102" s="176">
        <f t="shared" ref="CU102:DN102" si="514">CU240+CU378+CU516</f>
        <v>0</v>
      </c>
      <c r="CV102" s="176">
        <f t="shared" si="514"/>
        <v>78745.195986622071</v>
      </c>
      <c r="CW102" s="176">
        <f t="shared" si="514"/>
        <v>0</v>
      </c>
      <c r="CX102" s="176">
        <f t="shared" si="514"/>
        <v>0</v>
      </c>
      <c r="CY102" s="176">
        <f t="shared" si="514"/>
        <v>0</v>
      </c>
      <c r="CZ102" s="176">
        <f t="shared" si="514"/>
        <v>0</v>
      </c>
      <c r="DA102" s="176">
        <f t="shared" si="514"/>
        <v>0</v>
      </c>
      <c r="DB102" s="176">
        <f t="shared" si="514"/>
        <v>0</v>
      </c>
      <c r="DC102" s="176">
        <f t="shared" si="514"/>
        <v>0</v>
      </c>
      <c r="DD102" s="176">
        <f t="shared" si="514"/>
        <v>0</v>
      </c>
      <c r="DE102" s="176">
        <f t="shared" si="514"/>
        <v>0</v>
      </c>
      <c r="DF102" s="176">
        <f t="shared" si="514"/>
        <v>0</v>
      </c>
      <c r="DG102" s="176">
        <f t="shared" si="514"/>
        <v>216.32107023411373</v>
      </c>
      <c r="DH102" s="176">
        <f t="shared" si="514"/>
        <v>0</v>
      </c>
      <c r="DI102" s="176">
        <f t="shared" si="514"/>
        <v>10296.882943143813</v>
      </c>
      <c r="DJ102" s="176">
        <f t="shared" si="514"/>
        <v>0</v>
      </c>
      <c r="DK102" s="227">
        <f t="shared" si="514"/>
        <v>0</v>
      </c>
      <c r="DL102" s="176">
        <f t="shared" si="514"/>
        <v>0</v>
      </c>
      <c r="DM102" s="176">
        <f t="shared" si="514"/>
        <v>0</v>
      </c>
      <c r="DN102" s="176">
        <f t="shared" si="514"/>
        <v>0</v>
      </c>
      <c r="DO102" s="176">
        <f t="shared" si="362"/>
        <v>89258.4</v>
      </c>
      <c r="DP102" s="224">
        <f t="shared" si="352"/>
        <v>0</v>
      </c>
      <c r="DQ102" s="176">
        <f t="shared" ref="DQ102:EJ102" si="515">DQ240+DQ378+DQ516</f>
        <v>0</v>
      </c>
      <c r="DR102" s="176">
        <f t="shared" si="515"/>
        <v>55909.085150501676</v>
      </c>
      <c r="DS102" s="176">
        <f t="shared" si="515"/>
        <v>0</v>
      </c>
      <c r="DT102" s="176">
        <f t="shared" si="515"/>
        <v>0</v>
      </c>
      <c r="DU102" s="176">
        <f t="shared" si="515"/>
        <v>0</v>
      </c>
      <c r="DV102" s="176">
        <f t="shared" si="515"/>
        <v>0</v>
      </c>
      <c r="DW102" s="176">
        <f t="shared" si="515"/>
        <v>0</v>
      </c>
      <c r="DX102" s="176">
        <f t="shared" si="515"/>
        <v>0</v>
      </c>
      <c r="DY102" s="176">
        <f t="shared" si="515"/>
        <v>0</v>
      </c>
      <c r="DZ102" s="176">
        <f t="shared" si="515"/>
        <v>0</v>
      </c>
      <c r="EA102" s="176">
        <f t="shared" si="515"/>
        <v>0</v>
      </c>
      <c r="EB102" s="176">
        <f t="shared" si="515"/>
        <v>0</v>
      </c>
      <c r="EC102" s="176">
        <f t="shared" si="515"/>
        <v>153.58795986622076</v>
      </c>
      <c r="ED102" s="176">
        <f t="shared" si="515"/>
        <v>0</v>
      </c>
      <c r="EE102" s="176">
        <f t="shared" si="515"/>
        <v>7310.786889632107</v>
      </c>
      <c r="EF102" s="176">
        <f t="shared" si="515"/>
        <v>0</v>
      </c>
      <c r="EG102" s="227">
        <f t="shared" si="515"/>
        <v>0</v>
      </c>
      <c r="EH102" s="176">
        <f t="shared" si="515"/>
        <v>0</v>
      </c>
      <c r="EI102" s="176">
        <f t="shared" si="515"/>
        <v>0</v>
      </c>
      <c r="EJ102" s="176">
        <f t="shared" si="515"/>
        <v>0</v>
      </c>
      <c r="EK102" s="176">
        <f t="shared" si="364"/>
        <v>63373.460000000006</v>
      </c>
      <c r="EL102" s="224">
        <f t="shared" si="354"/>
        <v>0</v>
      </c>
    </row>
    <row r="103" spans="1:142" ht="15.75" x14ac:dyDescent="0.25">
      <c r="A103" s="42" t="s">
        <v>95</v>
      </c>
      <c r="B103" s="16" t="s">
        <v>11</v>
      </c>
      <c r="C103" s="16" t="s">
        <v>96</v>
      </c>
      <c r="D103" s="73">
        <f t="shared" si="440"/>
        <v>134095</v>
      </c>
      <c r="E103" s="73">
        <f t="shared" si="440"/>
        <v>17959</v>
      </c>
      <c r="F103" s="129">
        <f t="shared" ref="F103:F134" si="516">D103+E103</f>
        <v>152054</v>
      </c>
      <c r="G103" s="55">
        <f t="shared" si="440"/>
        <v>468283.6</v>
      </c>
      <c r="H103" s="73">
        <f t="shared" si="440"/>
        <v>332713.98</v>
      </c>
      <c r="I103" s="114">
        <f t="shared" si="440"/>
        <v>800997.58</v>
      </c>
      <c r="J103" s="129">
        <f t="shared" si="440"/>
        <v>953051.58</v>
      </c>
      <c r="K103" s="286">
        <f t="shared" si="440"/>
        <v>0</v>
      </c>
      <c r="L103" s="286">
        <f t="shared" si="440"/>
        <v>810422.08646472858</v>
      </c>
      <c r="M103" s="286">
        <f t="shared" si="440"/>
        <v>2730.6020182202246</v>
      </c>
      <c r="N103" s="286">
        <f t="shared" si="440"/>
        <v>657.08381743556606</v>
      </c>
      <c r="O103" s="286">
        <f t="shared" ref="O103:AE103" si="517">O241+O379+O517</f>
        <v>1314.1676348711321</v>
      </c>
      <c r="P103" s="286">
        <f t="shared" si="517"/>
        <v>3679.6693776391699</v>
      </c>
      <c r="Q103" s="286">
        <f t="shared" si="517"/>
        <v>0</v>
      </c>
      <c r="R103" s="286">
        <f t="shared" si="517"/>
        <v>19054.386637322368</v>
      </c>
      <c r="S103" s="286">
        <f t="shared" si="517"/>
        <v>1501.8311100211235</v>
      </c>
      <c r="T103" s="286">
        <f t="shared" si="517"/>
        <v>19842.374665733634</v>
      </c>
      <c r="U103" s="286">
        <f t="shared" si="517"/>
        <v>0</v>
      </c>
      <c r="V103" s="286">
        <f t="shared" si="517"/>
        <v>0</v>
      </c>
      <c r="W103" s="286">
        <f t="shared" si="517"/>
        <v>1235.2697410024653</v>
      </c>
      <c r="X103" s="286">
        <f t="shared" si="517"/>
        <v>0</v>
      </c>
      <c r="Y103" s="286">
        <f t="shared" si="517"/>
        <v>92614.108533025661</v>
      </c>
      <c r="Z103" s="286">
        <f t="shared" si="517"/>
        <v>0</v>
      </c>
      <c r="AA103" s="287">
        <f t="shared" si="517"/>
        <v>0</v>
      </c>
      <c r="AB103" s="286">
        <f t="shared" si="517"/>
        <v>0</v>
      </c>
      <c r="AC103" s="286">
        <f t="shared" si="517"/>
        <v>0</v>
      </c>
      <c r="AD103" s="286">
        <f t="shared" si="517"/>
        <v>0</v>
      </c>
      <c r="AE103" s="286">
        <f t="shared" si="517"/>
        <v>953051.58</v>
      </c>
      <c r="AF103" s="240">
        <f t="shared" si="346"/>
        <v>0</v>
      </c>
      <c r="AG103" s="231"/>
      <c r="BC103" s="176">
        <f t="shared" ref="BC103:BV103" si="518">BC241+BC379+BC517</f>
        <v>0</v>
      </c>
      <c r="BD103" s="176">
        <f t="shared" si="518"/>
        <v>110812.82547724746</v>
      </c>
      <c r="BE103" s="176">
        <f t="shared" si="518"/>
        <v>438.72960897797566</v>
      </c>
      <c r="BF103" s="176">
        <f t="shared" si="518"/>
        <v>141.4271369533252</v>
      </c>
      <c r="BG103" s="176">
        <f t="shared" si="518"/>
        <v>282.85427390665041</v>
      </c>
      <c r="BH103" s="176">
        <f t="shared" si="518"/>
        <v>791.99196693862109</v>
      </c>
      <c r="BI103" s="176">
        <f t="shared" si="518"/>
        <v>0</v>
      </c>
      <c r="BJ103" s="176">
        <f t="shared" si="518"/>
        <v>3061.4946971131221</v>
      </c>
      <c r="BK103" s="176">
        <f t="shared" si="518"/>
        <v>241.30128493788658</v>
      </c>
      <c r="BL103" s="176">
        <f t="shared" si="518"/>
        <v>3188.1018252399563</v>
      </c>
      <c r="BM103" s="176">
        <f t="shared" si="518"/>
        <v>0</v>
      </c>
      <c r="BN103" s="176">
        <f t="shared" si="518"/>
        <v>0</v>
      </c>
      <c r="BO103" s="176">
        <f t="shared" si="518"/>
        <v>198.47250050945664</v>
      </c>
      <c r="BP103" s="176">
        <f t="shared" si="518"/>
        <v>0</v>
      </c>
      <c r="BQ103" s="176">
        <f t="shared" si="518"/>
        <v>14937.801228175547</v>
      </c>
      <c r="BR103" s="176">
        <f t="shared" si="518"/>
        <v>0</v>
      </c>
      <c r="BS103" s="227">
        <f t="shared" si="518"/>
        <v>0</v>
      </c>
      <c r="BT103" s="176">
        <f t="shared" si="518"/>
        <v>0</v>
      </c>
      <c r="BU103" s="176">
        <f t="shared" si="518"/>
        <v>0</v>
      </c>
      <c r="BV103" s="176">
        <f t="shared" si="518"/>
        <v>0</v>
      </c>
      <c r="BW103" s="176">
        <f t="shared" si="358"/>
        <v>134094.99999999997</v>
      </c>
      <c r="BX103" s="203">
        <f t="shared" ref="BX103:BX134" si="519">BW103-D103</f>
        <v>0</v>
      </c>
      <c r="BY103" s="176">
        <f t="shared" ref="BY103:CR103" si="520">BY241+BY379+BY517</f>
        <v>0</v>
      </c>
      <c r="BZ103" s="176">
        <f t="shared" si="520"/>
        <v>16111.511359545411</v>
      </c>
      <c r="CA103" s="176">
        <f t="shared" si="520"/>
        <v>13.40348236707683</v>
      </c>
      <c r="CB103" s="176">
        <f t="shared" si="520"/>
        <v>115.71311205272062</v>
      </c>
      <c r="CC103" s="176">
        <f t="shared" si="520"/>
        <v>231.42622410544124</v>
      </c>
      <c r="CD103" s="176">
        <f t="shared" si="520"/>
        <v>647.99342749523544</v>
      </c>
      <c r="CE103" s="176">
        <f t="shared" si="520"/>
        <v>0</v>
      </c>
      <c r="CF103" s="176">
        <f t="shared" si="520"/>
        <v>93.530706270875157</v>
      </c>
      <c r="CG103" s="176">
        <f t="shared" si="520"/>
        <v>7.3719153018922556</v>
      </c>
      <c r="CH103" s="176">
        <f t="shared" si="520"/>
        <v>97.398638534091631</v>
      </c>
      <c r="CI103" s="176">
        <f t="shared" si="520"/>
        <v>0</v>
      </c>
      <c r="CJ103" s="176">
        <f t="shared" si="520"/>
        <v>0</v>
      </c>
      <c r="CK103" s="176">
        <f t="shared" si="520"/>
        <v>6.0634673532182166</v>
      </c>
      <c r="CL103" s="176">
        <f t="shared" si="520"/>
        <v>0</v>
      </c>
      <c r="CM103" s="176">
        <f t="shared" si="520"/>
        <v>634.58766697403712</v>
      </c>
      <c r="CN103" s="176">
        <f t="shared" si="520"/>
        <v>0</v>
      </c>
      <c r="CO103" s="227">
        <f t="shared" si="520"/>
        <v>0</v>
      </c>
      <c r="CP103" s="176">
        <f t="shared" si="520"/>
        <v>0</v>
      </c>
      <c r="CQ103" s="176">
        <f t="shared" si="520"/>
        <v>0</v>
      </c>
      <c r="CR103" s="176">
        <f t="shared" si="520"/>
        <v>0</v>
      </c>
      <c r="CS103" s="210">
        <f t="shared" si="360"/>
        <v>17959</v>
      </c>
      <c r="CT103" s="218">
        <f t="shared" ref="CT103:CT134" si="521">CS103-E103</f>
        <v>0</v>
      </c>
      <c r="CU103" s="176">
        <f t="shared" ref="CU103:DN103" si="522">CU241+CU379+CU517</f>
        <v>0</v>
      </c>
      <c r="CV103" s="176">
        <f t="shared" si="522"/>
        <v>399570.24934375793</v>
      </c>
      <c r="CW103" s="176">
        <f t="shared" si="522"/>
        <v>1332.4379601233029</v>
      </c>
      <c r="CX103" s="176">
        <f t="shared" si="522"/>
        <v>233.88512773656154</v>
      </c>
      <c r="CY103" s="176">
        <f t="shared" si="522"/>
        <v>467.77025547312309</v>
      </c>
      <c r="CZ103" s="176">
        <f t="shared" si="522"/>
        <v>1309.7567153247446</v>
      </c>
      <c r="DA103" s="176">
        <f t="shared" si="522"/>
        <v>0</v>
      </c>
      <c r="DB103" s="176">
        <f t="shared" si="522"/>
        <v>9297.8720051568198</v>
      </c>
      <c r="DC103" s="176">
        <f t="shared" si="522"/>
        <v>732.84087806781656</v>
      </c>
      <c r="DD103" s="176">
        <f t="shared" si="522"/>
        <v>9682.3825102293358</v>
      </c>
      <c r="DE103" s="176">
        <f t="shared" si="522"/>
        <v>0</v>
      </c>
      <c r="DF103" s="176">
        <f t="shared" si="522"/>
        <v>0</v>
      </c>
      <c r="DG103" s="176">
        <f t="shared" si="522"/>
        <v>602.76828440057989</v>
      </c>
      <c r="DH103" s="176">
        <f t="shared" si="522"/>
        <v>0</v>
      </c>
      <c r="DI103" s="176">
        <f t="shared" si="522"/>
        <v>45053.636919729768</v>
      </c>
      <c r="DJ103" s="176">
        <f t="shared" si="522"/>
        <v>0</v>
      </c>
      <c r="DK103" s="227">
        <f t="shared" si="522"/>
        <v>0</v>
      </c>
      <c r="DL103" s="176">
        <f t="shared" si="522"/>
        <v>0</v>
      </c>
      <c r="DM103" s="176">
        <f t="shared" si="522"/>
        <v>0</v>
      </c>
      <c r="DN103" s="176">
        <f t="shared" si="522"/>
        <v>0</v>
      </c>
      <c r="DO103" s="176">
        <f t="shared" si="362"/>
        <v>468283.60000000003</v>
      </c>
      <c r="DP103" s="224">
        <f t="shared" si="352"/>
        <v>0</v>
      </c>
      <c r="DQ103" s="176">
        <f t="shared" ref="DQ103:EJ103" si="523">DQ241+DQ379+DQ517</f>
        <v>0</v>
      </c>
      <c r="DR103" s="176">
        <f t="shared" si="523"/>
        <v>283927.50028417783</v>
      </c>
      <c r="DS103" s="176">
        <f t="shared" si="523"/>
        <v>946.0309667518693</v>
      </c>
      <c r="DT103" s="176">
        <f t="shared" si="523"/>
        <v>166.0584406929587</v>
      </c>
      <c r="DU103" s="176">
        <f t="shared" si="523"/>
        <v>332.1168813859174</v>
      </c>
      <c r="DV103" s="176">
        <f t="shared" si="523"/>
        <v>929.92726788056859</v>
      </c>
      <c r="DW103" s="176">
        <f t="shared" si="523"/>
        <v>0</v>
      </c>
      <c r="DX103" s="176">
        <f t="shared" si="523"/>
        <v>6601.489228781551</v>
      </c>
      <c r="DY103" s="176">
        <f t="shared" si="523"/>
        <v>520.31703171352808</v>
      </c>
      <c r="DZ103" s="176">
        <f t="shared" si="523"/>
        <v>6874.4916917302498</v>
      </c>
      <c r="EA103" s="176">
        <f t="shared" si="523"/>
        <v>0</v>
      </c>
      <c r="EB103" s="176">
        <f t="shared" si="523"/>
        <v>0</v>
      </c>
      <c r="EC103" s="176">
        <f t="shared" si="523"/>
        <v>427.96548873921063</v>
      </c>
      <c r="ED103" s="176">
        <f t="shared" si="523"/>
        <v>0</v>
      </c>
      <c r="EE103" s="176">
        <f t="shared" si="523"/>
        <v>31988.08271814631</v>
      </c>
      <c r="EF103" s="176">
        <f t="shared" si="523"/>
        <v>0</v>
      </c>
      <c r="EG103" s="227">
        <f t="shared" si="523"/>
        <v>0</v>
      </c>
      <c r="EH103" s="176">
        <f t="shared" si="523"/>
        <v>0</v>
      </c>
      <c r="EI103" s="176">
        <f t="shared" si="523"/>
        <v>0</v>
      </c>
      <c r="EJ103" s="176">
        <f t="shared" si="523"/>
        <v>0</v>
      </c>
      <c r="EK103" s="176">
        <f t="shared" si="364"/>
        <v>332713.98000000004</v>
      </c>
      <c r="EL103" s="224">
        <f t="shared" si="354"/>
        <v>0</v>
      </c>
    </row>
    <row r="104" spans="1:142" ht="31.5" x14ac:dyDescent="0.25">
      <c r="A104" s="42" t="s">
        <v>95</v>
      </c>
      <c r="B104" s="16" t="s">
        <v>11</v>
      </c>
      <c r="C104" s="16" t="s">
        <v>99</v>
      </c>
      <c r="D104" s="73">
        <f t="shared" ref="D104:N119" si="524">D242+D380+D518</f>
        <v>72600</v>
      </c>
      <c r="E104" s="73">
        <f t="shared" si="524"/>
        <v>7613</v>
      </c>
      <c r="F104" s="129">
        <f t="shared" si="516"/>
        <v>80213</v>
      </c>
      <c r="G104" s="55">
        <f t="shared" si="524"/>
        <v>217879.2</v>
      </c>
      <c r="H104" s="73">
        <f t="shared" si="524"/>
        <v>154694.23000000001</v>
      </c>
      <c r="I104" s="114">
        <f t="shared" si="524"/>
        <v>372573.43000000005</v>
      </c>
      <c r="J104" s="129">
        <f t="shared" si="524"/>
        <v>452786.43000000005</v>
      </c>
      <c r="K104" s="286">
        <f t="shared" si="524"/>
        <v>0</v>
      </c>
      <c r="L104" s="286">
        <f t="shared" si="524"/>
        <v>297925.64564601029</v>
      </c>
      <c r="M104" s="286">
        <f t="shared" si="524"/>
        <v>28941.64572959362</v>
      </c>
      <c r="N104" s="286">
        <f t="shared" si="524"/>
        <v>0</v>
      </c>
      <c r="O104" s="286">
        <f t="shared" ref="O104:AE104" si="525">O242+O380+O518</f>
        <v>0</v>
      </c>
      <c r="P104" s="286">
        <f t="shared" si="525"/>
        <v>35410.837149404964</v>
      </c>
      <c r="Q104" s="286">
        <f t="shared" si="525"/>
        <v>0</v>
      </c>
      <c r="R104" s="286">
        <f t="shared" si="525"/>
        <v>9142.0600207917287</v>
      </c>
      <c r="S104" s="286">
        <f t="shared" si="525"/>
        <v>587.70385847946818</v>
      </c>
      <c r="T104" s="286">
        <f t="shared" si="525"/>
        <v>32650.214359970458</v>
      </c>
      <c r="U104" s="286">
        <f t="shared" si="525"/>
        <v>0</v>
      </c>
      <c r="V104" s="286">
        <f t="shared" si="525"/>
        <v>0</v>
      </c>
      <c r="W104" s="286">
        <f t="shared" si="525"/>
        <v>0</v>
      </c>
      <c r="X104" s="286">
        <f t="shared" si="525"/>
        <v>5284.0502415852461</v>
      </c>
      <c r="Y104" s="286">
        <f t="shared" si="525"/>
        <v>42844.272994164261</v>
      </c>
      <c r="Z104" s="286">
        <f t="shared" si="525"/>
        <v>0</v>
      </c>
      <c r="AA104" s="287">
        <f t="shared" si="525"/>
        <v>0</v>
      </c>
      <c r="AB104" s="286">
        <f t="shared" si="525"/>
        <v>0</v>
      </c>
      <c r="AC104" s="286">
        <f t="shared" si="525"/>
        <v>0</v>
      </c>
      <c r="AD104" s="286">
        <f t="shared" si="525"/>
        <v>0</v>
      </c>
      <c r="AE104" s="286">
        <f t="shared" si="525"/>
        <v>452786.43000000005</v>
      </c>
      <c r="AF104" s="240">
        <f t="shared" si="346"/>
        <v>0</v>
      </c>
      <c r="AG104" s="231"/>
      <c r="BC104" s="176">
        <f t="shared" ref="BC104:BV104" si="526">BC242+BC380+BC518</f>
        <v>0</v>
      </c>
      <c r="BD104" s="176">
        <f t="shared" si="526"/>
        <v>47803.088786415145</v>
      </c>
      <c r="BE104" s="176">
        <f t="shared" si="526"/>
        <v>4660.4560710873038</v>
      </c>
      <c r="BF104" s="176">
        <f t="shared" si="526"/>
        <v>0</v>
      </c>
      <c r="BG104" s="176">
        <f t="shared" si="526"/>
        <v>0</v>
      </c>
      <c r="BH104" s="176">
        <f t="shared" si="526"/>
        <v>5677.2828502336242</v>
      </c>
      <c r="BI104" s="176">
        <f t="shared" si="526"/>
        <v>0</v>
      </c>
      <c r="BJ104" s="176">
        <f t="shared" si="526"/>
        <v>1482.8723862550512</v>
      </c>
      <c r="BK104" s="176">
        <f t="shared" si="526"/>
        <v>95.327510544967566</v>
      </c>
      <c r="BL104" s="176">
        <f t="shared" si="526"/>
        <v>5295.9728080537534</v>
      </c>
      <c r="BM104" s="176">
        <f t="shared" si="526"/>
        <v>0</v>
      </c>
      <c r="BN104" s="176">
        <f t="shared" si="526"/>
        <v>0</v>
      </c>
      <c r="BO104" s="176">
        <f t="shared" si="526"/>
        <v>0</v>
      </c>
      <c r="BP104" s="176">
        <f t="shared" si="526"/>
        <v>635.51673696645048</v>
      </c>
      <c r="BQ104" s="176">
        <f t="shared" si="526"/>
        <v>6949.4828504437119</v>
      </c>
      <c r="BR104" s="176">
        <f t="shared" si="526"/>
        <v>0</v>
      </c>
      <c r="BS104" s="227">
        <f t="shared" si="526"/>
        <v>0</v>
      </c>
      <c r="BT104" s="176">
        <f t="shared" si="526"/>
        <v>0</v>
      </c>
      <c r="BU104" s="176">
        <f t="shared" si="526"/>
        <v>0</v>
      </c>
      <c r="BV104" s="176">
        <f t="shared" si="526"/>
        <v>0</v>
      </c>
      <c r="BW104" s="176">
        <f t="shared" si="358"/>
        <v>72600.000000000015</v>
      </c>
      <c r="BX104" s="203">
        <f t="shared" si="519"/>
        <v>0</v>
      </c>
      <c r="BY104" s="176">
        <f t="shared" ref="BY104:CR104" si="527">BY242+BY380+BY518</f>
        <v>0</v>
      </c>
      <c r="BZ104" s="176">
        <f t="shared" si="527"/>
        <v>4803.5382129115915</v>
      </c>
      <c r="CA104" s="176">
        <f t="shared" si="527"/>
        <v>364.35627325396268</v>
      </c>
      <c r="CB104" s="176">
        <f t="shared" si="527"/>
        <v>0</v>
      </c>
      <c r="CC104" s="176">
        <f t="shared" si="527"/>
        <v>0</v>
      </c>
      <c r="CD104" s="176">
        <f t="shared" si="527"/>
        <v>598.50272077302498</v>
      </c>
      <c r="CE104" s="176">
        <f t="shared" si="527"/>
        <v>0</v>
      </c>
      <c r="CF104" s="176">
        <f t="shared" si="527"/>
        <v>49.286102865474355</v>
      </c>
      <c r="CG104" s="176">
        <f t="shared" si="527"/>
        <v>3.1683923270662082</v>
      </c>
      <c r="CH104" s="176">
        <f t="shared" si="527"/>
        <v>176.0217959481227</v>
      </c>
      <c r="CI104" s="176">
        <f t="shared" si="527"/>
        <v>0</v>
      </c>
      <c r="CJ104" s="176">
        <f t="shared" si="527"/>
        <v>0</v>
      </c>
      <c r="CK104" s="176">
        <f t="shared" si="527"/>
        <v>0</v>
      </c>
      <c r="CL104" s="176">
        <f t="shared" si="527"/>
        <v>1387.1471339025661</v>
      </c>
      <c r="CM104" s="176">
        <f t="shared" si="527"/>
        <v>230.97936801819114</v>
      </c>
      <c r="CN104" s="176">
        <f t="shared" si="527"/>
        <v>0</v>
      </c>
      <c r="CO104" s="227">
        <f t="shared" si="527"/>
        <v>0</v>
      </c>
      <c r="CP104" s="176">
        <f t="shared" si="527"/>
        <v>0</v>
      </c>
      <c r="CQ104" s="176">
        <f t="shared" si="527"/>
        <v>0</v>
      </c>
      <c r="CR104" s="176">
        <f t="shared" si="527"/>
        <v>0</v>
      </c>
      <c r="CS104" s="210">
        <f t="shared" si="360"/>
        <v>7613.0000000000009</v>
      </c>
      <c r="CT104" s="218">
        <f t="shared" si="521"/>
        <v>0</v>
      </c>
      <c r="CU104" s="176">
        <f t="shared" ref="CU104:DN104" si="528">CU242+CU380+CU518</f>
        <v>0</v>
      </c>
      <c r="CV104" s="176">
        <f t="shared" si="528"/>
        <v>143461.41518337606</v>
      </c>
      <c r="CW104" s="176">
        <f t="shared" si="528"/>
        <v>13986.452347157643</v>
      </c>
      <c r="CX104" s="176">
        <f t="shared" si="528"/>
        <v>0</v>
      </c>
      <c r="CY104" s="176">
        <f t="shared" si="528"/>
        <v>0</v>
      </c>
      <c r="CZ104" s="176">
        <f t="shared" si="528"/>
        <v>17038.041950173854</v>
      </c>
      <c r="DA104" s="176">
        <f t="shared" si="528"/>
        <v>0</v>
      </c>
      <c r="DB104" s="176">
        <f t="shared" si="528"/>
        <v>4450.2348377319777</v>
      </c>
      <c r="DC104" s="176">
        <f t="shared" si="528"/>
        <v>286.08652528276997</v>
      </c>
      <c r="DD104" s="176">
        <f t="shared" si="528"/>
        <v>15893.695849042775</v>
      </c>
      <c r="DE104" s="176">
        <f t="shared" si="528"/>
        <v>0</v>
      </c>
      <c r="DF104" s="176">
        <f t="shared" si="528"/>
        <v>0</v>
      </c>
      <c r="DG104" s="176">
        <f t="shared" si="528"/>
        <v>0</v>
      </c>
      <c r="DH104" s="176">
        <f t="shared" si="528"/>
        <v>1907.2435018851331</v>
      </c>
      <c r="DI104" s="176">
        <f t="shared" si="528"/>
        <v>20856.029805349801</v>
      </c>
      <c r="DJ104" s="176">
        <f t="shared" si="528"/>
        <v>0</v>
      </c>
      <c r="DK104" s="227">
        <f t="shared" si="528"/>
        <v>0</v>
      </c>
      <c r="DL104" s="176">
        <f t="shared" si="528"/>
        <v>0</v>
      </c>
      <c r="DM104" s="176">
        <f t="shared" si="528"/>
        <v>0</v>
      </c>
      <c r="DN104" s="176">
        <f t="shared" si="528"/>
        <v>0</v>
      </c>
      <c r="DO104" s="176">
        <f t="shared" si="362"/>
        <v>217879.19999999998</v>
      </c>
      <c r="DP104" s="224">
        <f t="shared" si="352"/>
        <v>0</v>
      </c>
      <c r="DQ104" s="176">
        <f t="shared" ref="DQ104:EJ104" si="529">DQ242+DQ380+DQ518</f>
        <v>0</v>
      </c>
      <c r="DR104" s="176">
        <f t="shared" si="529"/>
        <v>101857.6034633075</v>
      </c>
      <c r="DS104" s="176">
        <f t="shared" si="529"/>
        <v>9930.381038094707</v>
      </c>
      <c r="DT104" s="176">
        <f t="shared" si="529"/>
        <v>0</v>
      </c>
      <c r="DU104" s="176">
        <f t="shared" si="529"/>
        <v>0</v>
      </c>
      <c r="DV104" s="176">
        <f t="shared" si="529"/>
        <v>12097.009628224459</v>
      </c>
      <c r="DW104" s="176">
        <f t="shared" si="529"/>
        <v>0</v>
      </c>
      <c r="DX104" s="176">
        <f t="shared" si="529"/>
        <v>3159.6666939392248</v>
      </c>
      <c r="DY104" s="176">
        <f t="shared" si="529"/>
        <v>203.12143032466443</v>
      </c>
      <c r="DZ104" s="176">
        <f t="shared" si="529"/>
        <v>11284.523906925802</v>
      </c>
      <c r="EA104" s="176">
        <f t="shared" si="529"/>
        <v>0</v>
      </c>
      <c r="EB104" s="176">
        <f t="shared" si="529"/>
        <v>0</v>
      </c>
      <c r="EC104" s="176">
        <f t="shared" si="529"/>
        <v>0</v>
      </c>
      <c r="ED104" s="176">
        <f t="shared" si="529"/>
        <v>1354.1428688310964</v>
      </c>
      <c r="EE104" s="176">
        <f t="shared" si="529"/>
        <v>14807.780970352551</v>
      </c>
      <c r="EF104" s="176">
        <f t="shared" si="529"/>
        <v>0</v>
      </c>
      <c r="EG104" s="227">
        <f t="shared" si="529"/>
        <v>0</v>
      </c>
      <c r="EH104" s="176">
        <f t="shared" si="529"/>
        <v>0</v>
      </c>
      <c r="EI104" s="176">
        <f t="shared" si="529"/>
        <v>0</v>
      </c>
      <c r="EJ104" s="176">
        <f t="shared" si="529"/>
        <v>0</v>
      </c>
      <c r="EK104" s="176">
        <f t="shared" si="364"/>
        <v>154694.23000000001</v>
      </c>
      <c r="EL104" s="224">
        <f t="shared" si="354"/>
        <v>0</v>
      </c>
    </row>
    <row r="105" spans="1:142" ht="31.5" x14ac:dyDescent="0.25">
      <c r="A105" s="42" t="s">
        <v>95</v>
      </c>
      <c r="B105" s="16" t="s">
        <v>11</v>
      </c>
      <c r="C105" s="16" t="s">
        <v>97</v>
      </c>
      <c r="D105" s="73">
        <f t="shared" si="524"/>
        <v>70130</v>
      </c>
      <c r="E105" s="73">
        <f t="shared" si="524"/>
        <v>0</v>
      </c>
      <c r="F105" s="129">
        <f t="shared" si="516"/>
        <v>70130</v>
      </c>
      <c r="G105" s="55">
        <f t="shared" si="524"/>
        <v>231461.80000000002</v>
      </c>
      <c r="H105" s="73">
        <f t="shared" si="524"/>
        <v>164337.71</v>
      </c>
      <c r="I105" s="114">
        <f t="shared" si="524"/>
        <v>395799.51</v>
      </c>
      <c r="J105" s="129">
        <f t="shared" si="524"/>
        <v>465929.51</v>
      </c>
      <c r="K105" s="286">
        <f t="shared" si="524"/>
        <v>0</v>
      </c>
      <c r="L105" s="286">
        <f t="shared" si="524"/>
        <v>376170.09137735661</v>
      </c>
      <c r="M105" s="286">
        <f t="shared" si="524"/>
        <v>22544.942717221809</v>
      </c>
      <c r="N105" s="286">
        <f t="shared" si="524"/>
        <v>0</v>
      </c>
      <c r="O105" s="286">
        <f t="shared" ref="O105:AE105" si="530">O243+O381+O519</f>
        <v>0</v>
      </c>
      <c r="P105" s="286">
        <f t="shared" si="530"/>
        <v>0</v>
      </c>
      <c r="Q105" s="286">
        <f t="shared" si="530"/>
        <v>0</v>
      </c>
      <c r="R105" s="286">
        <f t="shared" si="530"/>
        <v>9351.3058542440158</v>
      </c>
      <c r="S105" s="286">
        <f t="shared" si="530"/>
        <v>1234.6040059430991</v>
      </c>
      <c r="T105" s="286">
        <f t="shared" si="530"/>
        <v>12882.824409841034</v>
      </c>
      <c r="U105" s="286">
        <f t="shared" si="530"/>
        <v>0</v>
      </c>
      <c r="V105" s="286">
        <f t="shared" si="530"/>
        <v>0</v>
      </c>
      <c r="W105" s="286">
        <f t="shared" si="530"/>
        <v>3691.0293931648657</v>
      </c>
      <c r="X105" s="286">
        <f t="shared" si="530"/>
        <v>0</v>
      </c>
      <c r="Y105" s="286">
        <f t="shared" si="530"/>
        <v>40054.712242228641</v>
      </c>
      <c r="Z105" s="286">
        <f t="shared" si="530"/>
        <v>0</v>
      </c>
      <c r="AA105" s="287">
        <f t="shared" si="530"/>
        <v>0</v>
      </c>
      <c r="AB105" s="286">
        <f t="shared" si="530"/>
        <v>0</v>
      </c>
      <c r="AC105" s="286">
        <f t="shared" si="530"/>
        <v>0</v>
      </c>
      <c r="AD105" s="286">
        <f t="shared" si="530"/>
        <v>0</v>
      </c>
      <c r="AE105" s="286">
        <f t="shared" si="530"/>
        <v>465929.51000000007</v>
      </c>
      <c r="AF105" s="240">
        <f t="shared" si="346"/>
        <v>0</v>
      </c>
      <c r="AG105" s="231"/>
      <c r="BC105" s="176">
        <f t="shared" ref="BC105:BV105" si="531">BC243+BC381+BC519</f>
        <v>0</v>
      </c>
      <c r="BD105" s="176">
        <f t="shared" si="531"/>
        <v>53974.765798576351</v>
      </c>
      <c r="BE105" s="176">
        <f t="shared" si="531"/>
        <v>4057.7226907585841</v>
      </c>
      <c r="BF105" s="176">
        <f t="shared" si="531"/>
        <v>0</v>
      </c>
      <c r="BG105" s="176">
        <f t="shared" si="531"/>
        <v>0</v>
      </c>
      <c r="BH105" s="176">
        <f t="shared" si="531"/>
        <v>0</v>
      </c>
      <c r="BI105" s="176">
        <f t="shared" si="531"/>
        <v>0</v>
      </c>
      <c r="BJ105" s="176">
        <f t="shared" si="531"/>
        <v>1683.0828283277829</v>
      </c>
      <c r="BK105" s="176">
        <f t="shared" si="531"/>
        <v>222.20862354154153</v>
      </c>
      <c r="BL105" s="176">
        <f t="shared" si="531"/>
        <v>2318.698680433477</v>
      </c>
      <c r="BM105" s="176">
        <f t="shared" si="531"/>
        <v>0</v>
      </c>
      <c r="BN105" s="176">
        <f t="shared" si="531"/>
        <v>0</v>
      </c>
      <c r="BO105" s="176">
        <f t="shared" si="531"/>
        <v>664.32520626726102</v>
      </c>
      <c r="BP105" s="176">
        <f t="shared" si="531"/>
        <v>0</v>
      </c>
      <c r="BQ105" s="176">
        <f t="shared" si="531"/>
        <v>7209.196172095013</v>
      </c>
      <c r="BR105" s="176">
        <f t="shared" si="531"/>
        <v>0</v>
      </c>
      <c r="BS105" s="227">
        <f t="shared" si="531"/>
        <v>0</v>
      </c>
      <c r="BT105" s="176">
        <f t="shared" si="531"/>
        <v>0</v>
      </c>
      <c r="BU105" s="176">
        <f t="shared" si="531"/>
        <v>0</v>
      </c>
      <c r="BV105" s="176">
        <f t="shared" si="531"/>
        <v>0</v>
      </c>
      <c r="BW105" s="176">
        <f t="shared" si="358"/>
        <v>70130</v>
      </c>
      <c r="BX105" s="203">
        <f t="shared" si="519"/>
        <v>0</v>
      </c>
      <c r="BY105" s="176">
        <f t="shared" ref="BY105:CR105" si="532">BY243+BY381+BY519</f>
        <v>0</v>
      </c>
      <c r="BZ105" s="176">
        <f t="shared" si="532"/>
        <v>0</v>
      </c>
      <c r="CA105" s="176">
        <f t="shared" si="532"/>
        <v>0</v>
      </c>
      <c r="CB105" s="176">
        <f t="shared" si="532"/>
        <v>0</v>
      </c>
      <c r="CC105" s="176">
        <f t="shared" si="532"/>
        <v>0</v>
      </c>
      <c r="CD105" s="176">
        <f t="shared" si="532"/>
        <v>0</v>
      </c>
      <c r="CE105" s="176">
        <f t="shared" si="532"/>
        <v>0</v>
      </c>
      <c r="CF105" s="176">
        <f t="shared" si="532"/>
        <v>0</v>
      </c>
      <c r="CG105" s="176">
        <f t="shared" si="532"/>
        <v>0</v>
      </c>
      <c r="CH105" s="176">
        <f t="shared" si="532"/>
        <v>0</v>
      </c>
      <c r="CI105" s="176">
        <f t="shared" si="532"/>
        <v>0</v>
      </c>
      <c r="CJ105" s="176">
        <f t="shared" si="532"/>
        <v>0</v>
      </c>
      <c r="CK105" s="176">
        <f t="shared" si="532"/>
        <v>0</v>
      </c>
      <c r="CL105" s="176">
        <f t="shared" si="532"/>
        <v>0</v>
      </c>
      <c r="CM105" s="176">
        <f t="shared" si="532"/>
        <v>0</v>
      </c>
      <c r="CN105" s="176">
        <f t="shared" si="532"/>
        <v>0</v>
      </c>
      <c r="CO105" s="227">
        <f t="shared" si="532"/>
        <v>0</v>
      </c>
      <c r="CP105" s="176">
        <f t="shared" si="532"/>
        <v>0</v>
      </c>
      <c r="CQ105" s="176">
        <f t="shared" si="532"/>
        <v>0</v>
      </c>
      <c r="CR105" s="176">
        <f t="shared" si="532"/>
        <v>0</v>
      </c>
      <c r="CS105" s="210">
        <f t="shared" si="360"/>
        <v>0</v>
      </c>
      <c r="CT105" s="218">
        <f t="shared" si="521"/>
        <v>0</v>
      </c>
      <c r="CU105" s="176">
        <f t="shared" ref="CU105:DN105" si="533">CU243+CU381+CU519</f>
        <v>0</v>
      </c>
      <c r="CV105" s="176">
        <f t="shared" si="533"/>
        <v>188418.41701855682</v>
      </c>
      <c r="CW105" s="176">
        <f t="shared" si="533"/>
        <v>10811.239851627935</v>
      </c>
      <c r="CX105" s="176">
        <f t="shared" si="533"/>
        <v>0</v>
      </c>
      <c r="CY105" s="176">
        <f t="shared" si="533"/>
        <v>0</v>
      </c>
      <c r="CZ105" s="176">
        <f t="shared" si="533"/>
        <v>0</v>
      </c>
      <c r="DA105" s="176">
        <f t="shared" si="533"/>
        <v>0</v>
      </c>
      <c r="DB105" s="176">
        <f t="shared" si="533"/>
        <v>4484.3409798924022</v>
      </c>
      <c r="DC105" s="176">
        <f t="shared" si="533"/>
        <v>592.04408711295832</v>
      </c>
      <c r="DD105" s="176">
        <f t="shared" si="533"/>
        <v>6177.8513437873917</v>
      </c>
      <c r="DE105" s="176">
        <f t="shared" si="533"/>
        <v>0</v>
      </c>
      <c r="DF105" s="176">
        <f t="shared" si="533"/>
        <v>0</v>
      </c>
      <c r="DG105" s="176">
        <f t="shared" si="533"/>
        <v>1770.0024599499836</v>
      </c>
      <c r="DH105" s="176">
        <f t="shared" si="533"/>
        <v>0</v>
      </c>
      <c r="DI105" s="176">
        <f t="shared" si="533"/>
        <v>19207.904259072558</v>
      </c>
      <c r="DJ105" s="176">
        <f t="shared" si="533"/>
        <v>0</v>
      </c>
      <c r="DK105" s="227">
        <f t="shared" si="533"/>
        <v>0</v>
      </c>
      <c r="DL105" s="176">
        <f t="shared" si="533"/>
        <v>0</v>
      </c>
      <c r="DM105" s="176">
        <f t="shared" si="533"/>
        <v>0</v>
      </c>
      <c r="DN105" s="176">
        <f t="shared" si="533"/>
        <v>0</v>
      </c>
      <c r="DO105" s="176">
        <f t="shared" si="362"/>
        <v>231461.80000000008</v>
      </c>
      <c r="DP105" s="224">
        <f t="shared" si="352"/>
        <v>0</v>
      </c>
      <c r="DQ105" s="176">
        <f t="shared" ref="DQ105:EJ105" si="534">DQ243+DQ381+DQ519</f>
        <v>0</v>
      </c>
      <c r="DR105" s="176">
        <f t="shared" si="534"/>
        <v>133776.90856022344</v>
      </c>
      <c r="DS105" s="176">
        <f t="shared" si="534"/>
        <v>7675.9801748352902</v>
      </c>
      <c r="DT105" s="176">
        <f t="shared" si="534"/>
        <v>0</v>
      </c>
      <c r="DU105" s="176">
        <f t="shared" si="534"/>
        <v>0</v>
      </c>
      <c r="DV105" s="176">
        <f t="shared" si="534"/>
        <v>0</v>
      </c>
      <c r="DW105" s="176">
        <f t="shared" si="534"/>
        <v>0</v>
      </c>
      <c r="DX105" s="176">
        <f t="shared" si="534"/>
        <v>3183.8820460238317</v>
      </c>
      <c r="DY105" s="176">
        <f t="shared" si="534"/>
        <v>420.35129528859926</v>
      </c>
      <c r="DZ105" s="176">
        <f t="shared" si="534"/>
        <v>4386.274385620166</v>
      </c>
      <c r="EA105" s="176">
        <f t="shared" si="534"/>
        <v>0</v>
      </c>
      <c r="EB105" s="176">
        <f t="shared" si="534"/>
        <v>0</v>
      </c>
      <c r="EC105" s="176">
        <f t="shared" si="534"/>
        <v>1256.7017269476212</v>
      </c>
      <c r="ED105" s="176">
        <f t="shared" si="534"/>
        <v>0</v>
      </c>
      <c r="EE105" s="176">
        <f t="shared" si="534"/>
        <v>13637.611811061073</v>
      </c>
      <c r="EF105" s="176">
        <f t="shared" si="534"/>
        <v>0</v>
      </c>
      <c r="EG105" s="227">
        <f t="shared" si="534"/>
        <v>0</v>
      </c>
      <c r="EH105" s="176">
        <f t="shared" si="534"/>
        <v>0</v>
      </c>
      <c r="EI105" s="176">
        <f t="shared" si="534"/>
        <v>0</v>
      </c>
      <c r="EJ105" s="176">
        <f t="shared" si="534"/>
        <v>0</v>
      </c>
      <c r="EK105" s="176">
        <f t="shared" si="364"/>
        <v>164337.71</v>
      </c>
      <c r="EL105" s="224">
        <f t="shared" si="354"/>
        <v>0</v>
      </c>
    </row>
    <row r="106" spans="1:142" ht="15.75" x14ac:dyDescent="0.25">
      <c r="A106" s="40" t="s">
        <v>95</v>
      </c>
      <c r="B106" s="14" t="s">
        <v>11</v>
      </c>
      <c r="C106" s="14" t="s">
        <v>98</v>
      </c>
      <c r="D106" s="71">
        <f t="shared" si="524"/>
        <v>253835</v>
      </c>
      <c r="E106" s="71">
        <f t="shared" si="524"/>
        <v>55006</v>
      </c>
      <c r="F106" s="127">
        <f t="shared" si="516"/>
        <v>308841</v>
      </c>
      <c r="G106" s="53">
        <f t="shared" si="524"/>
        <v>657888.4</v>
      </c>
      <c r="H106" s="71">
        <f t="shared" si="524"/>
        <v>467100.46</v>
      </c>
      <c r="I106" s="112">
        <f t="shared" si="524"/>
        <v>1124988.8600000001</v>
      </c>
      <c r="J106" s="127">
        <f t="shared" si="524"/>
        <v>1433829.86</v>
      </c>
      <c r="K106" s="286">
        <f t="shared" si="524"/>
        <v>0</v>
      </c>
      <c r="L106" s="286">
        <f t="shared" si="524"/>
        <v>1098393.1176660834</v>
      </c>
      <c r="M106" s="286">
        <f t="shared" si="524"/>
        <v>0</v>
      </c>
      <c r="N106" s="286">
        <f t="shared" si="524"/>
        <v>0</v>
      </c>
      <c r="O106" s="286">
        <f t="shared" ref="O106:AE106" si="535">O244+O382+O520</f>
        <v>12196.811306515008</v>
      </c>
      <c r="P106" s="286">
        <f t="shared" si="535"/>
        <v>0</v>
      </c>
      <c r="Q106" s="286">
        <f t="shared" si="535"/>
        <v>0</v>
      </c>
      <c r="R106" s="286">
        <f t="shared" si="535"/>
        <v>16248.132395933973</v>
      </c>
      <c r="S106" s="286">
        <f t="shared" si="535"/>
        <v>1502.3960095412936</v>
      </c>
      <c r="T106" s="286">
        <f t="shared" si="535"/>
        <v>117223.53719088029</v>
      </c>
      <c r="U106" s="286">
        <f t="shared" si="535"/>
        <v>0</v>
      </c>
      <c r="V106" s="286">
        <f t="shared" si="535"/>
        <v>0</v>
      </c>
      <c r="W106" s="286">
        <f t="shared" si="535"/>
        <v>11046.186372631215</v>
      </c>
      <c r="X106" s="286">
        <f t="shared" si="535"/>
        <v>0</v>
      </c>
      <c r="Y106" s="286">
        <f t="shared" si="535"/>
        <v>177219.67905841485</v>
      </c>
      <c r="Z106" s="286">
        <f t="shared" si="535"/>
        <v>0</v>
      </c>
      <c r="AA106" s="287">
        <f t="shared" si="535"/>
        <v>0</v>
      </c>
      <c r="AB106" s="286">
        <f t="shared" si="535"/>
        <v>0</v>
      </c>
      <c r="AC106" s="286">
        <f t="shared" si="535"/>
        <v>0</v>
      </c>
      <c r="AD106" s="286">
        <f t="shared" si="535"/>
        <v>0</v>
      </c>
      <c r="AE106" s="286">
        <f t="shared" si="535"/>
        <v>1433829.86</v>
      </c>
      <c r="AF106" s="240">
        <f t="shared" si="346"/>
        <v>0</v>
      </c>
      <c r="AG106" s="231"/>
      <c r="BC106" s="176">
        <f t="shared" ref="BC106:BV106" si="536">BC244+BC382+BC520</f>
        <v>0</v>
      </c>
      <c r="BD106" s="176">
        <f t="shared" si="536"/>
        <v>195922.19311968618</v>
      </c>
      <c r="BE106" s="176">
        <f t="shared" si="536"/>
        <v>0</v>
      </c>
      <c r="BF106" s="176">
        <f t="shared" si="536"/>
        <v>0</v>
      </c>
      <c r="BG106" s="176">
        <f t="shared" si="536"/>
        <v>2232.9442966620209</v>
      </c>
      <c r="BH106" s="176">
        <f t="shared" si="536"/>
        <v>0</v>
      </c>
      <c r="BI106" s="176">
        <f t="shared" si="536"/>
        <v>0</v>
      </c>
      <c r="BJ106" s="176">
        <f t="shared" si="536"/>
        <v>2794.5598248847264</v>
      </c>
      <c r="BK106" s="176">
        <f t="shared" si="536"/>
        <v>258.40111509565833</v>
      </c>
      <c r="BL106" s="176">
        <f t="shared" si="536"/>
        <v>20161.590241995578</v>
      </c>
      <c r="BM106" s="176">
        <f t="shared" si="536"/>
        <v>0</v>
      </c>
      <c r="BN106" s="176">
        <f t="shared" si="536"/>
        <v>0</v>
      </c>
      <c r="BO106" s="176">
        <f t="shared" si="536"/>
        <v>1899.8631906070159</v>
      </c>
      <c r="BP106" s="176">
        <f t="shared" si="536"/>
        <v>0</v>
      </c>
      <c r="BQ106" s="176">
        <f t="shared" si="536"/>
        <v>30565.448211068779</v>
      </c>
      <c r="BR106" s="176">
        <f t="shared" si="536"/>
        <v>0</v>
      </c>
      <c r="BS106" s="227">
        <f t="shared" si="536"/>
        <v>0</v>
      </c>
      <c r="BT106" s="176">
        <f t="shared" si="536"/>
        <v>0</v>
      </c>
      <c r="BU106" s="176">
        <f t="shared" si="536"/>
        <v>0</v>
      </c>
      <c r="BV106" s="176">
        <f t="shared" si="536"/>
        <v>0</v>
      </c>
      <c r="BW106" s="176">
        <f t="shared" si="358"/>
        <v>253834.99999999997</v>
      </c>
      <c r="BX106" s="203">
        <f t="shared" si="519"/>
        <v>0</v>
      </c>
      <c r="BY106" s="176">
        <f t="shared" ref="BY106:CR106" si="537">BY244+BY382+BY520</f>
        <v>0</v>
      </c>
      <c r="BZ106" s="176">
        <f t="shared" si="537"/>
        <v>51408.589445177226</v>
      </c>
      <c r="CA106" s="176">
        <f t="shared" si="537"/>
        <v>0</v>
      </c>
      <c r="CB106" s="176">
        <f t="shared" si="537"/>
        <v>0</v>
      </c>
      <c r="CC106" s="176">
        <f t="shared" si="537"/>
        <v>635.78698608398361</v>
      </c>
      <c r="CD106" s="176">
        <f t="shared" si="537"/>
        <v>0</v>
      </c>
      <c r="CE106" s="176">
        <f t="shared" si="537"/>
        <v>0</v>
      </c>
      <c r="CF106" s="176">
        <f t="shared" si="537"/>
        <v>131.91285796212503</v>
      </c>
      <c r="CG106" s="176">
        <f t="shared" si="537"/>
        <v>12.197423468747655</v>
      </c>
      <c r="CH106" s="176">
        <f t="shared" si="537"/>
        <v>951.69656637879791</v>
      </c>
      <c r="CI106" s="176">
        <f t="shared" si="537"/>
        <v>0</v>
      </c>
      <c r="CJ106" s="176">
        <f t="shared" si="537"/>
        <v>0</v>
      </c>
      <c r="CK106" s="176">
        <f t="shared" si="537"/>
        <v>89.680092363150862</v>
      </c>
      <c r="CL106" s="176">
        <f t="shared" si="537"/>
        <v>0</v>
      </c>
      <c r="CM106" s="176">
        <f t="shared" si="537"/>
        <v>1776.1366285659631</v>
      </c>
      <c r="CN106" s="176">
        <f t="shared" si="537"/>
        <v>0</v>
      </c>
      <c r="CO106" s="227">
        <f t="shared" si="537"/>
        <v>0</v>
      </c>
      <c r="CP106" s="176">
        <f t="shared" si="537"/>
        <v>0</v>
      </c>
      <c r="CQ106" s="176">
        <f t="shared" si="537"/>
        <v>0</v>
      </c>
      <c r="CR106" s="176">
        <f t="shared" si="537"/>
        <v>0</v>
      </c>
      <c r="CS106" s="210">
        <f t="shared" si="360"/>
        <v>55005.999999999993</v>
      </c>
      <c r="CT106" s="218">
        <f t="shared" si="521"/>
        <v>0</v>
      </c>
      <c r="CU106" s="176">
        <f t="shared" ref="CU106:DN106" si="538">CU244+CU382+CU520</f>
        <v>0</v>
      </c>
      <c r="CV106" s="176">
        <f t="shared" si="538"/>
        <v>497697.44915928051</v>
      </c>
      <c r="CW106" s="176">
        <f t="shared" si="538"/>
        <v>0</v>
      </c>
      <c r="CX106" s="176">
        <f t="shared" si="538"/>
        <v>0</v>
      </c>
      <c r="CY106" s="176">
        <f t="shared" si="538"/>
        <v>5455.017577158239</v>
      </c>
      <c r="CZ106" s="176">
        <f t="shared" si="538"/>
        <v>0</v>
      </c>
      <c r="DA106" s="176">
        <f t="shared" si="538"/>
        <v>0</v>
      </c>
      <c r="DB106" s="176">
        <f t="shared" si="538"/>
        <v>7790.4443063120361</v>
      </c>
      <c r="DC106" s="176">
        <f t="shared" si="538"/>
        <v>720.34940097397623</v>
      </c>
      <c r="DD106" s="176">
        <f t="shared" si="538"/>
        <v>56204.82499902456</v>
      </c>
      <c r="DE106" s="176">
        <f t="shared" si="538"/>
        <v>0</v>
      </c>
      <c r="DF106" s="176">
        <f t="shared" si="538"/>
        <v>0</v>
      </c>
      <c r="DG106" s="176">
        <f t="shared" si="538"/>
        <v>5296.2825287330425</v>
      </c>
      <c r="DH106" s="176">
        <f t="shared" si="538"/>
        <v>0</v>
      </c>
      <c r="DI106" s="176">
        <f t="shared" si="538"/>
        <v>84724.032028517642</v>
      </c>
      <c r="DJ106" s="176">
        <f t="shared" si="538"/>
        <v>0</v>
      </c>
      <c r="DK106" s="227">
        <f t="shared" si="538"/>
        <v>0</v>
      </c>
      <c r="DL106" s="176">
        <f t="shared" si="538"/>
        <v>0</v>
      </c>
      <c r="DM106" s="176">
        <f t="shared" si="538"/>
        <v>0</v>
      </c>
      <c r="DN106" s="176">
        <f t="shared" si="538"/>
        <v>0</v>
      </c>
      <c r="DO106" s="176">
        <f t="shared" si="362"/>
        <v>657888.4</v>
      </c>
      <c r="DP106" s="224">
        <f t="shared" si="352"/>
        <v>0</v>
      </c>
      <c r="DQ106" s="176">
        <f t="shared" ref="DQ106:EJ106" si="539">DQ244+DQ382+DQ520</f>
        <v>0</v>
      </c>
      <c r="DR106" s="176">
        <f t="shared" si="539"/>
        <v>353364.88594193937</v>
      </c>
      <c r="DS106" s="176">
        <f t="shared" si="539"/>
        <v>0</v>
      </c>
      <c r="DT106" s="176">
        <f t="shared" si="539"/>
        <v>0</v>
      </c>
      <c r="DU106" s="176">
        <f t="shared" si="539"/>
        <v>3873.0624466107652</v>
      </c>
      <c r="DV106" s="176">
        <f t="shared" si="539"/>
        <v>0</v>
      </c>
      <c r="DW106" s="176">
        <f t="shared" si="539"/>
        <v>0</v>
      </c>
      <c r="DX106" s="176">
        <f t="shared" si="539"/>
        <v>5531.2154067750844</v>
      </c>
      <c r="DY106" s="176">
        <f t="shared" si="539"/>
        <v>511.44807000291132</v>
      </c>
      <c r="DZ106" s="176">
        <f t="shared" si="539"/>
        <v>39905.42538348135</v>
      </c>
      <c r="EA106" s="176">
        <f t="shared" si="539"/>
        <v>0</v>
      </c>
      <c r="EB106" s="176">
        <f t="shared" si="539"/>
        <v>0</v>
      </c>
      <c r="EC106" s="176">
        <f t="shared" si="539"/>
        <v>3760.3605609280048</v>
      </c>
      <c r="ED106" s="176">
        <f t="shared" si="539"/>
        <v>0</v>
      </c>
      <c r="EE106" s="176">
        <f t="shared" si="539"/>
        <v>60154.062190262477</v>
      </c>
      <c r="EF106" s="176">
        <f t="shared" si="539"/>
        <v>0</v>
      </c>
      <c r="EG106" s="227">
        <f t="shared" si="539"/>
        <v>0</v>
      </c>
      <c r="EH106" s="176">
        <f t="shared" si="539"/>
        <v>0</v>
      </c>
      <c r="EI106" s="176">
        <f t="shared" si="539"/>
        <v>0</v>
      </c>
      <c r="EJ106" s="176">
        <f t="shared" si="539"/>
        <v>0</v>
      </c>
      <c r="EK106" s="176">
        <f t="shared" si="364"/>
        <v>467100.45999999996</v>
      </c>
      <c r="EL106" s="224">
        <f t="shared" si="354"/>
        <v>0</v>
      </c>
    </row>
    <row r="107" spans="1:142" ht="15.75" x14ac:dyDescent="0.25">
      <c r="A107" s="41" t="s">
        <v>112</v>
      </c>
      <c r="B107" s="15" t="s">
        <v>11</v>
      </c>
      <c r="C107" s="15" t="s">
        <v>112</v>
      </c>
      <c r="D107" s="72">
        <f t="shared" si="524"/>
        <v>150270</v>
      </c>
      <c r="E107" s="72">
        <f t="shared" si="524"/>
        <v>24560</v>
      </c>
      <c r="F107" s="128">
        <f t="shared" si="516"/>
        <v>174830</v>
      </c>
      <c r="G107" s="54">
        <f t="shared" si="524"/>
        <v>373111.2</v>
      </c>
      <c r="H107" s="72">
        <f t="shared" si="524"/>
        <v>276102.28999999998</v>
      </c>
      <c r="I107" s="113">
        <f t="shared" si="524"/>
        <v>649213.49</v>
      </c>
      <c r="J107" s="128">
        <f t="shared" si="524"/>
        <v>824043.49</v>
      </c>
      <c r="K107" s="286">
        <f t="shared" si="524"/>
        <v>0</v>
      </c>
      <c r="L107" s="286">
        <f t="shared" si="524"/>
        <v>632201.58034059219</v>
      </c>
      <c r="M107" s="286">
        <f t="shared" si="524"/>
        <v>0</v>
      </c>
      <c r="N107" s="286">
        <f t="shared" si="524"/>
        <v>0</v>
      </c>
      <c r="O107" s="286">
        <f t="shared" ref="O107:AE107" si="540">O245+O383+O521</f>
        <v>4339.1937664916431</v>
      </c>
      <c r="P107" s="286">
        <f t="shared" si="540"/>
        <v>0</v>
      </c>
      <c r="Q107" s="286">
        <f t="shared" si="540"/>
        <v>0</v>
      </c>
      <c r="R107" s="286">
        <f t="shared" si="540"/>
        <v>9966.574092974115</v>
      </c>
      <c r="S107" s="286">
        <f t="shared" si="540"/>
        <v>2707.2923381455676</v>
      </c>
      <c r="T107" s="286">
        <f t="shared" si="540"/>
        <v>65334.415972518458</v>
      </c>
      <c r="U107" s="286">
        <f t="shared" si="540"/>
        <v>0</v>
      </c>
      <c r="V107" s="286">
        <f t="shared" si="540"/>
        <v>0</v>
      </c>
      <c r="W107" s="286">
        <f t="shared" si="540"/>
        <v>5891.4043759855649</v>
      </c>
      <c r="X107" s="286">
        <f t="shared" si="540"/>
        <v>0</v>
      </c>
      <c r="Y107" s="286">
        <f t="shared" si="540"/>
        <v>103603.02911329252</v>
      </c>
      <c r="Z107" s="286">
        <f t="shared" si="540"/>
        <v>0</v>
      </c>
      <c r="AA107" s="287">
        <f t="shared" si="540"/>
        <v>0</v>
      </c>
      <c r="AB107" s="286">
        <f t="shared" si="540"/>
        <v>0</v>
      </c>
      <c r="AC107" s="286">
        <f t="shared" si="540"/>
        <v>0</v>
      </c>
      <c r="AD107" s="286">
        <f t="shared" si="540"/>
        <v>0</v>
      </c>
      <c r="AE107" s="286">
        <f t="shared" si="540"/>
        <v>824043.49</v>
      </c>
      <c r="AF107" s="240">
        <f t="shared" si="346"/>
        <v>0</v>
      </c>
      <c r="AG107" s="231"/>
      <c r="BC107" s="176">
        <f t="shared" ref="BC107:BV107" si="541">BC245+BC383+BC521</f>
        <v>0</v>
      </c>
      <c r="BD107" s="176">
        <f t="shared" si="541"/>
        <v>117485.42420278818</v>
      </c>
      <c r="BE107" s="176">
        <f t="shared" si="541"/>
        <v>0</v>
      </c>
      <c r="BF107" s="176">
        <f t="shared" si="541"/>
        <v>0</v>
      </c>
      <c r="BG107" s="176">
        <f t="shared" si="541"/>
        <v>741.54092392479458</v>
      </c>
      <c r="BH107" s="176">
        <f t="shared" si="541"/>
        <v>0</v>
      </c>
      <c r="BI107" s="176">
        <f t="shared" si="541"/>
        <v>0</v>
      </c>
      <c r="BJ107" s="176">
        <f t="shared" si="541"/>
        <v>1703.2248290779758</v>
      </c>
      <c r="BK107" s="176">
        <f t="shared" si="541"/>
        <v>462.65923344238098</v>
      </c>
      <c r="BL107" s="176">
        <f t="shared" si="541"/>
        <v>11165.240777786201</v>
      </c>
      <c r="BM107" s="176">
        <f t="shared" si="541"/>
        <v>0</v>
      </c>
      <c r="BN107" s="176">
        <f t="shared" si="541"/>
        <v>0</v>
      </c>
      <c r="BO107" s="176">
        <f t="shared" si="541"/>
        <v>1006.8039546699343</v>
      </c>
      <c r="BP107" s="176">
        <f t="shared" si="541"/>
        <v>0</v>
      </c>
      <c r="BQ107" s="176">
        <f t="shared" si="541"/>
        <v>17705.106078310524</v>
      </c>
      <c r="BR107" s="176">
        <f t="shared" si="541"/>
        <v>0</v>
      </c>
      <c r="BS107" s="227">
        <f t="shared" si="541"/>
        <v>0</v>
      </c>
      <c r="BT107" s="176">
        <f t="shared" si="541"/>
        <v>0</v>
      </c>
      <c r="BU107" s="176">
        <f t="shared" si="541"/>
        <v>0</v>
      </c>
      <c r="BV107" s="176">
        <f t="shared" si="541"/>
        <v>0</v>
      </c>
      <c r="BW107" s="176">
        <f t="shared" si="358"/>
        <v>150270</v>
      </c>
      <c r="BX107" s="203">
        <f t="shared" si="519"/>
        <v>0</v>
      </c>
      <c r="BY107" s="176">
        <f t="shared" ref="BY107:CR107" si="542">BY245+BY383+BY521</f>
        <v>0</v>
      </c>
      <c r="BZ107" s="176">
        <f t="shared" si="542"/>
        <v>21905.251533436902</v>
      </c>
      <c r="CA107" s="176">
        <f t="shared" si="542"/>
        <v>0</v>
      </c>
      <c r="CB107" s="176">
        <f t="shared" si="542"/>
        <v>0</v>
      </c>
      <c r="CC107" s="176">
        <f t="shared" si="542"/>
        <v>60.046670814345369</v>
      </c>
      <c r="CD107" s="176">
        <f t="shared" si="542"/>
        <v>0</v>
      </c>
      <c r="CE107" s="176">
        <f t="shared" si="542"/>
        <v>0</v>
      </c>
      <c r="CF107" s="176">
        <f t="shared" si="542"/>
        <v>137.91953664965516</v>
      </c>
      <c r="CG107" s="176">
        <f t="shared" si="542"/>
        <v>37.464077562561499</v>
      </c>
      <c r="CH107" s="176">
        <f t="shared" si="542"/>
        <v>904.11131188577201</v>
      </c>
      <c r="CI107" s="176">
        <f t="shared" si="542"/>
        <v>0</v>
      </c>
      <c r="CJ107" s="176">
        <f t="shared" si="542"/>
        <v>0</v>
      </c>
      <c r="CK107" s="176">
        <f t="shared" si="542"/>
        <v>81.526485848780837</v>
      </c>
      <c r="CL107" s="176">
        <f t="shared" si="542"/>
        <v>0</v>
      </c>
      <c r="CM107" s="176">
        <f t="shared" si="542"/>
        <v>1433.6803838019839</v>
      </c>
      <c r="CN107" s="176">
        <f t="shared" si="542"/>
        <v>0</v>
      </c>
      <c r="CO107" s="227">
        <f t="shared" si="542"/>
        <v>0</v>
      </c>
      <c r="CP107" s="176">
        <f t="shared" si="542"/>
        <v>0</v>
      </c>
      <c r="CQ107" s="176">
        <f t="shared" si="542"/>
        <v>0</v>
      </c>
      <c r="CR107" s="176">
        <f t="shared" si="542"/>
        <v>0</v>
      </c>
      <c r="CS107" s="210">
        <f t="shared" si="360"/>
        <v>24560.000000000007</v>
      </c>
      <c r="CT107" s="218">
        <f t="shared" si="521"/>
        <v>0</v>
      </c>
      <c r="CU107" s="176">
        <f t="shared" ref="CU107:DN107" si="543">CU245+CU383+CU521</f>
        <v>0</v>
      </c>
      <c r="CV107" s="176">
        <f t="shared" si="543"/>
        <v>283224.65696951456</v>
      </c>
      <c r="CW107" s="176">
        <f t="shared" si="543"/>
        <v>0</v>
      </c>
      <c r="CX107" s="176">
        <f t="shared" si="543"/>
        <v>0</v>
      </c>
      <c r="CY107" s="176">
        <f t="shared" si="543"/>
        <v>2033.1069884668348</v>
      </c>
      <c r="CZ107" s="176">
        <f t="shared" si="543"/>
        <v>0</v>
      </c>
      <c r="DA107" s="176">
        <f t="shared" si="543"/>
        <v>0</v>
      </c>
      <c r="DB107" s="176">
        <f t="shared" si="543"/>
        <v>4669.7871839637755</v>
      </c>
      <c r="DC107" s="176">
        <f t="shared" si="543"/>
        <v>1268.4879423941418</v>
      </c>
      <c r="DD107" s="176">
        <f t="shared" si="543"/>
        <v>30612.105577512535</v>
      </c>
      <c r="DE107" s="176">
        <f t="shared" si="543"/>
        <v>0</v>
      </c>
      <c r="DF107" s="176">
        <f t="shared" si="543"/>
        <v>0</v>
      </c>
      <c r="DG107" s="176">
        <f t="shared" si="543"/>
        <v>2760.3873100105338</v>
      </c>
      <c r="DH107" s="176">
        <f t="shared" si="543"/>
        <v>0</v>
      </c>
      <c r="DI107" s="176">
        <f t="shared" si="543"/>
        <v>48542.668028137618</v>
      </c>
      <c r="DJ107" s="176">
        <f t="shared" si="543"/>
        <v>0</v>
      </c>
      <c r="DK107" s="227">
        <f t="shared" si="543"/>
        <v>0</v>
      </c>
      <c r="DL107" s="176">
        <f t="shared" si="543"/>
        <v>0</v>
      </c>
      <c r="DM107" s="176">
        <f t="shared" si="543"/>
        <v>0</v>
      </c>
      <c r="DN107" s="176">
        <f t="shared" si="543"/>
        <v>0</v>
      </c>
      <c r="DO107" s="176">
        <f t="shared" si="362"/>
        <v>373111.19999999995</v>
      </c>
      <c r="DP107" s="224">
        <f t="shared" si="352"/>
        <v>0</v>
      </c>
      <c r="DQ107" s="176">
        <f t="shared" ref="DQ107:EJ107" si="544">DQ245+DQ383+DQ521</f>
        <v>0</v>
      </c>
      <c r="DR107" s="176">
        <f t="shared" si="544"/>
        <v>209586.24763485248</v>
      </c>
      <c r="DS107" s="176">
        <f t="shared" si="544"/>
        <v>0</v>
      </c>
      <c r="DT107" s="176">
        <f t="shared" si="544"/>
        <v>0</v>
      </c>
      <c r="DU107" s="176">
        <f t="shared" si="544"/>
        <v>1504.4991832856686</v>
      </c>
      <c r="DV107" s="176">
        <f t="shared" si="544"/>
        <v>0</v>
      </c>
      <c r="DW107" s="176">
        <f t="shared" si="544"/>
        <v>0</v>
      </c>
      <c r="DX107" s="176">
        <f t="shared" si="544"/>
        <v>3455.6425432827086</v>
      </c>
      <c r="DY107" s="176">
        <f t="shared" si="544"/>
        <v>938.68108474648329</v>
      </c>
      <c r="DZ107" s="176">
        <f t="shared" si="544"/>
        <v>22652.958305333945</v>
      </c>
      <c r="EA107" s="176">
        <f t="shared" si="544"/>
        <v>0</v>
      </c>
      <c r="EB107" s="176">
        <f t="shared" si="544"/>
        <v>0</v>
      </c>
      <c r="EC107" s="176">
        <f t="shared" si="544"/>
        <v>2042.6866254563158</v>
      </c>
      <c r="ED107" s="176">
        <f t="shared" si="544"/>
        <v>0</v>
      </c>
      <c r="EE107" s="176">
        <f t="shared" si="544"/>
        <v>35921.57462304239</v>
      </c>
      <c r="EF107" s="176">
        <f t="shared" si="544"/>
        <v>0</v>
      </c>
      <c r="EG107" s="227">
        <f t="shared" si="544"/>
        <v>0</v>
      </c>
      <c r="EH107" s="176">
        <f t="shared" si="544"/>
        <v>0</v>
      </c>
      <c r="EI107" s="176">
        <f t="shared" si="544"/>
        <v>0</v>
      </c>
      <c r="EJ107" s="176">
        <f t="shared" si="544"/>
        <v>0</v>
      </c>
      <c r="EK107" s="176">
        <f t="shared" si="364"/>
        <v>276102.28999999998</v>
      </c>
      <c r="EL107" s="224">
        <f t="shared" si="354"/>
        <v>0</v>
      </c>
    </row>
    <row r="108" spans="1:142" ht="15.75" x14ac:dyDescent="0.25">
      <c r="A108" s="39" t="s">
        <v>100</v>
      </c>
      <c r="B108" s="13" t="s">
        <v>17</v>
      </c>
      <c r="C108" s="13" t="s">
        <v>101</v>
      </c>
      <c r="D108" s="70">
        <f t="shared" si="524"/>
        <v>161286</v>
      </c>
      <c r="E108" s="70">
        <f t="shared" si="524"/>
        <v>30067</v>
      </c>
      <c r="F108" s="126">
        <f t="shared" si="516"/>
        <v>191353</v>
      </c>
      <c r="G108" s="52">
        <f t="shared" si="524"/>
        <v>591729.4</v>
      </c>
      <c r="H108" s="70">
        <f t="shared" si="524"/>
        <v>360954.62</v>
      </c>
      <c r="I108" s="111">
        <f t="shared" si="524"/>
        <v>952684.02</v>
      </c>
      <c r="J108" s="126">
        <f t="shared" si="524"/>
        <v>1144037.02</v>
      </c>
      <c r="K108" s="286">
        <f t="shared" si="524"/>
        <v>0</v>
      </c>
      <c r="L108" s="286">
        <f t="shared" si="524"/>
        <v>0</v>
      </c>
      <c r="M108" s="286">
        <f t="shared" si="524"/>
        <v>1144037.02</v>
      </c>
      <c r="N108" s="286">
        <f t="shared" si="524"/>
        <v>0</v>
      </c>
      <c r="O108" s="286">
        <f t="shared" ref="O108:AE108" si="545">O246+O384+O522</f>
        <v>0</v>
      </c>
      <c r="P108" s="286">
        <f t="shared" si="545"/>
        <v>0</v>
      </c>
      <c r="Q108" s="286">
        <f t="shared" si="545"/>
        <v>0</v>
      </c>
      <c r="R108" s="286">
        <f t="shared" si="545"/>
        <v>0</v>
      </c>
      <c r="S108" s="286">
        <f t="shared" si="545"/>
        <v>0</v>
      </c>
      <c r="T108" s="286">
        <f t="shared" si="545"/>
        <v>0</v>
      </c>
      <c r="U108" s="286">
        <f t="shared" si="545"/>
        <v>0</v>
      </c>
      <c r="V108" s="286">
        <f t="shared" si="545"/>
        <v>0</v>
      </c>
      <c r="W108" s="286">
        <f t="shared" si="545"/>
        <v>0</v>
      </c>
      <c r="X108" s="286">
        <f t="shared" si="545"/>
        <v>0</v>
      </c>
      <c r="Y108" s="286">
        <f t="shared" si="545"/>
        <v>0</v>
      </c>
      <c r="Z108" s="286">
        <f t="shared" si="545"/>
        <v>0</v>
      </c>
      <c r="AA108" s="287">
        <f t="shared" si="545"/>
        <v>0</v>
      </c>
      <c r="AB108" s="286">
        <f t="shared" si="545"/>
        <v>0</v>
      </c>
      <c r="AC108" s="286">
        <f t="shared" si="545"/>
        <v>0</v>
      </c>
      <c r="AD108" s="286">
        <f t="shared" si="545"/>
        <v>0</v>
      </c>
      <c r="AE108" s="286">
        <f t="shared" si="545"/>
        <v>1144037.02</v>
      </c>
      <c r="AF108" s="240">
        <f t="shared" si="346"/>
        <v>0</v>
      </c>
      <c r="AG108" s="231"/>
      <c r="BC108" s="176">
        <f t="shared" ref="BC108:BV108" si="546">BC246+BC384+BC522</f>
        <v>0</v>
      </c>
      <c r="BD108" s="176">
        <f t="shared" si="546"/>
        <v>0</v>
      </c>
      <c r="BE108" s="176">
        <f t="shared" si="546"/>
        <v>161286</v>
      </c>
      <c r="BF108" s="176">
        <f t="shared" si="546"/>
        <v>0</v>
      </c>
      <c r="BG108" s="176">
        <f t="shared" si="546"/>
        <v>0</v>
      </c>
      <c r="BH108" s="176">
        <f t="shared" si="546"/>
        <v>0</v>
      </c>
      <c r="BI108" s="176">
        <f t="shared" si="546"/>
        <v>0</v>
      </c>
      <c r="BJ108" s="176">
        <f t="shared" si="546"/>
        <v>0</v>
      </c>
      <c r="BK108" s="176">
        <f t="shared" si="546"/>
        <v>0</v>
      </c>
      <c r="BL108" s="176">
        <f t="shared" si="546"/>
        <v>0</v>
      </c>
      <c r="BM108" s="176">
        <f t="shared" si="546"/>
        <v>0</v>
      </c>
      <c r="BN108" s="176">
        <f t="shared" si="546"/>
        <v>0</v>
      </c>
      <c r="BO108" s="176">
        <f t="shared" si="546"/>
        <v>0</v>
      </c>
      <c r="BP108" s="176">
        <f t="shared" si="546"/>
        <v>0</v>
      </c>
      <c r="BQ108" s="176">
        <f t="shared" si="546"/>
        <v>0</v>
      </c>
      <c r="BR108" s="176">
        <f t="shared" si="546"/>
        <v>0</v>
      </c>
      <c r="BS108" s="227">
        <f t="shared" si="546"/>
        <v>0</v>
      </c>
      <c r="BT108" s="176">
        <f t="shared" si="546"/>
        <v>0</v>
      </c>
      <c r="BU108" s="176">
        <f t="shared" si="546"/>
        <v>0</v>
      </c>
      <c r="BV108" s="176">
        <f t="shared" si="546"/>
        <v>0</v>
      </c>
      <c r="BW108" s="176">
        <f t="shared" si="358"/>
        <v>161286</v>
      </c>
      <c r="BX108" s="203">
        <f t="shared" si="519"/>
        <v>0</v>
      </c>
      <c r="BY108" s="176">
        <f t="shared" ref="BY108:CR108" si="547">BY246+BY384+BY522</f>
        <v>0</v>
      </c>
      <c r="BZ108" s="176">
        <f t="shared" si="547"/>
        <v>0</v>
      </c>
      <c r="CA108" s="176">
        <f t="shared" si="547"/>
        <v>30067</v>
      </c>
      <c r="CB108" s="176">
        <f t="shared" si="547"/>
        <v>0</v>
      </c>
      <c r="CC108" s="176">
        <f t="shared" si="547"/>
        <v>0</v>
      </c>
      <c r="CD108" s="176">
        <f t="shared" si="547"/>
        <v>0</v>
      </c>
      <c r="CE108" s="176">
        <f t="shared" si="547"/>
        <v>0</v>
      </c>
      <c r="CF108" s="176">
        <f t="shared" si="547"/>
        <v>0</v>
      </c>
      <c r="CG108" s="176">
        <f t="shared" si="547"/>
        <v>0</v>
      </c>
      <c r="CH108" s="176">
        <f t="shared" si="547"/>
        <v>0</v>
      </c>
      <c r="CI108" s="176">
        <f t="shared" si="547"/>
        <v>0</v>
      </c>
      <c r="CJ108" s="176">
        <f t="shared" si="547"/>
        <v>0</v>
      </c>
      <c r="CK108" s="176">
        <f t="shared" si="547"/>
        <v>0</v>
      </c>
      <c r="CL108" s="176">
        <f t="shared" si="547"/>
        <v>0</v>
      </c>
      <c r="CM108" s="176">
        <f t="shared" si="547"/>
        <v>0</v>
      </c>
      <c r="CN108" s="176">
        <f t="shared" si="547"/>
        <v>0</v>
      </c>
      <c r="CO108" s="227">
        <f t="shared" si="547"/>
        <v>0</v>
      </c>
      <c r="CP108" s="176">
        <f t="shared" si="547"/>
        <v>0</v>
      </c>
      <c r="CQ108" s="176">
        <f t="shared" si="547"/>
        <v>0</v>
      </c>
      <c r="CR108" s="176">
        <f t="shared" si="547"/>
        <v>0</v>
      </c>
      <c r="CS108" s="210">
        <f t="shared" si="360"/>
        <v>30067</v>
      </c>
      <c r="CT108" s="218">
        <f t="shared" si="521"/>
        <v>0</v>
      </c>
      <c r="CU108" s="176">
        <f t="shared" ref="CU108:DN108" si="548">CU246+CU384+CU522</f>
        <v>0</v>
      </c>
      <c r="CV108" s="176">
        <f t="shared" si="548"/>
        <v>0</v>
      </c>
      <c r="CW108" s="176">
        <f t="shared" si="548"/>
        <v>591729.4</v>
      </c>
      <c r="CX108" s="176">
        <f t="shared" si="548"/>
        <v>0</v>
      </c>
      <c r="CY108" s="176">
        <f t="shared" si="548"/>
        <v>0</v>
      </c>
      <c r="CZ108" s="176">
        <f t="shared" si="548"/>
        <v>0</v>
      </c>
      <c r="DA108" s="176">
        <f t="shared" si="548"/>
        <v>0</v>
      </c>
      <c r="DB108" s="176">
        <f t="shared" si="548"/>
        <v>0</v>
      </c>
      <c r="DC108" s="176">
        <f t="shared" si="548"/>
        <v>0</v>
      </c>
      <c r="DD108" s="176">
        <f t="shared" si="548"/>
        <v>0</v>
      </c>
      <c r="DE108" s="176">
        <f t="shared" si="548"/>
        <v>0</v>
      </c>
      <c r="DF108" s="176">
        <f t="shared" si="548"/>
        <v>0</v>
      </c>
      <c r="DG108" s="176">
        <f t="shared" si="548"/>
        <v>0</v>
      </c>
      <c r="DH108" s="176">
        <f t="shared" si="548"/>
        <v>0</v>
      </c>
      <c r="DI108" s="176">
        <f t="shared" si="548"/>
        <v>0</v>
      </c>
      <c r="DJ108" s="176">
        <f t="shared" si="548"/>
        <v>0</v>
      </c>
      <c r="DK108" s="227">
        <f t="shared" si="548"/>
        <v>0</v>
      </c>
      <c r="DL108" s="176">
        <f t="shared" si="548"/>
        <v>0</v>
      </c>
      <c r="DM108" s="176">
        <f t="shared" si="548"/>
        <v>0</v>
      </c>
      <c r="DN108" s="176">
        <f t="shared" si="548"/>
        <v>0</v>
      </c>
      <c r="DO108" s="176">
        <f t="shared" si="362"/>
        <v>591729.4</v>
      </c>
      <c r="DP108" s="224">
        <f t="shared" si="352"/>
        <v>0</v>
      </c>
      <c r="DQ108" s="176">
        <f t="shared" ref="DQ108:EJ108" si="549">DQ246+DQ384+DQ522</f>
        <v>0</v>
      </c>
      <c r="DR108" s="176">
        <f t="shared" si="549"/>
        <v>0</v>
      </c>
      <c r="DS108" s="176">
        <f t="shared" si="549"/>
        <v>360954.62</v>
      </c>
      <c r="DT108" s="176">
        <f t="shared" si="549"/>
        <v>0</v>
      </c>
      <c r="DU108" s="176">
        <f t="shared" si="549"/>
        <v>0</v>
      </c>
      <c r="DV108" s="176">
        <f t="shared" si="549"/>
        <v>0</v>
      </c>
      <c r="DW108" s="176">
        <f t="shared" si="549"/>
        <v>0</v>
      </c>
      <c r="DX108" s="176">
        <f t="shared" si="549"/>
        <v>0</v>
      </c>
      <c r="DY108" s="176">
        <f t="shared" si="549"/>
        <v>0</v>
      </c>
      <c r="DZ108" s="176">
        <f t="shared" si="549"/>
        <v>0</v>
      </c>
      <c r="EA108" s="176">
        <f t="shared" si="549"/>
        <v>0</v>
      </c>
      <c r="EB108" s="176">
        <f t="shared" si="549"/>
        <v>0</v>
      </c>
      <c r="EC108" s="176">
        <f t="shared" si="549"/>
        <v>0</v>
      </c>
      <c r="ED108" s="176">
        <f t="shared" si="549"/>
        <v>0</v>
      </c>
      <c r="EE108" s="176">
        <f t="shared" si="549"/>
        <v>0</v>
      </c>
      <c r="EF108" s="176">
        <f t="shared" si="549"/>
        <v>0</v>
      </c>
      <c r="EG108" s="227">
        <f t="shared" si="549"/>
        <v>0</v>
      </c>
      <c r="EH108" s="176">
        <f t="shared" si="549"/>
        <v>0</v>
      </c>
      <c r="EI108" s="176">
        <f t="shared" si="549"/>
        <v>0</v>
      </c>
      <c r="EJ108" s="176">
        <f t="shared" si="549"/>
        <v>0</v>
      </c>
      <c r="EK108" s="176">
        <f t="shared" si="364"/>
        <v>360954.62</v>
      </c>
      <c r="EL108" s="224">
        <f t="shared" si="354"/>
        <v>0</v>
      </c>
    </row>
    <row r="109" spans="1:142" ht="15.75" x14ac:dyDescent="0.25">
      <c r="A109" s="39" t="s">
        <v>100</v>
      </c>
      <c r="B109" s="13" t="s">
        <v>17</v>
      </c>
      <c r="C109" s="23" t="s">
        <v>102</v>
      </c>
      <c r="D109" s="70">
        <f t="shared" si="524"/>
        <v>54304</v>
      </c>
      <c r="E109" s="79">
        <f t="shared" si="524"/>
        <v>2200</v>
      </c>
      <c r="F109" s="135">
        <f t="shared" si="516"/>
        <v>56504</v>
      </c>
      <c r="G109" s="61">
        <f t="shared" si="524"/>
        <v>151351.20000000001</v>
      </c>
      <c r="H109" s="79">
        <f t="shared" si="524"/>
        <v>92324.349999999991</v>
      </c>
      <c r="I109" s="120">
        <f t="shared" si="524"/>
        <v>243675.55</v>
      </c>
      <c r="J109" s="135">
        <f t="shared" si="524"/>
        <v>300179.55</v>
      </c>
      <c r="K109" s="286">
        <f t="shared" si="524"/>
        <v>0</v>
      </c>
      <c r="L109" s="286">
        <f t="shared" si="524"/>
        <v>0</v>
      </c>
      <c r="M109" s="286">
        <f t="shared" si="524"/>
        <v>276192.61759259261</v>
      </c>
      <c r="N109" s="286">
        <f t="shared" si="524"/>
        <v>0</v>
      </c>
      <c r="O109" s="286">
        <f t="shared" ref="O109:AE109" si="550">O247+O385+O523</f>
        <v>0</v>
      </c>
      <c r="P109" s="286">
        <f t="shared" si="550"/>
        <v>0</v>
      </c>
      <c r="Q109" s="286">
        <f t="shared" si="550"/>
        <v>0</v>
      </c>
      <c r="R109" s="286">
        <f t="shared" si="550"/>
        <v>7380.5945868945873</v>
      </c>
      <c r="S109" s="286">
        <f t="shared" si="550"/>
        <v>9489.335897435898</v>
      </c>
      <c r="T109" s="286">
        <f t="shared" si="550"/>
        <v>3163.1119658119655</v>
      </c>
      <c r="U109" s="286">
        <f t="shared" si="550"/>
        <v>0</v>
      </c>
      <c r="V109" s="286">
        <f t="shared" si="550"/>
        <v>0</v>
      </c>
      <c r="W109" s="286">
        <f t="shared" si="550"/>
        <v>0</v>
      </c>
      <c r="X109" s="286">
        <f t="shared" si="550"/>
        <v>0</v>
      </c>
      <c r="Y109" s="286">
        <f t="shared" si="550"/>
        <v>3953.889957264957</v>
      </c>
      <c r="Z109" s="286">
        <f t="shared" si="550"/>
        <v>0</v>
      </c>
      <c r="AA109" s="287">
        <f t="shared" si="550"/>
        <v>0</v>
      </c>
      <c r="AB109" s="286">
        <f t="shared" si="550"/>
        <v>0</v>
      </c>
      <c r="AC109" s="286">
        <f t="shared" si="550"/>
        <v>0</v>
      </c>
      <c r="AD109" s="286">
        <f t="shared" si="550"/>
        <v>0</v>
      </c>
      <c r="AE109" s="286">
        <f t="shared" si="550"/>
        <v>300179.55</v>
      </c>
      <c r="AF109" s="240">
        <f t="shared" si="346"/>
        <v>0</v>
      </c>
      <c r="AG109" s="231"/>
      <c r="BC109" s="176">
        <f t="shared" ref="BC109:BV109" si="551">BC247+BC385+BC523</f>
        <v>0</v>
      </c>
      <c r="BD109" s="176">
        <f t="shared" si="551"/>
        <v>0</v>
      </c>
      <c r="BE109" s="176">
        <f t="shared" si="551"/>
        <v>49215.604938271601</v>
      </c>
      <c r="BF109" s="176">
        <f t="shared" si="551"/>
        <v>0</v>
      </c>
      <c r="BG109" s="176">
        <f t="shared" si="551"/>
        <v>0</v>
      </c>
      <c r="BH109" s="176">
        <f t="shared" si="551"/>
        <v>0</v>
      </c>
      <c r="BI109" s="176">
        <f t="shared" si="551"/>
        <v>0</v>
      </c>
      <c r="BJ109" s="176">
        <f t="shared" si="551"/>
        <v>1565.6600189933524</v>
      </c>
      <c r="BK109" s="176">
        <f t="shared" si="551"/>
        <v>2012.9914529914531</v>
      </c>
      <c r="BL109" s="176">
        <f t="shared" si="551"/>
        <v>670.99715099715104</v>
      </c>
      <c r="BM109" s="176">
        <f t="shared" si="551"/>
        <v>0</v>
      </c>
      <c r="BN109" s="176">
        <f t="shared" si="551"/>
        <v>0</v>
      </c>
      <c r="BO109" s="176">
        <f t="shared" si="551"/>
        <v>0</v>
      </c>
      <c r="BP109" s="176">
        <f t="shared" si="551"/>
        <v>0</v>
      </c>
      <c r="BQ109" s="176">
        <f t="shared" si="551"/>
        <v>838.7464387464388</v>
      </c>
      <c r="BR109" s="176">
        <f t="shared" si="551"/>
        <v>0</v>
      </c>
      <c r="BS109" s="227">
        <f t="shared" si="551"/>
        <v>0</v>
      </c>
      <c r="BT109" s="176">
        <f t="shared" si="551"/>
        <v>0</v>
      </c>
      <c r="BU109" s="176">
        <f t="shared" si="551"/>
        <v>0</v>
      </c>
      <c r="BV109" s="176">
        <f t="shared" si="551"/>
        <v>0</v>
      </c>
      <c r="BW109" s="176">
        <f t="shared" si="358"/>
        <v>54304</v>
      </c>
      <c r="BX109" s="203">
        <f t="shared" si="519"/>
        <v>0</v>
      </c>
      <c r="BY109" s="176">
        <f t="shared" ref="BY109:CR109" si="552">BY247+BY385+BY523</f>
        <v>0</v>
      </c>
      <c r="BZ109" s="176">
        <f t="shared" si="552"/>
        <v>0</v>
      </c>
      <c r="CA109" s="176">
        <f t="shared" si="552"/>
        <v>2200</v>
      </c>
      <c r="CB109" s="176">
        <f t="shared" si="552"/>
        <v>0</v>
      </c>
      <c r="CC109" s="176">
        <f t="shared" si="552"/>
        <v>0</v>
      </c>
      <c r="CD109" s="176">
        <f t="shared" si="552"/>
        <v>0</v>
      </c>
      <c r="CE109" s="176">
        <f t="shared" si="552"/>
        <v>0</v>
      </c>
      <c r="CF109" s="176">
        <f t="shared" si="552"/>
        <v>0</v>
      </c>
      <c r="CG109" s="176">
        <f t="shared" si="552"/>
        <v>0</v>
      </c>
      <c r="CH109" s="176">
        <f t="shared" si="552"/>
        <v>0</v>
      </c>
      <c r="CI109" s="176">
        <f t="shared" si="552"/>
        <v>0</v>
      </c>
      <c r="CJ109" s="176">
        <f t="shared" si="552"/>
        <v>0</v>
      </c>
      <c r="CK109" s="176">
        <f t="shared" si="552"/>
        <v>0</v>
      </c>
      <c r="CL109" s="176">
        <f t="shared" si="552"/>
        <v>0</v>
      </c>
      <c r="CM109" s="176">
        <f t="shared" si="552"/>
        <v>0</v>
      </c>
      <c r="CN109" s="176">
        <f t="shared" si="552"/>
        <v>0</v>
      </c>
      <c r="CO109" s="227">
        <f t="shared" si="552"/>
        <v>0</v>
      </c>
      <c r="CP109" s="176">
        <f t="shared" si="552"/>
        <v>0</v>
      </c>
      <c r="CQ109" s="176">
        <f t="shared" si="552"/>
        <v>0</v>
      </c>
      <c r="CR109" s="176">
        <f t="shared" si="552"/>
        <v>0</v>
      </c>
      <c r="CS109" s="210">
        <f t="shared" si="360"/>
        <v>2200</v>
      </c>
      <c r="CT109" s="218">
        <f t="shared" si="521"/>
        <v>0</v>
      </c>
      <c r="CU109" s="176">
        <f t="shared" ref="CU109:DN109" si="553">CU247+CU385+CU523</f>
        <v>0</v>
      </c>
      <c r="CV109" s="176">
        <f t="shared" si="553"/>
        <v>0</v>
      </c>
      <c r="CW109" s="176">
        <f t="shared" si="553"/>
        <v>139612.97777777776</v>
      </c>
      <c r="CX109" s="176">
        <f t="shared" si="553"/>
        <v>0</v>
      </c>
      <c r="CY109" s="176">
        <f t="shared" si="553"/>
        <v>0</v>
      </c>
      <c r="CZ109" s="176">
        <f t="shared" si="553"/>
        <v>0</v>
      </c>
      <c r="DA109" s="176">
        <f t="shared" si="553"/>
        <v>0</v>
      </c>
      <c r="DB109" s="176">
        <f t="shared" si="553"/>
        <v>3611.7606837606841</v>
      </c>
      <c r="DC109" s="176">
        <f t="shared" si="553"/>
        <v>4643.6923076923076</v>
      </c>
      <c r="DD109" s="176">
        <f t="shared" si="553"/>
        <v>1547.8974358974358</v>
      </c>
      <c r="DE109" s="176">
        <f t="shared" si="553"/>
        <v>0</v>
      </c>
      <c r="DF109" s="176">
        <f t="shared" si="553"/>
        <v>0</v>
      </c>
      <c r="DG109" s="176">
        <f t="shared" si="553"/>
        <v>0</v>
      </c>
      <c r="DH109" s="176">
        <f t="shared" si="553"/>
        <v>0</v>
      </c>
      <c r="DI109" s="176">
        <f t="shared" si="553"/>
        <v>1934.8717948717949</v>
      </c>
      <c r="DJ109" s="176">
        <f t="shared" si="553"/>
        <v>0</v>
      </c>
      <c r="DK109" s="227">
        <f t="shared" si="553"/>
        <v>0</v>
      </c>
      <c r="DL109" s="176">
        <f t="shared" si="553"/>
        <v>0</v>
      </c>
      <c r="DM109" s="176">
        <f t="shared" si="553"/>
        <v>0</v>
      </c>
      <c r="DN109" s="176">
        <f t="shared" si="553"/>
        <v>0</v>
      </c>
      <c r="DO109" s="176">
        <f t="shared" si="362"/>
        <v>151351.19999999998</v>
      </c>
      <c r="DP109" s="224">
        <f t="shared" si="352"/>
        <v>0</v>
      </c>
      <c r="DQ109" s="176">
        <f t="shared" ref="DQ109:EJ109" si="554">DQ247+DQ385+DQ523</f>
        <v>0</v>
      </c>
      <c r="DR109" s="176">
        <f t="shared" si="554"/>
        <v>0</v>
      </c>
      <c r="DS109" s="176">
        <f t="shared" si="554"/>
        <v>85164.034876543214</v>
      </c>
      <c r="DT109" s="176">
        <f t="shared" si="554"/>
        <v>0</v>
      </c>
      <c r="DU109" s="176">
        <f t="shared" si="554"/>
        <v>0</v>
      </c>
      <c r="DV109" s="176">
        <f t="shared" si="554"/>
        <v>0</v>
      </c>
      <c r="DW109" s="176">
        <f t="shared" si="554"/>
        <v>0</v>
      </c>
      <c r="DX109" s="176">
        <f t="shared" si="554"/>
        <v>2203.1738841405509</v>
      </c>
      <c r="DY109" s="176">
        <f t="shared" si="554"/>
        <v>2832.6521367521368</v>
      </c>
      <c r="DZ109" s="176">
        <f t="shared" si="554"/>
        <v>944.21737891737894</v>
      </c>
      <c r="EA109" s="176">
        <f t="shared" si="554"/>
        <v>0</v>
      </c>
      <c r="EB109" s="176">
        <f t="shared" si="554"/>
        <v>0</v>
      </c>
      <c r="EC109" s="176">
        <f t="shared" si="554"/>
        <v>0</v>
      </c>
      <c r="ED109" s="176">
        <f t="shared" si="554"/>
        <v>0</v>
      </c>
      <c r="EE109" s="176">
        <f t="shared" si="554"/>
        <v>1180.2717236467236</v>
      </c>
      <c r="EF109" s="176">
        <f t="shared" si="554"/>
        <v>0</v>
      </c>
      <c r="EG109" s="227">
        <f t="shared" si="554"/>
        <v>0</v>
      </c>
      <c r="EH109" s="176">
        <f t="shared" si="554"/>
        <v>0</v>
      </c>
      <c r="EI109" s="176">
        <f t="shared" si="554"/>
        <v>0</v>
      </c>
      <c r="EJ109" s="176">
        <f t="shared" si="554"/>
        <v>0</v>
      </c>
      <c r="EK109" s="176">
        <f t="shared" si="364"/>
        <v>92324.35</v>
      </c>
      <c r="EL109" s="224">
        <f t="shared" si="354"/>
        <v>0</v>
      </c>
    </row>
    <row r="110" spans="1:142" ht="31.5" x14ac:dyDescent="0.25">
      <c r="A110" s="40" t="s">
        <v>100</v>
      </c>
      <c r="B110" s="14" t="s">
        <v>17</v>
      </c>
      <c r="C110" s="14" t="s">
        <v>191</v>
      </c>
      <c r="D110" s="71">
        <f t="shared" si="524"/>
        <v>0</v>
      </c>
      <c r="E110" s="71">
        <f t="shared" si="524"/>
        <v>0</v>
      </c>
      <c r="F110" s="127">
        <f t="shared" si="516"/>
        <v>0</v>
      </c>
      <c r="G110" s="53">
        <f t="shared" si="524"/>
        <v>0</v>
      </c>
      <c r="H110" s="71">
        <f t="shared" si="524"/>
        <v>0</v>
      </c>
      <c r="I110" s="112">
        <f t="shared" si="524"/>
        <v>0</v>
      </c>
      <c r="J110" s="127">
        <f t="shared" si="524"/>
        <v>0</v>
      </c>
      <c r="K110" s="286">
        <f t="shared" si="524"/>
        <v>0</v>
      </c>
      <c r="L110" s="286">
        <f t="shared" si="524"/>
        <v>0</v>
      </c>
      <c r="M110" s="286">
        <f t="shared" si="524"/>
        <v>0</v>
      </c>
      <c r="N110" s="286">
        <f t="shared" si="524"/>
        <v>0</v>
      </c>
      <c r="O110" s="286">
        <f t="shared" ref="O110:AE110" si="555">O248+O386+O524</f>
        <v>0</v>
      </c>
      <c r="P110" s="286">
        <f t="shared" si="555"/>
        <v>0</v>
      </c>
      <c r="Q110" s="286">
        <f t="shared" si="555"/>
        <v>0</v>
      </c>
      <c r="R110" s="286">
        <f t="shared" si="555"/>
        <v>0</v>
      </c>
      <c r="S110" s="286">
        <f t="shared" si="555"/>
        <v>0</v>
      </c>
      <c r="T110" s="286">
        <f t="shared" si="555"/>
        <v>0</v>
      </c>
      <c r="U110" s="286">
        <f t="shared" si="555"/>
        <v>0</v>
      </c>
      <c r="V110" s="286">
        <f t="shared" si="555"/>
        <v>0</v>
      </c>
      <c r="W110" s="286">
        <f t="shared" si="555"/>
        <v>0</v>
      </c>
      <c r="X110" s="286">
        <f t="shared" si="555"/>
        <v>0</v>
      </c>
      <c r="Y110" s="286">
        <f t="shared" si="555"/>
        <v>0</v>
      </c>
      <c r="Z110" s="286">
        <f t="shared" si="555"/>
        <v>0</v>
      </c>
      <c r="AA110" s="287">
        <f t="shared" si="555"/>
        <v>0</v>
      </c>
      <c r="AB110" s="286">
        <f t="shared" si="555"/>
        <v>0</v>
      </c>
      <c r="AC110" s="286">
        <f t="shared" si="555"/>
        <v>0</v>
      </c>
      <c r="AD110" s="286">
        <f t="shared" si="555"/>
        <v>0</v>
      </c>
      <c r="AE110" s="286">
        <f t="shared" si="555"/>
        <v>0</v>
      </c>
      <c r="AF110" s="240">
        <f t="shared" si="346"/>
        <v>0</v>
      </c>
      <c r="AG110" s="231"/>
      <c r="BC110" s="176">
        <f t="shared" ref="BC110:BV110" si="556">BC248+BC386+BC524</f>
        <v>0</v>
      </c>
      <c r="BD110" s="176">
        <f t="shared" si="556"/>
        <v>0</v>
      </c>
      <c r="BE110" s="176">
        <f t="shared" si="556"/>
        <v>0</v>
      </c>
      <c r="BF110" s="176">
        <f t="shared" si="556"/>
        <v>0</v>
      </c>
      <c r="BG110" s="176">
        <f t="shared" si="556"/>
        <v>0</v>
      </c>
      <c r="BH110" s="176">
        <f t="shared" si="556"/>
        <v>0</v>
      </c>
      <c r="BI110" s="176">
        <f t="shared" si="556"/>
        <v>0</v>
      </c>
      <c r="BJ110" s="176">
        <f t="shared" si="556"/>
        <v>0</v>
      </c>
      <c r="BK110" s="176">
        <f t="shared" si="556"/>
        <v>0</v>
      </c>
      <c r="BL110" s="176">
        <f t="shared" si="556"/>
        <v>0</v>
      </c>
      <c r="BM110" s="176">
        <f t="shared" si="556"/>
        <v>0</v>
      </c>
      <c r="BN110" s="176">
        <f t="shared" si="556"/>
        <v>0</v>
      </c>
      <c r="BO110" s="176">
        <f t="shared" si="556"/>
        <v>0</v>
      </c>
      <c r="BP110" s="176">
        <f t="shared" si="556"/>
        <v>0</v>
      </c>
      <c r="BQ110" s="176">
        <f t="shared" si="556"/>
        <v>0</v>
      </c>
      <c r="BR110" s="176">
        <f t="shared" si="556"/>
        <v>0</v>
      </c>
      <c r="BS110" s="227">
        <f t="shared" si="556"/>
        <v>0</v>
      </c>
      <c r="BT110" s="176">
        <f t="shared" si="556"/>
        <v>0</v>
      </c>
      <c r="BU110" s="176">
        <f t="shared" si="556"/>
        <v>0</v>
      </c>
      <c r="BV110" s="176">
        <f t="shared" si="556"/>
        <v>0</v>
      </c>
      <c r="BW110" s="176">
        <f t="shared" si="358"/>
        <v>0</v>
      </c>
      <c r="BX110" s="203">
        <f t="shared" si="519"/>
        <v>0</v>
      </c>
      <c r="BY110" s="176">
        <f t="shared" ref="BY110:CR110" si="557">BY248+BY386+BY524</f>
        <v>0</v>
      </c>
      <c r="BZ110" s="176">
        <f t="shared" si="557"/>
        <v>0</v>
      </c>
      <c r="CA110" s="176">
        <f t="shared" si="557"/>
        <v>0</v>
      </c>
      <c r="CB110" s="176">
        <f t="shared" si="557"/>
        <v>0</v>
      </c>
      <c r="CC110" s="176">
        <f t="shared" si="557"/>
        <v>0</v>
      </c>
      <c r="CD110" s="176">
        <f t="shared" si="557"/>
        <v>0</v>
      </c>
      <c r="CE110" s="176">
        <f t="shared" si="557"/>
        <v>0</v>
      </c>
      <c r="CF110" s="176">
        <f t="shared" si="557"/>
        <v>0</v>
      </c>
      <c r="CG110" s="176">
        <f t="shared" si="557"/>
        <v>0</v>
      </c>
      <c r="CH110" s="176">
        <f t="shared" si="557"/>
        <v>0</v>
      </c>
      <c r="CI110" s="176">
        <f t="shared" si="557"/>
        <v>0</v>
      </c>
      <c r="CJ110" s="176">
        <f t="shared" si="557"/>
        <v>0</v>
      </c>
      <c r="CK110" s="176">
        <f t="shared" si="557"/>
        <v>0</v>
      </c>
      <c r="CL110" s="176">
        <f t="shared" si="557"/>
        <v>0</v>
      </c>
      <c r="CM110" s="176">
        <f t="shared" si="557"/>
        <v>0</v>
      </c>
      <c r="CN110" s="176">
        <f t="shared" si="557"/>
        <v>0</v>
      </c>
      <c r="CO110" s="227">
        <f t="shared" si="557"/>
        <v>0</v>
      </c>
      <c r="CP110" s="176">
        <f t="shared" si="557"/>
        <v>0</v>
      </c>
      <c r="CQ110" s="176">
        <f t="shared" si="557"/>
        <v>0</v>
      </c>
      <c r="CR110" s="176">
        <f t="shared" si="557"/>
        <v>0</v>
      </c>
      <c r="CS110" s="210">
        <f t="shared" si="360"/>
        <v>0</v>
      </c>
      <c r="CT110" s="218">
        <f t="shared" si="521"/>
        <v>0</v>
      </c>
      <c r="CU110" s="176">
        <f t="shared" ref="CU110:DN110" si="558">CU248+CU386+CU524</f>
        <v>0</v>
      </c>
      <c r="CV110" s="176">
        <f t="shared" si="558"/>
        <v>0</v>
      </c>
      <c r="CW110" s="176">
        <f t="shared" si="558"/>
        <v>0</v>
      </c>
      <c r="CX110" s="176">
        <f t="shared" si="558"/>
        <v>0</v>
      </c>
      <c r="CY110" s="176">
        <f t="shared" si="558"/>
        <v>0</v>
      </c>
      <c r="CZ110" s="176">
        <f t="shared" si="558"/>
        <v>0</v>
      </c>
      <c r="DA110" s="176">
        <f t="shared" si="558"/>
        <v>0</v>
      </c>
      <c r="DB110" s="176">
        <f t="shared" si="558"/>
        <v>0</v>
      </c>
      <c r="DC110" s="176">
        <f t="shared" si="558"/>
        <v>0</v>
      </c>
      <c r="DD110" s="176">
        <f t="shared" si="558"/>
        <v>0</v>
      </c>
      <c r="DE110" s="176">
        <f t="shared" si="558"/>
        <v>0</v>
      </c>
      <c r="DF110" s="176">
        <f t="shared" si="558"/>
        <v>0</v>
      </c>
      <c r="DG110" s="176">
        <f t="shared" si="558"/>
        <v>0</v>
      </c>
      <c r="DH110" s="176">
        <f t="shared" si="558"/>
        <v>0</v>
      </c>
      <c r="DI110" s="176">
        <f t="shared" si="558"/>
        <v>0</v>
      </c>
      <c r="DJ110" s="176">
        <f t="shared" si="558"/>
        <v>0</v>
      </c>
      <c r="DK110" s="227">
        <f t="shared" si="558"/>
        <v>0</v>
      </c>
      <c r="DL110" s="176">
        <f t="shared" si="558"/>
        <v>0</v>
      </c>
      <c r="DM110" s="176">
        <f t="shared" si="558"/>
        <v>0</v>
      </c>
      <c r="DN110" s="176">
        <f t="shared" si="558"/>
        <v>0</v>
      </c>
      <c r="DO110" s="176">
        <f t="shared" si="362"/>
        <v>0</v>
      </c>
      <c r="DP110" s="224">
        <f t="shared" si="352"/>
        <v>0</v>
      </c>
      <c r="DQ110" s="176">
        <f t="shared" ref="DQ110:EJ110" si="559">DQ248+DQ386+DQ524</f>
        <v>0</v>
      </c>
      <c r="DR110" s="176">
        <f t="shared" si="559"/>
        <v>0</v>
      </c>
      <c r="DS110" s="176">
        <f t="shared" si="559"/>
        <v>0</v>
      </c>
      <c r="DT110" s="176">
        <f t="shared" si="559"/>
        <v>0</v>
      </c>
      <c r="DU110" s="176">
        <f t="shared" si="559"/>
        <v>0</v>
      </c>
      <c r="DV110" s="176">
        <f t="shared" si="559"/>
        <v>0</v>
      </c>
      <c r="DW110" s="176">
        <f t="shared" si="559"/>
        <v>0</v>
      </c>
      <c r="DX110" s="176">
        <f t="shared" si="559"/>
        <v>0</v>
      </c>
      <c r="DY110" s="176">
        <f t="shared" si="559"/>
        <v>0</v>
      </c>
      <c r="DZ110" s="176">
        <f t="shared" si="559"/>
        <v>0</v>
      </c>
      <c r="EA110" s="176">
        <f t="shared" si="559"/>
        <v>0</v>
      </c>
      <c r="EB110" s="176">
        <f t="shared" si="559"/>
        <v>0</v>
      </c>
      <c r="EC110" s="176">
        <f t="shared" si="559"/>
        <v>0</v>
      </c>
      <c r="ED110" s="176">
        <f t="shared" si="559"/>
        <v>0</v>
      </c>
      <c r="EE110" s="176">
        <f t="shared" si="559"/>
        <v>0</v>
      </c>
      <c r="EF110" s="176">
        <f t="shared" si="559"/>
        <v>0</v>
      </c>
      <c r="EG110" s="227">
        <f t="shared" si="559"/>
        <v>0</v>
      </c>
      <c r="EH110" s="176">
        <f t="shared" si="559"/>
        <v>0</v>
      </c>
      <c r="EI110" s="176">
        <f t="shared" si="559"/>
        <v>0</v>
      </c>
      <c r="EJ110" s="176">
        <f t="shared" si="559"/>
        <v>0</v>
      </c>
      <c r="EK110" s="176">
        <f t="shared" si="364"/>
        <v>0</v>
      </c>
      <c r="EL110" s="224">
        <f t="shared" si="354"/>
        <v>0</v>
      </c>
    </row>
    <row r="111" spans="1:142" ht="31.5" x14ac:dyDescent="0.25">
      <c r="A111" s="42" t="s">
        <v>79</v>
      </c>
      <c r="B111" s="16" t="s">
        <v>14</v>
      </c>
      <c r="C111" s="21" t="s">
        <v>83</v>
      </c>
      <c r="D111" s="73">
        <f t="shared" si="524"/>
        <v>21250</v>
      </c>
      <c r="E111" s="81">
        <f t="shared" si="524"/>
        <v>29263</v>
      </c>
      <c r="F111" s="137">
        <f t="shared" si="516"/>
        <v>50513</v>
      </c>
      <c r="G111" s="63">
        <f t="shared" si="524"/>
        <v>114668.4</v>
      </c>
      <c r="H111" s="81">
        <f t="shared" si="524"/>
        <v>127281.95999999999</v>
      </c>
      <c r="I111" s="122">
        <f t="shared" si="524"/>
        <v>241950.36000000002</v>
      </c>
      <c r="J111" s="137">
        <f t="shared" si="524"/>
        <v>292463.35999999999</v>
      </c>
      <c r="K111" s="286">
        <f t="shared" si="524"/>
        <v>0</v>
      </c>
      <c r="L111" s="286">
        <f t="shared" si="524"/>
        <v>0</v>
      </c>
      <c r="M111" s="286">
        <f t="shared" si="524"/>
        <v>1105.0443272414745</v>
      </c>
      <c r="N111" s="286">
        <f t="shared" si="524"/>
        <v>0</v>
      </c>
      <c r="O111" s="286">
        <f t="shared" ref="O111:AE111" si="560">O249+O387+O525</f>
        <v>2210.0886544829491</v>
      </c>
      <c r="P111" s="286">
        <f t="shared" si="560"/>
        <v>0</v>
      </c>
      <c r="Q111" s="286">
        <f t="shared" si="560"/>
        <v>0</v>
      </c>
      <c r="R111" s="286">
        <f t="shared" si="560"/>
        <v>272875.29023092834</v>
      </c>
      <c r="S111" s="286">
        <f t="shared" si="560"/>
        <v>0</v>
      </c>
      <c r="T111" s="286">
        <f t="shared" si="560"/>
        <v>15996.675705536913</v>
      </c>
      <c r="U111" s="286">
        <f t="shared" si="560"/>
        <v>0</v>
      </c>
      <c r="V111" s="286">
        <f t="shared" si="560"/>
        <v>0</v>
      </c>
      <c r="W111" s="286">
        <f t="shared" si="560"/>
        <v>0</v>
      </c>
      <c r="X111" s="286">
        <f t="shared" si="560"/>
        <v>276.26108181036864</v>
      </c>
      <c r="Y111" s="286">
        <f t="shared" si="560"/>
        <v>0</v>
      </c>
      <c r="Z111" s="286">
        <f t="shared" si="560"/>
        <v>0</v>
      </c>
      <c r="AA111" s="287">
        <f t="shared" si="560"/>
        <v>0</v>
      </c>
      <c r="AB111" s="286">
        <f t="shared" si="560"/>
        <v>0</v>
      </c>
      <c r="AC111" s="286">
        <f t="shared" si="560"/>
        <v>0</v>
      </c>
      <c r="AD111" s="286">
        <f t="shared" si="560"/>
        <v>0</v>
      </c>
      <c r="AE111" s="286">
        <f t="shared" si="560"/>
        <v>292463.35999999999</v>
      </c>
      <c r="AF111" s="240">
        <f t="shared" si="346"/>
        <v>0</v>
      </c>
      <c r="AG111" s="232"/>
      <c r="BC111" s="176">
        <f t="shared" ref="BC111:BV111" si="561">BC249+BC387+BC525</f>
        <v>0</v>
      </c>
      <c r="BD111" s="176">
        <f t="shared" si="561"/>
        <v>0</v>
      </c>
      <c r="BE111" s="176">
        <f t="shared" si="561"/>
        <v>106.42333719521946</v>
      </c>
      <c r="BF111" s="176">
        <f t="shared" si="561"/>
        <v>0</v>
      </c>
      <c r="BG111" s="176">
        <f t="shared" si="561"/>
        <v>212.84667439043892</v>
      </c>
      <c r="BH111" s="176">
        <f t="shared" si="561"/>
        <v>0</v>
      </c>
      <c r="BI111" s="176">
        <f t="shared" si="561"/>
        <v>0</v>
      </c>
      <c r="BJ111" s="176">
        <f t="shared" si="561"/>
        <v>19363.534721958829</v>
      </c>
      <c r="BK111" s="176">
        <f t="shared" si="561"/>
        <v>0</v>
      </c>
      <c r="BL111" s="176">
        <f t="shared" si="561"/>
        <v>1540.5894321567039</v>
      </c>
      <c r="BM111" s="176">
        <f t="shared" si="561"/>
        <v>0</v>
      </c>
      <c r="BN111" s="176">
        <f t="shared" si="561"/>
        <v>0</v>
      </c>
      <c r="BO111" s="176">
        <f t="shared" si="561"/>
        <v>0</v>
      </c>
      <c r="BP111" s="176">
        <f t="shared" si="561"/>
        <v>26.605834298804865</v>
      </c>
      <c r="BQ111" s="176">
        <f t="shared" si="561"/>
        <v>0</v>
      </c>
      <c r="BR111" s="176">
        <f t="shared" si="561"/>
        <v>0</v>
      </c>
      <c r="BS111" s="227">
        <f t="shared" si="561"/>
        <v>0</v>
      </c>
      <c r="BT111" s="176">
        <f t="shared" si="561"/>
        <v>0</v>
      </c>
      <c r="BU111" s="176">
        <f t="shared" si="561"/>
        <v>0</v>
      </c>
      <c r="BV111" s="176">
        <f t="shared" si="561"/>
        <v>0</v>
      </c>
      <c r="BW111" s="176">
        <f t="shared" si="358"/>
        <v>21249.999999999993</v>
      </c>
      <c r="BX111" s="203">
        <f t="shared" si="519"/>
        <v>0</v>
      </c>
      <c r="BY111" s="176">
        <f t="shared" ref="BY111:CR111" si="562">BY249+BY387+BY525</f>
        <v>0</v>
      </c>
      <c r="BZ111" s="176">
        <f t="shared" si="562"/>
        <v>0</v>
      </c>
      <c r="CA111" s="176">
        <f t="shared" si="562"/>
        <v>13.056813182138487</v>
      </c>
      <c r="CB111" s="176">
        <f t="shared" si="562"/>
        <v>0</v>
      </c>
      <c r="CC111" s="176">
        <f t="shared" si="562"/>
        <v>26.113626364276975</v>
      </c>
      <c r="CD111" s="176">
        <f t="shared" si="562"/>
        <v>0</v>
      </c>
      <c r="CE111" s="176">
        <f t="shared" si="562"/>
        <v>0</v>
      </c>
      <c r="CF111" s="176">
        <f t="shared" si="562"/>
        <v>29031.554291200326</v>
      </c>
      <c r="CG111" s="176">
        <f t="shared" si="562"/>
        <v>0</v>
      </c>
      <c r="CH111" s="176">
        <f t="shared" si="562"/>
        <v>189.01106595772561</v>
      </c>
      <c r="CI111" s="176">
        <f t="shared" si="562"/>
        <v>0</v>
      </c>
      <c r="CJ111" s="176">
        <f t="shared" si="562"/>
        <v>0</v>
      </c>
      <c r="CK111" s="176">
        <f t="shared" si="562"/>
        <v>0</v>
      </c>
      <c r="CL111" s="176">
        <f t="shared" si="562"/>
        <v>3.2642032955346219</v>
      </c>
      <c r="CM111" s="176">
        <f t="shared" si="562"/>
        <v>0</v>
      </c>
      <c r="CN111" s="176">
        <f t="shared" si="562"/>
        <v>0</v>
      </c>
      <c r="CO111" s="227">
        <f t="shared" si="562"/>
        <v>0</v>
      </c>
      <c r="CP111" s="176">
        <f t="shared" si="562"/>
        <v>0</v>
      </c>
      <c r="CQ111" s="176">
        <f t="shared" si="562"/>
        <v>0</v>
      </c>
      <c r="CR111" s="176">
        <f t="shared" si="562"/>
        <v>0</v>
      </c>
      <c r="CS111" s="210">
        <f t="shared" si="360"/>
        <v>29263</v>
      </c>
      <c r="CT111" s="218">
        <f t="shared" si="521"/>
        <v>0</v>
      </c>
      <c r="CU111" s="176">
        <f t="shared" ref="CU111:DN111" si="563">CU249+CU387+CU525</f>
        <v>0</v>
      </c>
      <c r="CV111" s="176">
        <f t="shared" si="563"/>
        <v>0</v>
      </c>
      <c r="CW111" s="176">
        <f t="shared" si="563"/>
        <v>467.09202694981821</v>
      </c>
      <c r="CX111" s="176">
        <f t="shared" si="563"/>
        <v>0</v>
      </c>
      <c r="CY111" s="176">
        <f t="shared" si="563"/>
        <v>934.18405389963641</v>
      </c>
      <c r="CZ111" s="176">
        <f t="shared" si="563"/>
        <v>0</v>
      </c>
      <c r="DA111" s="176">
        <f t="shared" si="563"/>
        <v>0</v>
      </c>
      <c r="DB111" s="176">
        <f t="shared" si="563"/>
        <v>106388.70389467731</v>
      </c>
      <c r="DC111" s="176">
        <f t="shared" si="563"/>
        <v>0</v>
      </c>
      <c r="DD111" s="176">
        <f t="shared" si="563"/>
        <v>6761.6470177357733</v>
      </c>
      <c r="DE111" s="176">
        <f t="shared" si="563"/>
        <v>0</v>
      </c>
      <c r="DF111" s="176">
        <f t="shared" si="563"/>
        <v>0</v>
      </c>
      <c r="DG111" s="176">
        <f t="shared" si="563"/>
        <v>0</v>
      </c>
      <c r="DH111" s="176">
        <f t="shared" si="563"/>
        <v>116.77300673745455</v>
      </c>
      <c r="DI111" s="176">
        <f t="shared" si="563"/>
        <v>0</v>
      </c>
      <c r="DJ111" s="176">
        <f t="shared" si="563"/>
        <v>0</v>
      </c>
      <c r="DK111" s="227">
        <f t="shared" si="563"/>
        <v>0</v>
      </c>
      <c r="DL111" s="176">
        <f t="shared" si="563"/>
        <v>0</v>
      </c>
      <c r="DM111" s="176">
        <f t="shared" si="563"/>
        <v>0</v>
      </c>
      <c r="DN111" s="176">
        <f t="shared" si="563"/>
        <v>0</v>
      </c>
      <c r="DO111" s="176">
        <f t="shared" si="362"/>
        <v>114668.39999999998</v>
      </c>
      <c r="DP111" s="224">
        <f t="shared" si="352"/>
        <v>0</v>
      </c>
      <c r="DQ111" s="176">
        <f t="shared" ref="DQ111:EJ111" si="564">DQ249+DQ387+DQ525</f>
        <v>0</v>
      </c>
      <c r="DR111" s="176">
        <f t="shared" si="564"/>
        <v>0</v>
      </c>
      <c r="DS111" s="176">
        <f t="shared" si="564"/>
        <v>518.47214991429826</v>
      </c>
      <c r="DT111" s="176">
        <f t="shared" si="564"/>
        <v>0</v>
      </c>
      <c r="DU111" s="176">
        <f t="shared" si="564"/>
        <v>1036.9442998285965</v>
      </c>
      <c r="DV111" s="176">
        <f t="shared" si="564"/>
        <v>0</v>
      </c>
      <c r="DW111" s="176">
        <f t="shared" si="564"/>
        <v>0</v>
      </c>
      <c r="DX111" s="176">
        <f t="shared" si="564"/>
        <v>118091.49732309181</v>
      </c>
      <c r="DY111" s="176">
        <f t="shared" si="564"/>
        <v>0</v>
      </c>
      <c r="DZ111" s="176">
        <f t="shared" si="564"/>
        <v>7505.4281896867087</v>
      </c>
      <c r="EA111" s="176">
        <f t="shared" si="564"/>
        <v>0</v>
      </c>
      <c r="EB111" s="176">
        <f t="shared" si="564"/>
        <v>0</v>
      </c>
      <c r="EC111" s="176">
        <f t="shared" si="564"/>
        <v>0</v>
      </c>
      <c r="ED111" s="176">
        <f t="shared" si="564"/>
        <v>129.61803747857456</v>
      </c>
      <c r="EE111" s="176">
        <f t="shared" si="564"/>
        <v>0</v>
      </c>
      <c r="EF111" s="176">
        <f t="shared" si="564"/>
        <v>0</v>
      </c>
      <c r="EG111" s="227">
        <f t="shared" si="564"/>
        <v>0</v>
      </c>
      <c r="EH111" s="176">
        <f t="shared" si="564"/>
        <v>0</v>
      </c>
      <c r="EI111" s="176">
        <f t="shared" si="564"/>
        <v>0</v>
      </c>
      <c r="EJ111" s="176">
        <f t="shared" si="564"/>
        <v>0</v>
      </c>
      <c r="EK111" s="176">
        <f t="shared" si="364"/>
        <v>127281.95999999999</v>
      </c>
      <c r="EL111" s="224">
        <f t="shared" si="354"/>
        <v>0</v>
      </c>
    </row>
    <row r="112" spans="1:142" ht="15.75" x14ac:dyDescent="0.25">
      <c r="A112" s="42" t="s">
        <v>79</v>
      </c>
      <c r="B112" s="16" t="s">
        <v>14</v>
      </c>
      <c r="C112" s="17" t="s">
        <v>80</v>
      </c>
      <c r="D112" s="73">
        <f t="shared" si="524"/>
        <v>19100</v>
      </c>
      <c r="E112" s="74">
        <f t="shared" si="524"/>
        <v>2140</v>
      </c>
      <c r="F112" s="130">
        <f t="shared" si="516"/>
        <v>21240</v>
      </c>
      <c r="G112" s="56">
        <f t="shared" si="524"/>
        <v>69484.800000000003</v>
      </c>
      <c r="H112" s="74">
        <f t="shared" si="524"/>
        <v>77128.13</v>
      </c>
      <c r="I112" s="115">
        <f t="shared" si="524"/>
        <v>146612.93</v>
      </c>
      <c r="J112" s="130">
        <f t="shared" si="524"/>
        <v>167852.93000000002</v>
      </c>
      <c r="K112" s="286">
        <f t="shared" si="524"/>
        <v>0</v>
      </c>
      <c r="L112" s="286">
        <f t="shared" si="524"/>
        <v>0</v>
      </c>
      <c r="M112" s="286">
        <f t="shared" si="524"/>
        <v>0</v>
      </c>
      <c r="N112" s="286">
        <f t="shared" si="524"/>
        <v>0</v>
      </c>
      <c r="O112" s="286">
        <f t="shared" ref="O112:AE112" si="565">O250+O388+O526</f>
        <v>1733.9569290970767</v>
      </c>
      <c r="P112" s="286">
        <f t="shared" si="565"/>
        <v>0</v>
      </c>
      <c r="Q112" s="286">
        <f t="shared" si="565"/>
        <v>0</v>
      </c>
      <c r="R112" s="286">
        <f t="shared" si="565"/>
        <v>154103.72018349354</v>
      </c>
      <c r="S112" s="286">
        <f t="shared" si="565"/>
        <v>0</v>
      </c>
      <c r="T112" s="286">
        <f t="shared" si="565"/>
        <v>12015.252887409402</v>
      </c>
      <c r="U112" s="286">
        <f t="shared" si="565"/>
        <v>0</v>
      </c>
      <c r="V112" s="286">
        <f t="shared" si="565"/>
        <v>0</v>
      </c>
      <c r="W112" s="286">
        <f t="shared" si="565"/>
        <v>0</v>
      </c>
      <c r="X112" s="286">
        <f t="shared" si="565"/>
        <v>0</v>
      </c>
      <c r="Y112" s="286">
        <f t="shared" si="565"/>
        <v>0</v>
      </c>
      <c r="Z112" s="286">
        <f t="shared" si="565"/>
        <v>0</v>
      </c>
      <c r="AA112" s="287">
        <f t="shared" si="565"/>
        <v>0</v>
      </c>
      <c r="AB112" s="286">
        <f t="shared" si="565"/>
        <v>0</v>
      </c>
      <c r="AC112" s="286">
        <f t="shared" si="565"/>
        <v>0</v>
      </c>
      <c r="AD112" s="286">
        <f t="shared" si="565"/>
        <v>0</v>
      </c>
      <c r="AE112" s="286">
        <f t="shared" si="565"/>
        <v>167852.93000000002</v>
      </c>
      <c r="AF112" s="240">
        <f t="shared" si="346"/>
        <v>0</v>
      </c>
      <c r="AG112" s="232"/>
      <c r="BC112" s="176">
        <f t="shared" ref="BC112:BV112" si="566">BC250+BC388+BC526</f>
        <v>0</v>
      </c>
      <c r="BD112" s="176">
        <f t="shared" si="566"/>
        <v>0</v>
      </c>
      <c r="BE112" s="176">
        <f t="shared" si="566"/>
        <v>0</v>
      </c>
      <c r="BF112" s="176">
        <f t="shared" si="566"/>
        <v>0</v>
      </c>
      <c r="BG112" s="176">
        <f t="shared" si="566"/>
        <v>156.14151872644035</v>
      </c>
      <c r="BH112" s="176">
        <f t="shared" si="566"/>
        <v>0</v>
      </c>
      <c r="BI112" s="176">
        <f t="shared" si="566"/>
        <v>0</v>
      </c>
      <c r="BJ112" s="176">
        <f t="shared" si="566"/>
        <v>17861.893985939016</v>
      </c>
      <c r="BK112" s="176">
        <f t="shared" si="566"/>
        <v>0</v>
      </c>
      <c r="BL112" s="176">
        <f t="shared" si="566"/>
        <v>1081.9644953345426</v>
      </c>
      <c r="BM112" s="176">
        <f t="shared" si="566"/>
        <v>0</v>
      </c>
      <c r="BN112" s="176">
        <f t="shared" si="566"/>
        <v>0</v>
      </c>
      <c r="BO112" s="176">
        <f t="shared" si="566"/>
        <v>0</v>
      </c>
      <c r="BP112" s="176">
        <f t="shared" si="566"/>
        <v>0</v>
      </c>
      <c r="BQ112" s="176">
        <f t="shared" si="566"/>
        <v>0</v>
      </c>
      <c r="BR112" s="176">
        <f t="shared" si="566"/>
        <v>0</v>
      </c>
      <c r="BS112" s="227">
        <f t="shared" si="566"/>
        <v>0</v>
      </c>
      <c r="BT112" s="176">
        <f t="shared" si="566"/>
        <v>0</v>
      </c>
      <c r="BU112" s="176">
        <f t="shared" si="566"/>
        <v>0</v>
      </c>
      <c r="BV112" s="176">
        <f t="shared" si="566"/>
        <v>0</v>
      </c>
      <c r="BW112" s="176">
        <f t="shared" si="358"/>
        <v>19099.999999999996</v>
      </c>
      <c r="BX112" s="203">
        <f t="shared" si="519"/>
        <v>0</v>
      </c>
      <c r="BY112" s="176">
        <f t="shared" ref="BY112:CR112" si="567">BY250+BY388+BY526</f>
        <v>0</v>
      </c>
      <c r="BZ112" s="176">
        <f t="shared" si="567"/>
        <v>0</v>
      </c>
      <c r="CA112" s="176">
        <f t="shared" si="567"/>
        <v>0</v>
      </c>
      <c r="CB112" s="176">
        <f t="shared" si="567"/>
        <v>0</v>
      </c>
      <c r="CC112" s="176">
        <f t="shared" si="567"/>
        <v>25.507087791952852</v>
      </c>
      <c r="CD112" s="176">
        <f t="shared" si="567"/>
        <v>0</v>
      </c>
      <c r="CE112" s="176">
        <f t="shared" si="567"/>
        <v>0</v>
      </c>
      <c r="CF112" s="176">
        <f t="shared" si="567"/>
        <v>1937.7445137335492</v>
      </c>
      <c r="CG112" s="176">
        <f t="shared" si="567"/>
        <v>0</v>
      </c>
      <c r="CH112" s="176">
        <f t="shared" si="567"/>
        <v>176.7483984744978</v>
      </c>
      <c r="CI112" s="176">
        <f t="shared" si="567"/>
        <v>0</v>
      </c>
      <c r="CJ112" s="176">
        <f t="shared" si="567"/>
        <v>0</v>
      </c>
      <c r="CK112" s="176">
        <f t="shared" si="567"/>
        <v>0</v>
      </c>
      <c r="CL112" s="176">
        <f t="shared" si="567"/>
        <v>0</v>
      </c>
      <c r="CM112" s="176">
        <f t="shared" si="567"/>
        <v>0</v>
      </c>
      <c r="CN112" s="176">
        <f t="shared" si="567"/>
        <v>0</v>
      </c>
      <c r="CO112" s="227">
        <f t="shared" si="567"/>
        <v>0</v>
      </c>
      <c r="CP112" s="176">
        <f t="shared" si="567"/>
        <v>0</v>
      </c>
      <c r="CQ112" s="176">
        <f t="shared" si="567"/>
        <v>0</v>
      </c>
      <c r="CR112" s="176">
        <f t="shared" si="567"/>
        <v>0</v>
      </c>
      <c r="CS112" s="210">
        <f t="shared" si="360"/>
        <v>2140</v>
      </c>
      <c r="CT112" s="218">
        <f t="shared" si="521"/>
        <v>0</v>
      </c>
      <c r="CU112" s="176">
        <f t="shared" ref="CU112:DN112" si="568">CU250+CU388+CU526</f>
        <v>0</v>
      </c>
      <c r="CV112" s="176">
        <f t="shared" si="568"/>
        <v>0</v>
      </c>
      <c r="CW112" s="176">
        <f t="shared" si="568"/>
        <v>0</v>
      </c>
      <c r="CX112" s="176">
        <f t="shared" si="568"/>
        <v>0</v>
      </c>
      <c r="CY112" s="176">
        <f t="shared" si="568"/>
        <v>735.69115943937584</v>
      </c>
      <c r="CZ112" s="176">
        <f t="shared" si="568"/>
        <v>0</v>
      </c>
      <c r="DA112" s="176">
        <f t="shared" si="568"/>
        <v>0</v>
      </c>
      <c r="DB112" s="176">
        <f t="shared" si="568"/>
        <v>63651.222509382525</v>
      </c>
      <c r="DC112" s="176">
        <f t="shared" si="568"/>
        <v>0</v>
      </c>
      <c r="DD112" s="176">
        <f t="shared" si="568"/>
        <v>5097.8863311780942</v>
      </c>
      <c r="DE112" s="176">
        <f t="shared" si="568"/>
        <v>0</v>
      </c>
      <c r="DF112" s="176">
        <f t="shared" si="568"/>
        <v>0</v>
      </c>
      <c r="DG112" s="176">
        <f t="shared" si="568"/>
        <v>0</v>
      </c>
      <c r="DH112" s="176">
        <f t="shared" si="568"/>
        <v>0</v>
      </c>
      <c r="DI112" s="176">
        <f t="shared" si="568"/>
        <v>0</v>
      </c>
      <c r="DJ112" s="176">
        <f t="shared" si="568"/>
        <v>0</v>
      </c>
      <c r="DK112" s="227">
        <f t="shared" si="568"/>
        <v>0</v>
      </c>
      <c r="DL112" s="176">
        <f t="shared" si="568"/>
        <v>0</v>
      </c>
      <c r="DM112" s="176">
        <f t="shared" si="568"/>
        <v>0</v>
      </c>
      <c r="DN112" s="176">
        <f t="shared" si="568"/>
        <v>0</v>
      </c>
      <c r="DO112" s="176">
        <f t="shared" si="362"/>
        <v>69484.799999999988</v>
      </c>
      <c r="DP112" s="224">
        <f t="shared" si="352"/>
        <v>0</v>
      </c>
      <c r="DQ112" s="176">
        <f t="shared" ref="DQ112:EJ112" si="569">DQ250+DQ388+DQ526</f>
        <v>0</v>
      </c>
      <c r="DR112" s="176">
        <f t="shared" si="569"/>
        <v>0</v>
      </c>
      <c r="DS112" s="176">
        <f t="shared" si="569"/>
        <v>0</v>
      </c>
      <c r="DT112" s="176">
        <f t="shared" si="569"/>
        <v>0</v>
      </c>
      <c r="DU112" s="176">
        <f t="shared" si="569"/>
        <v>816.61716313930742</v>
      </c>
      <c r="DV112" s="176">
        <f t="shared" si="569"/>
        <v>0</v>
      </c>
      <c r="DW112" s="176">
        <f t="shared" si="569"/>
        <v>0</v>
      </c>
      <c r="DX112" s="176">
        <f t="shared" si="569"/>
        <v>70652.859174438432</v>
      </c>
      <c r="DY112" s="176">
        <f t="shared" si="569"/>
        <v>0</v>
      </c>
      <c r="DZ112" s="176">
        <f t="shared" si="569"/>
        <v>5658.6536624222663</v>
      </c>
      <c r="EA112" s="176">
        <f t="shared" si="569"/>
        <v>0</v>
      </c>
      <c r="EB112" s="176">
        <f t="shared" si="569"/>
        <v>0</v>
      </c>
      <c r="EC112" s="176">
        <f t="shared" si="569"/>
        <v>0</v>
      </c>
      <c r="ED112" s="176">
        <f t="shared" si="569"/>
        <v>0</v>
      </c>
      <c r="EE112" s="176">
        <f t="shared" si="569"/>
        <v>0</v>
      </c>
      <c r="EF112" s="176">
        <f t="shared" si="569"/>
        <v>0</v>
      </c>
      <c r="EG112" s="227">
        <f t="shared" si="569"/>
        <v>0</v>
      </c>
      <c r="EH112" s="176">
        <f t="shared" si="569"/>
        <v>0</v>
      </c>
      <c r="EI112" s="176">
        <f t="shared" si="569"/>
        <v>0</v>
      </c>
      <c r="EJ112" s="176">
        <f t="shared" si="569"/>
        <v>0</v>
      </c>
      <c r="EK112" s="176">
        <f t="shared" si="364"/>
        <v>77128.13</v>
      </c>
      <c r="EL112" s="224">
        <f t="shared" si="354"/>
        <v>0</v>
      </c>
    </row>
    <row r="113" spans="1:142" ht="31.5" x14ac:dyDescent="0.25">
      <c r="A113" s="42" t="s">
        <v>79</v>
      </c>
      <c r="B113" s="16" t="s">
        <v>14</v>
      </c>
      <c r="C113" s="17" t="s">
        <v>86</v>
      </c>
      <c r="D113" s="73">
        <f t="shared" si="524"/>
        <v>18350</v>
      </c>
      <c r="E113" s="74">
        <f t="shared" si="524"/>
        <v>4830</v>
      </c>
      <c r="F113" s="130">
        <f t="shared" si="516"/>
        <v>23180</v>
      </c>
      <c r="G113" s="56">
        <f t="shared" si="524"/>
        <v>101455.2</v>
      </c>
      <c r="H113" s="74">
        <f t="shared" si="524"/>
        <v>112615.27</v>
      </c>
      <c r="I113" s="115">
        <f t="shared" si="524"/>
        <v>214070.47</v>
      </c>
      <c r="J113" s="130">
        <f t="shared" si="524"/>
        <v>237250.47</v>
      </c>
      <c r="K113" s="286">
        <f t="shared" si="524"/>
        <v>0</v>
      </c>
      <c r="L113" s="286">
        <f t="shared" si="524"/>
        <v>0</v>
      </c>
      <c r="M113" s="286">
        <f t="shared" si="524"/>
        <v>0</v>
      </c>
      <c r="N113" s="286">
        <f t="shared" si="524"/>
        <v>0</v>
      </c>
      <c r="O113" s="286">
        <f t="shared" ref="O113:AE113" si="570">O251+O389+O527</f>
        <v>3179.1000946894269</v>
      </c>
      <c r="P113" s="286">
        <f t="shared" si="570"/>
        <v>0</v>
      </c>
      <c r="Q113" s="286">
        <f t="shared" si="570"/>
        <v>0</v>
      </c>
      <c r="R113" s="286">
        <f t="shared" si="570"/>
        <v>203744.88499903691</v>
      </c>
      <c r="S113" s="286">
        <f t="shared" si="570"/>
        <v>0</v>
      </c>
      <c r="T113" s="286">
        <f t="shared" si="570"/>
        <v>29879.423955457987</v>
      </c>
      <c r="U113" s="286">
        <f t="shared" si="570"/>
        <v>0</v>
      </c>
      <c r="V113" s="286">
        <f t="shared" si="570"/>
        <v>0</v>
      </c>
      <c r="W113" s="286">
        <f t="shared" si="570"/>
        <v>0</v>
      </c>
      <c r="X113" s="286">
        <f t="shared" si="570"/>
        <v>447.06095081570066</v>
      </c>
      <c r="Y113" s="286">
        <f t="shared" si="570"/>
        <v>0</v>
      </c>
      <c r="Z113" s="286">
        <f t="shared" si="570"/>
        <v>0</v>
      </c>
      <c r="AA113" s="287">
        <f t="shared" si="570"/>
        <v>0</v>
      </c>
      <c r="AB113" s="286">
        <f t="shared" si="570"/>
        <v>0</v>
      </c>
      <c r="AC113" s="286">
        <f t="shared" si="570"/>
        <v>0</v>
      </c>
      <c r="AD113" s="286">
        <f t="shared" si="570"/>
        <v>0</v>
      </c>
      <c r="AE113" s="286">
        <f t="shared" si="570"/>
        <v>237250.47000000003</v>
      </c>
      <c r="AF113" s="240">
        <f t="shared" si="346"/>
        <v>0</v>
      </c>
      <c r="AG113" s="232"/>
      <c r="BC113" s="176">
        <f t="shared" ref="BC113:BV113" si="571">BC251+BC389+BC527</f>
        <v>0</v>
      </c>
      <c r="BD113" s="176">
        <f t="shared" si="571"/>
        <v>0</v>
      </c>
      <c r="BE113" s="176">
        <f t="shared" si="571"/>
        <v>0</v>
      </c>
      <c r="BF113" s="176">
        <f t="shared" si="571"/>
        <v>0</v>
      </c>
      <c r="BG113" s="176">
        <f t="shared" si="571"/>
        <v>245.88565298754088</v>
      </c>
      <c r="BH113" s="176">
        <f t="shared" si="571"/>
        <v>0</v>
      </c>
      <c r="BI113" s="176">
        <f t="shared" si="571"/>
        <v>0</v>
      </c>
      <c r="BJ113" s="176">
        <f t="shared" si="571"/>
        <v>15758.529960898823</v>
      </c>
      <c r="BK113" s="176">
        <f t="shared" si="571"/>
        <v>0</v>
      </c>
      <c r="BL113" s="176">
        <f t="shared" si="571"/>
        <v>2311.0067161622651</v>
      </c>
      <c r="BM113" s="176">
        <f t="shared" si="571"/>
        <v>0</v>
      </c>
      <c r="BN113" s="176">
        <f t="shared" si="571"/>
        <v>0</v>
      </c>
      <c r="BO113" s="176">
        <f t="shared" si="571"/>
        <v>0</v>
      </c>
      <c r="BP113" s="176">
        <f t="shared" si="571"/>
        <v>34.57766995137294</v>
      </c>
      <c r="BQ113" s="176">
        <f t="shared" si="571"/>
        <v>0</v>
      </c>
      <c r="BR113" s="176">
        <f t="shared" si="571"/>
        <v>0</v>
      </c>
      <c r="BS113" s="227">
        <f t="shared" si="571"/>
        <v>0</v>
      </c>
      <c r="BT113" s="176">
        <f t="shared" si="571"/>
        <v>0</v>
      </c>
      <c r="BU113" s="176">
        <f t="shared" si="571"/>
        <v>0</v>
      </c>
      <c r="BV113" s="176">
        <f t="shared" si="571"/>
        <v>0</v>
      </c>
      <c r="BW113" s="176">
        <f t="shared" si="358"/>
        <v>18350.000000000004</v>
      </c>
      <c r="BX113" s="203">
        <f t="shared" si="519"/>
        <v>0</v>
      </c>
      <c r="BY113" s="176">
        <f t="shared" ref="BY113:CR113" si="572">BY251+BY389+BY527</f>
        <v>0</v>
      </c>
      <c r="BZ113" s="176">
        <f t="shared" si="572"/>
        <v>0</v>
      </c>
      <c r="CA113" s="176">
        <f t="shared" si="572"/>
        <v>0</v>
      </c>
      <c r="CB113" s="176">
        <f t="shared" si="572"/>
        <v>0</v>
      </c>
      <c r="CC113" s="176">
        <f t="shared" si="572"/>
        <v>64.720855799990332</v>
      </c>
      <c r="CD113" s="176">
        <f t="shared" si="572"/>
        <v>0</v>
      </c>
      <c r="CE113" s="176">
        <f t="shared" si="572"/>
        <v>0</v>
      </c>
      <c r="CF113" s="176">
        <f t="shared" si="572"/>
        <v>4147.8855428414881</v>
      </c>
      <c r="CG113" s="176">
        <f t="shared" si="572"/>
        <v>0</v>
      </c>
      <c r="CH113" s="176">
        <f t="shared" si="572"/>
        <v>608.29223101164803</v>
      </c>
      <c r="CI113" s="176">
        <f t="shared" si="572"/>
        <v>0</v>
      </c>
      <c r="CJ113" s="176">
        <f t="shared" si="572"/>
        <v>0</v>
      </c>
      <c r="CK113" s="176">
        <f t="shared" si="572"/>
        <v>0</v>
      </c>
      <c r="CL113" s="176">
        <f t="shared" si="572"/>
        <v>9.1013703468736402</v>
      </c>
      <c r="CM113" s="176">
        <f t="shared" si="572"/>
        <v>0</v>
      </c>
      <c r="CN113" s="176">
        <f t="shared" si="572"/>
        <v>0</v>
      </c>
      <c r="CO113" s="227">
        <f t="shared" si="572"/>
        <v>0</v>
      </c>
      <c r="CP113" s="176">
        <f t="shared" si="572"/>
        <v>0</v>
      </c>
      <c r="CQ113" s="176">
        <f t="shared" si="572"/>
        <v>0</v>
      </c>
      <c r="CR113" s="176">
        <f t="shared" si="572"/>
        <v>0</v>
      </c>
      <c r="CS113" s="210">
        <f t="shared" si="360"/>
        <v>4830</v>
      </c>
      <c r="CT113" s="218">
        <f t="shared" si="521"/>
        <v>0</v>
      </c>
      <c r="CU113" s="176">
        <f t="shared" ref="CU113:DN113" si="573">CU251+CU389+CU527</f>
        <v>0</v>
      </c>
      <c r="CV113" s="176">
        <f t="shared" si="573"/>
        <v>0</v>
      </c>
      <c r="CW113" s="176">
        <f t="shared" si="573"/>
        <v>0</v>
      </c>
      <c r="CX113" s="176">
        <f t="shared" si="573"/>
        <v>0</v>
      </c>
      <c r="CY113" s="176">
        <f t="shared" si="573"/>
        <v>1359.4756458300576</v>
      </c>
      <c r="CZ113" s="176">
        <f t="shared" si="573"/>
        <v>0</v>
      </c>
      <c r="DA113" s="176">
        <f t="shared" si="573"/>
        <v>0</v>
      </c>
      <c r="DB113" s="176">
        <f t="shared" si="573"/>
        <v>87127.237541633905</v>
      </c>
      <c r="DC113" s="176">
        <f t="shared" si="573"/>
        <v>0</v>
      </c>
      <c r="DD113" s="176">
        <f t="shared" si="573"/>
        <v>12777.310549841191</v>
      </c>
      <c r="DE113" s="176">
        <f t="shared" si="573"/>
        <v>0</v>
      </c>
      <c r="DF113" s="176">
        <f t="shared" si="573"/>
        <v>0</v>
      </c>
      <c r="DG113" s="176">
        <f t="shared" si="573"/>
        <v>0</v>
      </c>
      <c r="DH113" s="176">
        <f t="shared" si="573"/>
        <v>191.17626269485186</v>
      </c>
      <c r="DI113" s="176">
        <f t="shared" si="573"/>
        <v>0</v>
      </c>
      <c r="DJ113" s="176">
        <f t="shared" si="573"/>
        <v>0</v>
      </c>
      <c r="DK113" s="227">
        <f t="shared" si="573"/>
        <v>0</v>
      </c>
      <c r="DL113" s="176">
        <f t="shared" si="573"/>
        <v>0</v>
      </c>
      <c r="DM113" s="176">
        <f t="shared" si="573"/>
        <v>0</v>
      </c>
      <c r="DN113" s="176">
        <f t="shared" si="573"/>
        <v>0</v>
      </c>
      <c r="DO113" s="176">
        <f t="shared" si="362"/>
        <v>101455.2</v>
      </c>
      <c r="DP113" s="224">
        <f t="shared" si="352"/>
        <v>0</v>
      </c>
      <c r="DQ113" s="176">
        <f t="shared" ref="DQ113:EJ113" si="574">DQ251+DQ389+DQ527</f>
        <v>0</v>
      </c>
      <c r="DR113" s="176">
        <f t="shared" si="574"/>
        <v>0</v>
      </c>
      <c r="DS113" s="176">
        <f t="shared" si="574"/>
        <v>0</v>
      </c>
      <c r="DT113" s="176">
        <f t="shared" si="574"/>
        <v>0</v>
      </c>
      <c r="DU113" s="176">
        <f t="shared" si="574"/>
        <v>1509.017940071838</v>
      </c>
      <c r="DV113" s="176">
        <f t="shared" si="574"/>
        <v>0</v>
      </c>
      <c r="DW113" s="176">
        <f t="shared" si="574"/>
        <v>0</v>
      </c>
      <c r="DX113" s="176">
        <f t="shared" si="574"/>
        <v>96711.231953662689</v>
      </c>
      <c r="DY113" s="176">
        <f t="shared" si="574"/>
        <v>0</v>
      </c>
      <c r="DZ113" s="176">
        <f t="shared" si="574"/>
        <v>14182.814458442881</v>
      </c>
      <c r="EA113" s="176">
        <f t="shared" si="574"/>
        <v>0</v>
      </c>
      <c r="EB113" s="176">
        <f t="shared" si="574"/>
        <v>0</v>
      </c>
      <c r="EC113" s="176">
        <f t="shared" si="574"/>
        <v>0</v>
      </c>
      <c r="ED113" s="176">
        <f t="shared" si="574"/>
        <v>212.2056478226022</v>
      </c>
      <c r="EE113" s="176">
        <f t="shared" si="574"/>
        <v>0</v>
      </c>
      <c r="EF113" s="176">
        <f t="shared" si="574"/>
        <v>0</v>
      </c>
      <c r="EG113" s="227">
        <f t="shared" si="574"/>
        <v>0</v>
      </c>
      <c r="EH113" s="176">
        <f t="shared" si="574"/>
        <v>0</v>
      </c>
      <c r="EI113" s="176">
        <f t="shared" si="574"/>
        <v>0</v>
      </c>
      <c r="EJ113" s="176">
        <f t="shared" si="574"/>
        <v>0</v>
      </c>
      <c r="EK113" s="176">
        <f t="shared" si="364"/>
        <v>112615.27</v>
      </c>
      <c r="EL113" s="224">
        <f t="shared" si="354"/>
        <v>0</v>
      </c>
    </row>
    <row r="114" spans="1:142" ht="15.75" x14ac:dyDescent="0.25">
      <c r="A114" s="42" t="s">
        <v>79</v>
      </c>
      <c r="B114" s="16" t="s">
        <v>14</v>
      </c>
      <c r="C114" s="17" t="s">
        <v>84</v>
      </c>
      <c r="D114" s="73">
        <f t="shared" si="524"/>
        <v>21850</v>
      </c>
      <c r="E114" s="74">
        <f t="shared" si="524"/>
        <v>3200</v>
      </c>
      <c r="F114" s="130">
        <f t="shared" si="516"/>
        <v>25050</v>
      </c>
      <c r="G114" s="56">
        <f t="shared" si="524"/>
        <v>77061.600000000006</v>
      </c>
      <c r="H114" s="74">
        <f t="shared" si="524"/>
        <v>85538.38</v>
      </c>
      <c r="I114" s="115">
        <f t="shared" si="524"/>
        <v>162599.98000000001</v>
      </c>
      <c r="J114" s="130">
        <f t="shared" si="524"/>
        <v>187649.98</v>
      </c>
      <c r="K114" s="286">
        <f t="shared" si="524"/>
        <v>0</v>
      </c>
      <c r="L114" s="286">
        <f t="shared" si="524"/>
        <v>7798.1042008636123</v>
      </c>
      <c r="M114" s="286">
        <f t="shared" si="524"/>
        <v>0</v>
      </c>
      <c r="N114" s="286">
        <f t="shared" si="524"/>
        <v>0</v>
      </c>
      <c r="O114" s="286">
        <f t="shared" ref="O114:AE114" si="575">O252+O390+O528</f>
        <v>0</v>
      </c>
      <c r="P114" s="286">
        <f t="shared" si="575"/>
        <v>0</v>
      </c>
      <c r="Q114" s="286">
        <f t="shared" si="575"/>
        <v>0</v>
      </c>
      <c r="R114" s="286">
        <f t="shared" si="575"/>
        <v>173410.87704827663</v>
      </c>
      <c r="S114" s="286">
        <f t="shared" si="575"/>
        <v>0</v>
      </c>
      <c r="T114" s="286">
        <f t="shared" si="575"/>
        <v>0</v>
      </c>
      <c r="U114" s="286">
        <f t="shared" si="575"/>
        <v>0</v>
      </c>
      <c r="V114" s="286">
        <f t="shared" si="575"/>
        <v>0</v>
      </c>
      <c r="W114" s="286">
        <f t="shared" si="575"/>
        <v>0</v>
      </c>
      <c r="X114" s="286">
        <f t="shared" si="575"/>
        <v>1566.8780729726871</v>
      </c>
      <c r="Y114" s="286">
        <f t="shared" si="575"/>
        <v>4874.1206778870683</v>
      </c>
      <c r="Z114" s="286">
        <f t="shared" si="575"/>
        <v>0</v>
      </c>
      <c r="AA114" s="287">
        <f t="shared" si="575"/>
        <v>0</v>
      </c>
      <c r="AB114" s="286">
        <f t="shared" si="575"/>
        <v>0</v>
      </c>
      <c r="AC114" s="286">
        <f t="shared" si="575"/>
        <v>0</v>
      </c>
      <c r="AD114" s="286">
        <f t="shared" si="575"/>
        <v>0</v>
      </c>
      <c r="AE114" s="286">
        <f t="shared" si="575"/>
        <v>187649.98</v>
      </c>
      <c r="AF114" s="240">
        <f t="shared" si="346"/>
        <v>0</v>
      </c>
      <c r="AG114" s="232"/>
      <c r="BC114" s="176">
        <f t="shared" ref="BC114:BV114" si="576">BC252+BC390+BC528</f>
        <v>0</v>
      </c>
      <c r="BD114" s="176">
        <f t="shared" si="576"/>
        <v>944.02389051295518</v>
      </c>
      <c r="BE114" s="176">
        <f t="shared" si="576"/>
        <v>0</v>
      </c>
      <c r="BF114" s="176">
        <f t="shared" si="576"/>
        <v>0</v>
      </c>
      <c r="BG114" s="176">
        <f t="shared" si="576"/>
        <v>0</v>
      </c>
      <c r="BH114" s="176">
        <f t="shared" si="576"/>
        <v>0</v>
      </c>
      <c r="BI114" s="176">
        <f t="shared" si="576"/>
        <v>0</v>
      </c>
      <c r="BJ114" s="176">
        <f t="shared" si="576"/>
        <v>20178.832621513669</v>
      </c>
      <c r="BK114" s="176">
        <f t="shared" si="576"/>
        <v>0</v>
      </c>
      <c r="BL114" s="176">
        <f t="shared" si="576"/>
        <v>0</v>
      </c>
      <c r="BM114" s="176">
        <f t="shared" si="576"/>
        <v>0</v>
      </c>
      <c r="BN114" s="176">
        <f t="shared" si="576"/>
        <v>0</v>
      </c>
      <c r="BO114" s="176">
        <f t="shared" si="576"/>
        <v>0</v>
      </c>
      <c r="BP114" s="176">
        <f t="shared" si="576"/>
        <v>163.86555285473534</v>
      </c>
      <c r="BQ114" s="176">
        <f t="shared" si="576"/>
        <v>563.27793511864206</v>
      </c>
      <c r="BR114" s="176">
        <f t="shared" si="576"/>
        <v>0</v>
      </c>
      <c r="BS114" s="227">
        <f t="shared" si="576"/>
        <v>0</v>
      </c>
      <c r="BT114" s="176">
        <f t="shared" si="576"/>
        <v>0</v>
      </c>
      <c r="BU114" s="176">
        <f t="shared" si="576"/>
        <v>0</v>
      </c>
      <c r="BV114" s="176">
        <f t="shared" si="576"/>
        <v>0</v>
      </c>
      <c r="BW114" s="176">
        <f t="shared" si="358"/>
        <v>21850.000000000004</v>
      </c>
      <c r="BX114" s="203">
        <f t="shared" si="519"/>
        <v>0</v>
      </c>
      <c r="BY114" s="176">
        <f t="shared" ref="BY114:CR114" si="577">BY252+BY390+BY528</f>
        <v>0</v>
      </c>
      <c r="BZ114" s="176">
        <f t="shared" si="577"/>
        <v>184.76343223736967</v>
      </c>
      <c r="CA114" s="176">
        <f t="shared" si="577"/>
        <v>0</v>
      </c>
      <c r="CB114" s="176">
        <f t="shared" si="577"/>
        <v>0</v>
      </c>
      <c r="CC114" s="176">
        <f t="shared" si="577"/>
        <v>0</v>
      </c>
      <c r="CD114" s="176">
        <f t="shared" si="577"/>
        <v>0</v>
      </c>
      <c r="CE114" s="176">
        <f t="shared" si="577"/>
        <v>0</v>
      </c>
      <c r="CF114" s="176">
        <f t="shared" si="577"/>
        <v>2938.251804330393</v>
      </c>
      <c r="CG114" s="176">
        <f t="shared" si="577"/>
        <v>0</v>
      </c>
      <c r="CH114" s="176">
        <f t="shared" si="577"/>
        <v>0</v>
      </c>
      <c r="CI114" s="176">
        <f t="shared" si="577"/>
        <v>0</v>
      </c>
      <c r="CJ114" s="176">
        <f t="shared" si="577"/>
        <v>0</v>
      </c>
      <c r="CK114" s="176">
        <f t="shared" si="577"/>
        <v>0</v>
      </c>
      <c r="CL114" s="176">
        <f t="shared" si="577"/>
        <v>0</v>
      </c>
      <c r="CM114" s="176">
        <f t="shared" si="577"/>
        <v>76.984763432237372</v>
      </c>
      <c r="CN114" s="176">
        <f t="shared" si="577"/>
        <v>0</v>
      </c>
      <c r="CO114" s="227">
        <f t="shared" si="577"/>
        <v>0</v>
      </c>
      <c r="CP114" s="176">
        <f t="shared" si="577"/>
        <v>0</v>
      </c>
      <c r="CQ114" s="176">
        <f t="shared" si="577"/>
        <v>0</v>
      </c>
      <c r="CR114" s="176">
        <f t="shared" si="577"/>
        <v>0</v>
      </c>
      <c r="CS114" s="210">
        <f t="shared" si="360"/>
        <v>3200</v>
      </c>
      <c r="CT114" s="218">
        <f t="shared" si="521"/>
        <v>0</v>
      </c>
      <c r="CU114" s="176">
        <f t="shared" ref="CU114:DN114" si="578">CU252+CU390+CU528</f>
        <v>0</v>
      </c>
      <c r="CV114" s="176">
        <f t="shared" si="578"/>
        <v>3160.8136131186839</v>
      </c>
      <c r="CW114" s="176">
        <f t="shared" si="578"/>
        <v>0</v>
      </c>
      <c r="CX114" s="176">
        <f t="shared" si="578"/>
        <v>0</v>
      </c>
      <c r="CY114" s="176">
        <f t="shared" si="578"/>
        <v>0</v>
      </c>
      <c r="CZ114" s="176">
        <f t="shared" si="578"/>
        <v>0</v>
      </c>
      <c r="DA114" s="176">
        <f t="shared" si="578"/>
        <v>0</v>
      </c>
      <c r="DB114" s="176">
        <f t="shared" si="578"/>
        <v>71229.28384912145</v>
      </c>
      <c r="DC114" s="176">
        <f t="shared" si="578"/>
        <v>0</v>
      </c>
      <c r="DD114" s="176">
        <f t="shared" si="578"/>
        <v>0</v>
      </c>
      <c r="DE114" s="176">
        <f t="shared" si="578"/>
        <v>0</v>
      </c>
      <c r="DF114" s="176">
        <f t="shared" si="578"/>
        <v>0</v>
      </c>
      <c r="DG114" s="176">
        <f t="shared" si="578"/>
        <v>0</v>
      </c>
      <c r="DH114" s="176">
        <f t="shared" si="578"/>
        <v>664.93482494420675</v>
      </c>
      <c r="DI114" s="176">
        <f t="shared" si="578"/>
        <v>2006.567712815666</v>
      </c>
      <c r="DJ114" s="176">
        <f t="shared" si="578"/>
        <v>0</v>
      </c>
      <c r="DK114" s="227">
        <f t="shared" si="578"/>
        <v>0</v>
      </c>
      <c r="DL114" s="176">
        <f t="shared" si="578"/>
        <v>0</v>
      </c>
      <c r="DM114" s="176">
        <f t="shared" si="578"/>
        <v>0</v>
      </c>
      <c r="DN114" s="176">
        <f t="shared" si="578"/>
        <v>0</v>
      </c>
      <c r="DO114" s="176">
        <f t="shared" si="362"/>
        <v>77061.60000000002</v>
      </c>
      <c r="DP114" s="224">
        <f t="shared" si="352"/>
        <v>0</v>
      </c>
      <c r="DQ114" s="176">
        <f t="shared" ref="DQ114:EJ114" si="579">DQ252+DQ390+DQ528</f>
        <v>0</v>
      </c>
      <c r="DR114" s="176">
        <f t="shared" si="579"/>
        <v>3508.5032649946029</v>
      </c>
      <c r="DS114" s="176">
        <f t="shared" si="579"/>
        <v>0</v>
      </c>
      <c r="DT114" s="176">
        <f t="shared" si="579"/>
        <v>0</v>
      </c>
      <c r="DU114" s="176">
        <f t="shared" si="579"/>
        <v>0</v>
      </c>
      <c r="DV114" s="176">
        <f t="shared" si="579"/>
        <v>0</v>
      </c>
      <c r="DW114" s="176">
        <f t="shared" si="579"/>
        <v>0</v>
      </c>
      <c r="DX114" s="176">
        <f t="shared" si="579"/>
        <v>79064.508773311129</v>
      </c>
      <c r="DY114" s="176">
        <f t="shared" si="579"/>
        <v>0</v>
      </c>
      <c r="DZ114" s="176">
        <f t="shared" si="579"/>
        <v>0</v>
      </c>
      <c r="EA114" s="176">
        <f t="shared" si="579"/>
        <v>0</v>
      </c>
      <c r="EB114" s="176">
        <f t="shared" si="579"/>
        <v>0</v>
      </c>
      <c r="EC114" s="176">
        <f t="shared" si="579"/>
        <v>0</v>
      </c>
      <c r="ED114" s="176">
        <f t="shared" si="579"/>
        <v>738.07769517374493</v>
      </c>
      <c r="EE114" s="176">
        <f t="shared" si="579"/>
        <v>2227.2902665205238</v>
      </c>
      <c r="EF114" s="176">
        <f t="shared" si="579"/>
        <v>0</v>
      </c>
      <c r="EG114" s="227">
        <f t="shared" si="579"/>
        <v>0</v>
      </c>
      <c r="EH114" s="176">
        <f t="shared" si="579"/>
        <v>0</v>
      </c>
      <c r="EI114" s="176">
        <f t="shared" si="579"/>
        <v>0</v>
      </c>
      <c r="EJ114" s="176">
        <f t="shared" si="579"/>
        <v>0</v>
      </c>
      <c r="EK114" s="176">
        <f t="shared" si="364"/>
        <v>85538.38</v>
      </c>
      <c r="EL114" s="224">
        <f t="shared" si="354"/>
        <v>0</v>
      </c>
    </row>
    <row r="115" spans="1:142" ht="15.75" x14ac:dyDescent="0.25">
      <c r="A115" s="42" t="s">
        <v>79</v>
      </c>
      <c r="B115" s="16" t="s">
        <v>14</v>
      </c>
      <c r="C115" s="17" t="s">
        <v>88</v>
      </c>
      <c r="D115" s="73">
        <f t="shared" si="524"/>
        <v>44505</v>
      </c>
      <c r="E115" s="74">
        <f t="shared" si="524"/>
        <v>46180</v>
      </c>
      <c r="F115" s="130">
        <f t="shared" si="516"/>
        <v>90685</v>
      </c>
      <c r="G115" s="56">
        <f t="shared" si="524"/>
        <v>146638.79999999999</v>
      </c>
      <c r="H115" s="74">
        <f t="shared" si="524"/>
        <v>162769.07</v>
      </c>
      <c r="I115" s="115">
        <f t="shared" si="524"/>
        <v>309407.87</v>
      </c>
      <c r="J115" s="130">
        <f t="shared" si="524"/>
        <v>400092.87</v>
      </c>
      <c r="K115" s="286">
        <f t="shared" si="524"/>
        <v>0</v>
      </c>
      <c r="L115" s="286">
        <f t="shared" si="524"/>
        <v>34964.459485483916</v>
      </c>
      <c r="M115" s="286">
        <f t="shared" si="524"/>
        <v>0</v>
      </c>
      <c r="N115" s="286">
        <f t="shared" si="524"/>
        <v>0</v>
      </c>
      <c r="O115" s="286">
        <f t="shared" ref="O115:AE115" si="580">O253+O391+O529</f>
        <v>10511.786447618062</v>
      </c>
      <c r="P115" s="286">
        <f t="shared" si="580"/>
        <v>0</v>
      </c>
      <c r="Q115" s="286">
        <f t="shared" si="580"/>
        <v>0</v>
      </c>
      <c r="R115" s="286">
        <f t="shared" si="580"/>
        <v>328482.48929896153</v>
      </c>
      <c r="S115" s="286">
        <f t="shared" si="580"/>
        <v>0</v>
      </c>
      <c r="T115" s="286">
        <f t="shared" si="580"/>
        <v>0</v>
      </c>
      <c r="U115" s="286">
        <f t="shared" si="580"/>
        <v>0</v>
      </c>
      <c r="V115" s="286">
        <f t="shared" si="580"/>
        <v>0</v>
      </c>
      <c r="W115" s="286">
        <f t="shared" si="580"/>
        <v>0</v>
      </c>
      <c r="X115" s="286">
        <f t="shared" si="580"/>
        <v>0</v>
      </c>
      <c r="Y115" s="286">
        <f t="shared" si="580"/>
        <v>22844.160741962445</v>
      </c>
      <c r="Z115" s="286">
        <f t="shared" si="580"/>
        <v>0</v>
      </c>
      <c r="AA115" s="287">
        <f t="shared" si="580"/>
        <v>0</v>
      </c>
      <c r="AB115" s="286">
        <f t="shared" si="580"/>
        <v>0</v>
      </c>
      <c r="AC115" s="286">
        <f t="shared" si="580"/>
        <v>3289.9740259740261</v>
      </c>
      <c r="AD115" s="286">
        <f t="shared" si="580"/>
        <v>0</v>
      </c>
      <c r="AE115" s="286">
        <f t="shared" si="580"/>
        <v>400092.87</v>
      </c>
      <c r="AF115" s="240">
        <f t="shared" si="346"/>
        <v>0</v>
      </c>
      <c r="AG115" s="232"/>
      <c r="BC115" s="176">
        <f t="shared" ref="BC115:BV115" si="581">BC253+BC391+BC529</f>
        <v>0</v>
      </c>
      <c r="BD115" s="176">
        <f t="shared" si="581"/>
        <v>4170.8093945606424</v>
      </c>
      <c r="BE115" s="176">
        <f t="shared" si="581"/>
        <v>0</v>
      </c>
      <c r="BF115" s="176">
        <f t="shared" si="581"/>
        <v>0</v>
      </c>
      <c r="BG115" s="176">
        <f t="shared" si="581"/>
        <v>1183.8565421338824</v>
      </c>
      <c r="BH115" s="176">
        <f t="shared" si="581"/>
        <v>0</v>
      </c>
      <c r="BI115" s="176">
        <f t="shared" si="581"/>
        <v>0</v>
      </c>
      <c r="BJ115" s="176">
        <f t="shared" si="581"/>
        <v>36275.681494294076</v>
      </c>
      <c r="BK115" s="176">
        <f t="shared" si="581"/>
        <v>0</v>
      </c>
      <c r="BL115" s="176">
        <f t="shared" si="581"/>
        <v>0</v>
      </c>
      <c r="BM115" s="176">
        <f t="shared" si="581"/>
        <v>0</v>
      </c>
      <c r="BN115" s="176">
        <f t="shared" si="581"/>
        <v>0</v>
      </c>
      <c r="BO115" s="176">
        <f t="shared" si="581"/>
        <v>0</v>
      </c>
      <c r="BP115" s="176">
        <f t="shared" si="581"/>
        <v>0</v>
      </c>
      <c r="BQ115" s="176">
        <f t="shared" si="581"/>
        <v>2614.9123092711352</v>
      </c>
      <c r="BR115" s="176">
        <f t="shared" si="581"/>
        <v>0</v>
      </c>
      <c r="BS115" s="227">
        <f t="shared" si="581"/>
        <v>0</v>
      </c>
      <c r="BT115" s="176">
        <f t="shared" si="581"/>
        <v>0</v>
      </c>
      <c r="BU115" s="176">
        <f t="shared" si="581"/>
        <v>259.74025974025977</v>
      </c>
      <c r="BV115" s="176">
        <f t="shared" si="581"/>
        <v>0</v>
      </c>
      <c r="BW115" s="176">
        <f t="shared" si="358"/>
        <v>44505</v>
      </c>
      <c r="BX115" s="203">
        <f t="shared" si="519"/>
        <v>0</v>
      </c>
      <c r="BY115" s="176">
        <f t="shared" ref="BY115:CR115" si="582">BY253+BY391+BY529</f>
        <v>0</v>
      </c>
      <c r="BZ115" s="176">
        <f t="shared" si="582"/>
        <v>769.6011516738663</v>
      </c>
      <c r="CA115" s="176">
        <f t="shared" si="582"/>
        <v>0</v>
      </c>
      <c r="CB115" s="176">
        <f t="shared" si="582"/>
        <v>0</v>
      </c>
      <c r="CC115" s="176">
        <f t="shared" si="582"/>
        <v>1044.354468812872</v>
      </c>
      <c r="CD115" s="176">
        <f t="shared" si="582"/>
        <v>0</v>
      </c>
      <c r="CE115" s="176">
        <f t="shared" si="582"/>
        <v>0</v>
      </c>
      <c r="CF115" s="176">
        <f t="shared" si="582"/>
        <v>40973.358338453341</v>
      </c>
      <c r="CG115" s="176">
        <f t="shared" si="582"/>
        <v>0</v>
      </c>
      <c r="CH115" s="176">
        <f t="shared" si="582"/>
        <v>0</v>
      </c>
      <c r="CI115" s="176">
        <f t="shared" si="582"/>
        <v>0</v>
      </c>
      <c r="CJ115" s="176">
        <f t="shared" si="582"/>
        <v>0</v>
      </c>
      <c r="CK115" s="176">
        <f t="shared" si="582"/>
        <v>0</v>
      </c>
      <c r="CL115" s="176">
        <f t="shared" si="582"/>
        <v>0</v>
      </c>
      <c r="CM115" s="176">
        <f t="shared" si="582"/>
        <v>1780.3724287463069</v>
      </c>
      <c r="CN115" s="176">
        <f t="shared" si="582"/>
        <v>0</v>
      </c>
      <c r="CO115" s="227">
        <f t="shared" si="582"/>
        <v>0</v>
      </c>
      <c r="CP115" s="176">
        <f t="shared" si="582"/>
        <v>0</v>
      </c>
      <c r="CQ115" s="176">
        <f t="shared" si="582"/>
        <v>1612.3136123136123</v>
      </c>
      <c r="CR115" s="176">
        <f t="shared" si="582"/>
        <v>0</v>
      </c>
      <c r="CS115" s="210">
        <f t="shared" si="360"/>
        <v>46180</v>
      </c>
      <c r="CT115" s="218">
        <f t="shared" si="521"/>
        <v>0</v>
      </c>
      <c r="CU115" s="176">
        <f t="shared" ref="CU115:DN115" si="583">CU253+CU391+CU529</f>
        <v>0</v>
      </c>
      <c r="CV115" s="176">
        <f t="shared" si="583"/>
        <v>14229.407170023836</v>
      </c>
      <c r="CW115" s="176">
        <f t="shared" si="583"/>
        <v>0</v>
      </c>
      <c r="CX115" s="176">
        <f t="shared" si="583"/>
        <v>0</v>
      </c>
      <c r="CY115" s="176">
        <f t="shared" si="583"/>
        <v>3925.8651198901521</v>
      </c>
      <c r="CZ115" s="176">
        <f t="shared" si="583"/>
        <v>0</v>
      </c>
      <c r="DA115" s="176">
        <f t="shared" si="583"/>
        <v>0</v>
      </c>
      <c r="DB115" s="176">
        <f t="shared" si="583"/>
        <v>119067.98458910704</v>
      </c>
      <c r="DC115" s="176">
        <f t="shared" si="583"/>
        <v>0</v>
      </c>
      <c r="DD115" s="176">
        <f t="shared" si="583"/>
        <v>0</v>
      </c>
      <c r="DE115" s="176">
        <f t="shared" si="583"/>
        <v>0</v>
      </c>
      <c r="DF115" s="176">
        <f t="shared" si="583"/>
        <v>0</v>
      </c>
      <c r="DG115" s="176">
        <f t="shared" si="583"/>
        <v>0</v>
      </c>
      <c r="DH115" s="176">
        <f t="shared" si="583"/>
        <v>0</v>
      </c>
      <c r="DI115" s="176">
        <f t="shared" si="583"/>
        <v>8743.543120978964</v>
      </c>
      <c r="DJ115" s="176">
        <f t="shared" si="583"/>
        <v>0</v>
      </c>
      <c r="DK115" s="227">
        <f t="shared" si="583"/>
        <v>0</v>
      </c>
      <c r="DL115" s="176">
        <f t="shared" si="583"/>
        <v>0</v>
      </c>
      <c r="DM115" s="176">
        <f t="shared" si="583"/>
        <v>672</v>
      </c>
      <c r="DN115" s="176">
        <f t="shared" si="583"/>
        <v>0</v>
      </c>
      <c r="DO115" s="176">
        <f t="shared" si="362"/>
        <v>146638.79999999999</v>
      </c>
      <c r="DP115" s="224">
        <f t="shared" si="352"/>
        <v>0</v>
      </c>
      <c r="DQ115" s="176">
        <f t="shared" ref="DQ115:EJ115" si="584">DQ253+DQ391+DQ529</f>
        <v>0</v>
      </c>
      <c r="DR115" s="176">
        <f t="shared" si="584"/>
        <v>15794.641769225575</v>
      </c>
      <c r="DS115" s="176">
        <f t="shared" si="584"/>
        <v>0</v>
      </c>
      <c r="DT115" s="176">
        <f t="shared" si="584"/>
        <v>0</v>
      </c>
      <c r="DU115" s="176">
        <f t="shared" si="584"/>
        <v>4357.7103167811565</v>
      </c>
      <c r="DV115" s="176">
        <f t="shared" si="584"/>
        <v>0</v>
      </c>
      <c r="DW115" s="176">
        <f t="shared" si="584"/>
        <v>0</v>
      </c>
      <c r="DX115" s="176">
        <f t="shared" si="584"/>
        <v>132165.46487710706</v>
      </c>
      <c r="DY115" s="176">
        <f t="shared" si="584"/>
        <v>0</v>
      </c>
      <c r="DZ115" s="176">
        <f t="shared" si="584"/>
        <v>0</v>
      </c>
      <c r="EA115" s="176">
        <f t="shared" si="584"/>
        <v>0</v>
      </c>
      <c r="EB115" s="176">
        <f t="shared" si="584"/>
        <v>0</v>
      </c>
      <c r="EC115" s="176">
        <f t="shared" si="584"/>
        <v>0</v>
      </c>
      <c r="ED115" s="176">
        <f t="shared" si="584"/>
        <v>0</v>
      </c>
      <c r="EE115" s="176">
        <f t="shared" si="584"/>
        <v>9705.3328829660386</v>
      </c>
      <c r="EF115" s="176">
        <f t="shared" si="584"/>
        <v>0</v>
      </c>
      <c r="EG115" s="227">
        <f t="shared" si="584"/>
        <v>0</v>
      </c>
      <c r="EH115" s="176">
        <f t="shared" si="584"/>
        <v>0</v>
      </c>
      <c r="EI115" s="176">
        <f t="shared" si="584"/>
        <v>745.92015392015389</v>
      </c>
      <c r="EJ115" s="176">
        <f t="shared" si="584"/>
        <v>0</v>
      </c>
      <c r="EK115" s="176">
        <f t="shared" si="364"/>
        <v>162769.06999999998</v>
      </c>
      <c r="EL115" s="224">
        <f t="shared" si="354"/>
        <v>0</v>
      </c>
    </row>
    <row r="116" spans="1:142" ht="15.75" x14ac:dyDescent="0.25">
      <c r="A116" s="42" t="s">
        <v>79</v>
      </c>
      <c r="B116" s="16" t="s">
        <v>14</v>
      </c>
      <c r="C116" s="17" t="s">
        <v>87</v>
      </c>
      <c r="D116" s="73">
        <f t="shared" si="524"/>
        <v>4150</v>
      </c>
      <c r="E116" s="74">
        <f t="shared" si="524"/>
        <v>0</v>
      </c>
      <c r="F116" s="130">
        <f t="shared" si="516"/>
        <v>4150</v>
      </c>
      <c r="G116" s="56">
        <f t="shared" si="524"/>
        <v>17463.599999999999</v>
      </c>
      <c r="H116" s="74">
        <f t="shared" si="524"/>
        <v>19384.599999999999</v>
      </c>
      <c r="I116" s="115">
        <f t="shared" si="524"/>
        <v>36848.199999999997</v>
      </c>
      <c r="J116" s="130">
        <f t="shared" si="524"/>
        <v>40998.199999999997</v>
      </c>
      <c r="K116" s="286">
        <f t="shared" si="524"/>
        <v>0</v>
      </c>
      <c r="L116" s="286">
        <f t="shared" si="524"/>
        <v>0</v>
      </c>
      <c r="M116" s="286">
        <f t="shared" si="524"/>
        <v>0</v>
      </c>
      <c r="N116" s="286">
        <f t="shared" si="524"/>
        <v>0</v>
      </c>
      <c r="O116" s="286">
        <f t="shared" ref="O116:AE116" si="585">O254+O392+O530</f>
        <v>0</v>
      </c>
      <c r="P116" s="286">
        <f t="shared" si="585"/>
        <v>0</v>
      </c>
      <c r="Q116" s="286">
        <f t="shared" si="585"/>
        <v>0</v>
      </c>
      <c r="R116" s="286">
        <f t="shared" si="585"/>
        <v>40998.199999999997</v>
      </c>
      <c r="S116" s="286">
        <f t="shared" si="585"/>
        <v>0</v>
      </c>
      <c r="T116" s="286">
        <f t="shared" si="585"/>
        <v>0</v>
      </c>
      <c r="U116" s="286">
        <f t="shared" si="585"/>
        <v>0</v>
      </c>
      <c r="V116" s="286">
        <f t="shared" si="585"/>
        <v>0</v>
      </c>
      <c r="W116" s="286">
        <f t="shared" si="585"/>
        <v>0</v>
      </c>
      <c r="X116" s="286">
        <f t="shared" si="585"/>
        <v>0</v>
      </c>
      <c r="Y116" s="286">
        <f t="shared" si="585"/>
        <v>0</v>
      </c>
      <c r="Z116" s="286">
        <f t="shared" si="585"/>
        <v>0</v>
      </c>
      <c r="AA116" s="287">
        <f t="shared" si="585"/>
        <v>0</v>
      </c>
      <c r="AB116" s="286">
        <f t="shared" si="585"/>
        <v>0</v>
      </c>
      <c r="AC116" s="286">
        <f t="shared" si="585"/>
        <v>0</v>
      </c>
      <c r="AD116" s="286">
        <f t="shared" si="585"/>
        <v>0</v>
      </c>
      <c r="AE116" s="286">
        <f t="shared" si="585"/>
        <v>40998.199999999997</v>
      </c>
      <c r="AF116" s="240">
        <f t="shared" si="346"/>
        <v>0</v>
      </c>
      <c r="AG116" s="232"/>
      <c r="BC116" s="176">
        <f t="shared" ref="BC116:BV116" si="586">BC254+BC392+BC530</f>
        <v>0</v>
      </c>
      <c r="BD116" s="176">
        <f t="shared" si="586"/>
        <v>0</v>
      </c>
      <c r="BE116" s="176">
        <f t="shared" si="586"/>
        <v>0</v>
      </c>
      <c r="BF116" s="176">
        <f t="shared" si="586"/>
        <v>0</v>
      </c>
      <c r="BG116" s="176">
        <f t="shared" si="586"/>
        <v>0</v>
      </c>
      <c r="BH116" s="176">
        <f t="shared" si="586"/>
        <v>0</v>
      </c>
      <c r="BI116" s="176">
        <f t="shared" si="586"/>
        <v>0</v>
      </c>
      <c r="BJ116" s="176">
        <f t="shared" si="586"/>
        <v>4150</v>
      </c>
      <c r="BK116" s="176">
        <f t="shared" si="586"/>
        <v>0</v>
      </c>
      <c r="BL116" s="176">
        <f t="shared" si="586"/>
        <v>0</v>
      </c>
      <c r="BM116" s="176">
        <f t="shared" si="586"/>
        <v>0</v>
      </c>
      <c r="BN116" s="176">
        <f t="shared" si="586"/>
        <v>0</v>
      </c>
      <c r="BO116" s="176">
        <f t="shared" si="586"/>
        <v>0</v>
      </c>
      <c r="BP116" s="176">
        <f t="shared" si="586"/>
        <v>0</v>
      </c>
      <c r="BQ116" s="176">
        <f t="shared" si="586"/>
        <v>0</v>
      </c>
      <c r="BR116" s="176">
        <f t="shared" si="586"/>
        <v>0</v>
      </c>
      <c r="BS116" s="227">
        <f t="shared" si="586"/>
        <v>0</v>
      </c>
      <c r="BT116" s="176">
        <f t="shared" si="586"/>
        <v>0</v>
      </c>
      <c r="BU116" s="176">
        <f t="shared" si="586"/>
        <v>0</v>
      </c>
      <c r="BV116" s="176">
        <f t="shared" si="586"/>
        <v>0</v>
      </c>
      <c r="BW116" s="176">
        <f t="shared" si="358"/>
        <v>4150</v>
      </c>
      <c r="BX116" s="203">
        <f t="shared" si="519"/>
        <v>0</v>
      </c>
      <c r="BY116" s="176">
        <f t="shared" ref="BY116:CR116" si="587">BY254+BY392+BY530</f>
        <v>0</v>
      </c>
      <c r="BZ116" s="176">
        <f t="shared" si="587"/>
        <v>0</v>
      </c>
      <c r="CA116" s="176">
        <f t="shared" si="587"/>
        <v>0</v>
      </c>
      <c r="CB116" s="176">
        <f t="shared" si="587"/>
        <v>0</v>
      </c>
      <c r="CC116" s="176">
        <f t="shared" si="587"/>
        <v>0</v>
      </c>
      <c r="CD116" s="176">
        <f t="shared" si="587"/>
        <v>0</v>
      </c>
      <c r="CE116" s="176">
        <f t="shared" si="587"/>
        <v>0</v>
      </c>
      <c r="CF116" s="176">
        <f t="shared" si="587"/>
        <v>0</v>
      </c>
      <c r="CG116" s="176">
        <f t="shared" si="587"/>
        <v>0</v>
      </c>
      <c r="CH116" s="176">
        <f t="shared" si="587"/>
        <v>0</v>
      </c>
      <c r="CI116" s="176">
        <f t="shared" si="587"/>
        <v>0</v>
      </c>
      <c r="CJ116" s="176">
        <f t="shared" si="587"/>
        <v>0</v>
      </c>
      <c r="CK116" s="176">
        <f t="shared" si="587"/>
        <v>0</v>
      </c>
      <c r="CL116" s="176">
        <f t="shared" si="587"/>
        <v>0</v>
      </c>
      <c r="CM116" s="176">
        <f t="shared" si="587"/>
        <v>0</v>
      </c>
      <c r="CN116" s="176">
        <f t="shared" si="587"/>
        <v>0</v>
      </c>
      <c r="CO116" s="227">
        <f t="shared" si="587"/>
        <v>0</v>
      </c>
      <c r="CP116" s="176">
        <f t="shared" si="587"/>
        <v>0</v>
      </c>
      <c r="CQ116" s="176">
        <f t="shared" si="587"/>
        <v>0</v>
      </c>
      <c r="CR116" s="176">
        <f t="shared" si="587"/>
        <v>0</v>
      </c>
      <c r="CS116" s="210">
        <f t="shared" si="360"/>
        <v>0</v>
      </c>
      <c r="CT116" s="218">
        <f t="shared" si="521"/>
        <v>0</v>
      </c>
      <c r="CU116" s="176">
        <f t="shared" ref="CU116:DN116" si="588">CU254+CU392+CU530</f>
        <v>0</v>
      </c>
      <c r="CV116" s="176">
        <f t="shared" si="588"/>
        <v>0</v>
      </c>
      <c r="CW116" s="176">
        <f t="shared" si="588"/>
        <v>0</v>
      </c>
      <c r="CX116" s="176">
        <f t="shared" si="588"/>
        <v>0</v>
      </c>
      <c r="CY116" s="176">
        <f t="shared" si="588"/>
        <v>0</v>
      </c>
      <c r="CZ116" s="176">
        <f t="shared" si="588"/>
        <v>0</v>
      </c>
      <c r="DA116" s="176">
        <f t="shared" si="588"/>
        <v>0</v>
      </c>
      <c r="DB116" s="176">
        <f t="shared" si="588"/>
        <v>17463.599999999999</v>
      </c>
      <c r="DC116" s="176">
        <f t="shared" si="588"/>
        <v>0</v>
      </c>
      <c r="DD116" s="176">
        <f t="shared" si="588"/>
        <v>0</v>
      </c>
      <c r="DE116" s="176">
        <f t="shared" si="588"/>
        <v>0</v>
      </c>
      <c r="DF116" s="176">
        <f t="shared" si="588"/>
        <v>0</v>
      </c>
      <c r="DG116" s="176">
        <f t="shared" si="588"/>
        <v>0</v>
      </c>
      <c r="DH116" s="176">
        <f t="shared" si="588"/>
        <v>0</v>
      </c>
      <c r="DI116" s="176">
        <f t="shared" si="588"/>
        <v>0</v>
      </c>
      <c r="DJ116" s="176">
        <f t="shared" si="588"/>
        <v>0</v>
      </c>
      <c r="DK116" s="227">
        <f t="shared" si="588"/>
        <v>0</v>
      </c>
      <c r="DL116" s="176">
        <f t="shared" si="588"/>
        <v>0</v>
      </c>
      <c r="DM116" s="176">
        <f t="shared" si="588"/>
        <v>0</v>
      </c>
      <c r="DN116" s="176">
        <f t="shared" si="588"/>
        <v>0</v>
      </c>
      <c r="DO116" s="176">
        <f t="shared" si="362"/>
        <v>17463.599999999999</v>
      </c>
      <c r="DP116" s="224">
        <f t="shared" si="352"/>
        <v>0</v>
      </c>
      <c r="DQ116" s="176">
        <f t="shared" ref="DQ116:EJ116" si="589">DQ254+DQ392+DQ530</f>
        <v>0</v>
      </c>
      <c r="DR116" s="176">
        <f t="shared" si="589"/>
        <v>0</v>
      </c>
      <c r="DS116" s="176">
        <f t="shared" si="589"/>
        <v>0</v>
      </c>
      <c r="DT116" s="176">
        <f t="shared" si="589"/>
        <v>0</v>
      </c>
      <c r="DU116" s="176">
        <f t="shared" si="589"/>
        <v>0</v>
      </c>
      <c r="DV116" s="176">
        <f t="shared" si="589"/>
        <v>0</v>
      </c>
      <c r="DW116" s="176">
        <f t="shared" si="589"/>
        <v>0</v>
      </c>
      <c r="DX116" s="176">
        <f t="shared" si="589"/>
        <v>19384.599999999999</v>
      </c>
      <c r="DY116" s="176">
        <f t="shared" si="589"/>
        <v>0</v>
      </c>
      <c r="DZ116" s="176">
        <f t="shared" si="589"/>
        <v>0</v>
      </c>
      <c r="EA116" s="176">
        <f t="shared" si="589"/>
        <v>0</v>
      </c>
      <c r="EB116" s="176">
        <f t="shared" si="589"/>
        <v>0</v>
      </c>
      <c r="EC116" s="176">
        <f t="shared" si="589"/>
        <v>0</v>
      </c>
      <c r="ED116" s="176">
        <f t="shared" si="589"/>
        <v>0</v>
      </c>
      <c r="EE116" s="176">
        <f t="shared" si="589"/>
        <v>0</v>
      </c>
      <c r="EF116" s="176">
        <f t="shared" si="589"/>
        <v>0</v>
      </c>
      <c r="EG116" s="227">
        <f t="shared" si="589"/>
        <v>0</v>
      </c>
      <c r="EH116" s="176">
        <f t="shared" si="589"/>
        <v>0</v>
      </c>
      <c r="EI116" s="176">
        <f t="shared" si="589"/>
        <v>0</v>
      </c>
      <c r="EJ116" s="176">
        <f t="shared" si="589"/>
        <v>0</v>
      </c>
      <c r="EK116" s="176">
        <f t="shared" si="364"/>
        <v>19384.599999999999</v>
      </c>
      <c r="EL116" s="224">
        <f t="shared" si="354"/>
        <v>0</v>
      </c>
    </row>
    <row r="117" spans="1:142" ht="31.5" x14ac:dyDescent="0.25">
      <c r="A117" s="42" t="s">
        <v>79</v>
      </c>
      <c r="B117" s="16" t="s">
        <v>14</v>
      </c>
      <c r="C117" s="17" t="s">
        <v>82</v>
      </c>
      <c r="D117" s="73">
        <f t="shared" si="524"/>
        <v>1900</v>
      </c>
      <c r="E117" s="74">
        <f t="shared" si="524"/>
        <v>2700</v>
      </c>
      <c r="F117" s="130">
        <f t="shared" si="516"/>
        <v>4600</v>
      </c>
      <c r="G117" s="56">
        <f t="shared" si="524"/>
        <v>11088</v>
      </c>
      <c r="H117" s="74">
        <f t="shared" si="524"/>
        <v>12307.68</v>
      </c>
      <c r="I117" s="115">
        <f t="shared" si="524"/>
        <v>23395.68</v>
      </c>
      <c r="J117" s="130">
        <f t="shared" si="524"/>
        <v>27995.68</v>
      </c>
      <c r="K117" s="286">
        <f t="shared" si="524"/>
        <v>0</v>
      </c>
      <c r="L117" s="286">
        <f t="shared" si="524"/>
        <v>0</v>
      </c>
      <c r="M117" s="286">
        <f t="shared" si="524"/>
        <v>0</v>
      </c>
      <c r="N117" s="286">
        <f t="shared" si="524"/>
        <v>0</v>
      </c>
      <c r="O117" s="286">
        <f t="shared" ref="O117:AE117" si="590">O255+O393+O531</f>
        <v>299.36251325467492</v>
      </c>
      <c r="P117" s="286">
        <f t="shared" si="590"/>
        <v>0</v>
      </c>
      <c r="Q117" s="286">
        <f t="shared" si="590"/>
        <v>0</v>
      </c>
      <c r="R117" s="286">
        <f t="shared" si="590"/>
        <v>23661.711043737167</v>
      </c>
      <c r="S117" s="286">
        <f t="shared" si="590"/>
        <v>0</v>
      </c>
      <c r="T117" s="286">
        <f t="shared" si="590"/>
        <v>3704.7029060306668</v>
      </c>
      <c r="U117" s="286">
        <f t="shared" si="590"/>
        <v>0</v>
      </c>
      <c r="V117" s="286">
        <f t="shared" si="590"/>
        <v>0</v>
      </c>
      <c r="W117" s="286">
        <f t="shared" si="590"/>
        <v>0</v>
      </c>
      <c r="X117" s="286">
        <f t="shared" si="590"/>
        <v>0</v>
      </c>
      <c r="Y117" s="286">
        <f t="shared" si="590"/>
        <v>329.90353697749197</v>
      </c>
      <c r="Z117" s="286">
        <f t="shared" si="590"/>
        <v>0</v>
      </c>
      <c r="AA117" s="287">
        <f t="shared" si="590"/>
        <v>0</v>
      </c>
      <c r="AB117" s="286">
        <f t="shared" si="590"/>
        <v>0</v>
      </c>
      <c r="AC117" s="286">
        <f t="shared" si="590"/>
        <v>0</v>
      </c>
      <c r="AD117" s="286">
        <f t="shared" si="590"/>
        <v>0</v>
      </c>
      <c r="AE117" s="286">
        <f t="shared" si="590"/>
        <v>27995.68</v>
      </c>
      <c r="AF117" s="240">
        <f t="shared" si="346"/>
        <v>0</v>
      </c>
      <c r="AG117" s="232"/>
      <c r="BC117" s="176">
        <f t="shared" ref="BC117:BV117" si="591">BC255+BC393+BC531</f>
        <v>0</v>
      </c>
      <c r="BD117" s="176">
        <f t="shared" si="591"/>
        <v>0</v>
      </c>
      <c r="BE117" s="176">
        <f t="shared" si="591"/>
        <v>0</v>
      </c>
      <c r="BF117" s="176">
        <f t="shared" si="591"/>
        <v>0</v>
      </c>
      <c r="BG117" s="176">
        <f t="shared" si="591"/>
        <v>22.485609210105533</v>
      </c>
      <c r="BH117" s="176">
        <f t="shared" si="591"/>
        <v>0</v>
      </c>
      <c r="BI117" s="176">
        <f t="shared" si="591"/>
        <v>0</v>
      </c>
      <c r="BJ117" s="176">
        <f t="shared" si="591"/>
        <v>1599.2480812280141</v>
      </c>
      <c r="BK117" s="176">
        <f t="shared" si="591"/>
        <v>0</v>
      </c>
      <c r="BL117" s="176">
        <f t="shared" si="591"/>
        <v>278.2663095618804</v>
      </c>
      <c r="BM117" s="176">
        <f t="shared" si="591"/>
        <v>0</v>
      </c>
      <c r="BN117" s="176">
        <f t="shared" si="591"/>
        <v>0</v>
      </c>
      <c r="BO117" s="176">
        <f t="shared" si="591"/>
        <v>0</v>
      </c>
      <c r="BP117" s="176">
        <f t="shared" si="591"/>
        <v>0</v>
      </c>
      <c r="BQ117" s="176">
        <f t="shared" si="591"/>
        <v>0</v>
      </c>
      <c r="BR117" s="176">
        <f t="shared" si="591"/>
        <v>0</v>
      </c>
      <c r="BS117" s="227">
        <f t="shared" si="591"/>
        <v>0</v>
      </c>
      <c r="BT117" s="176">
        <f t="shared" si="591"/>
        <v>0</v>
      </c>
      <c r="BU117" s="176">
        <f t="shared" si="591"/>
        <v>0</v>
      </c>
      <c r="BV117" s="176">
        <f t="shared" si="591"/>
        <v>0</v>
      </c>
      <c r="BW117" s="176">
        <f t="shared" si="358"/>
        <v>1900.0000000000002</v>
      </c>
      <c r="BX117" s="203">
        <f t="shared" si="519"/>
        <v>0</v>
      </c>
      <c r="BY117" s="176">
        <f t="shared" ref="BY117:CR117" si="592">BY255+BY393+BY531</f>
        <v>0</v>
      </c>
      <c r="BZ117" s="176">
        <f t="shared" si="592"/>
        <v>0</v>
      </c>
      <c r="CA117" s="176">
        <f t="shared" si="592"/>
        <v>0</v>
      </c>
      <c r="CB117" s="176">
        <f t="shared" si="592"/>
        <v>0</v>
      </c>
      <c r="CC117" s="176">
        <f t="shared" si="592"/>
        <v>0</v>
      </c>
      <c r="CD117" s="176">
        <f t="shared" si="592"/>
        <v>0</v>
      </c>
      <c r="CE117" s="176">
        <f t="shared" si="592"/>
        <v>0</v>
      </c>
      <c r="CF117" s="176">
        <f t="shared" si="592"/>
        <v>2370.096463022508</v>
      </c>
      <c r="CG117" s="176">
        <f t="shared" si="592"/>
        <v>0</v>
      </c>
      <c r="CH117" s="176">
        <f t="shared" si="592"/>
        <v>0</v>
      </c>
      <c r="CI117" s="176">
        <f t="shared" si="592"/>
        <v>0</v>
      </c>
      <c r="CJ117" s="176">
        <f t="shared" si="592"/>
        <v>0</v>
      </c>
      <c r="CK117" s="176">
        <f t="shared" si="592"/>
        <v>0</v>
      </c>
      <c r="CL117" s="176">
        <f t="shared" si="592"/>
        <v>0</v>
      </c>
      <c r="CM117" s="176">
        <f t="shared" si="592"/>
        <v>329.90353697749197</v>
      </c>
      <c r="CN117" s="176">
        <f t="shared" si="592"/>
        <v>0</v>
      </c>
      <c r="CO117" s="227">
        <f t="shared" si="592"/>
        <v>0</v>
      </c>
      <c r="CP117" s="176">
        <f t="shared" si="592"/>
        <v>0</v>
      </c>
      <c r="CQ117" s="176">
        <f t="shared" si="592"/>
        <v>0</v>
      </c>
      <c r="CR117" s="176">
        <f t="shared" si="592"/>
        <v>0</v>
      </c>
      <c r="CS117" s="210">
        <f t="shared" si="360"/>
        <v>2700</v>
      </c>
      <c r="CT117" s="218">
        <f t="shared" si="521"/>
        <v>0</v>
      </c>
      <c r="CU117" s="176">
        <f t="shared" ref="CU117:DN117" si="593">CU255+CU393+CU531</f>
        <v>0</v>
      </c>
      <c r="CV117" s="176">
        <f t="shared" si="593"/>
        <v>0</v>
      </c>
      <c r="CW117" s="176">
        <f t="shared" si="593"/>
        <v>0</v>
      </c>
      <c r="CX117" s="176">
        <f t="shared" si="593"/>
        <v>0</v>
      </c>
      <c r="CY117" s="176">
        <f t="shared" si="593"/>
        <v>131.22128153771061</v>
      </c>
      <c r="CZ117" s="176">
        <f t="shared" si="593"/>
        <v>0</v>
      </c>
      <c r="DA117" s="176">
        <f t="shared" si="593"/>
        <v>0</v>
      </c>
      <c r="DB117" s="176">
        <f t="shared" si="593"/>
        <v>9332.8751182401156</v>
      </c>
      <c r="DC117" s="176">
        <f t="shared" si="593"/>
        <v>0</v>
      </c>
      <c r="DD117" s="176">
        <f t="shared" si="593"/>
        <v>1623.9036002221737</v>
      </c>
      <c r="DE117" s="176">
        <f t="shared" si="593"/>
        <v>0</v>
      </c>
      <c r="DF117" s="176">
        <f t="shared" si="593"/>
        <v>0</v>
      </c>
      <c r="DG117" s="176">
        <f t="shared" si="593"/>
        <v>0</v>
      </c>
      <c r="DH117" s="176">
        <f t="shared" si="593"/>
        <v>0</v>
      </c>
      <c r="DI117" s="176">
        <f t="shared" si="593"/>
        <v>0</v>
      </c>
      <c r="DJ117" s="176">
        <f t="shared" si="593"/>
        <v>0</v>
      </c>
      <c r="DK117" s="227">
        <f t="shared" si="593"/>
        <v>0</v>
      </c>
      <c r="DL117" s="176">
        <f t="shared" si="593"/>
        <v>0</v>
      </c>
      <c r="DM117" s="176">
        <f t="shared" si="593"/>
        <v>0</v>
      </c>
      <c r="DN117" s="176">
        <f t="shared" si="593"/>
        <v>0</v>
      </c>
      <c r="DO117" s="176">
        <f t="shared" si="362"/>
        <v>11088</v>
      </c>
      <c r="DP117" s="224">
        <f t="shared" si="352"/>
        <v>0</v>
      </c>
      <c r="DQ117" s="176">
        <f t="shared" ref="DQ117:EJ117" si="594">DQ255+DQ393+DQ531</f>
        <v>0</v>
      </c>
      <c r="DR117" s="176">
        <f t="shared" si="594"/>
        <v>0</v>
      </c>
      <c r="DS117" s="176">
        <f t="shared" si="594"/>
        <v>0</v>
      </c>
      <c r="DT117" s="176">
        <f t="shared" si="594"/>
        <v>0</v>
      </c>
      <c r="DU117" s="176">
        <f t="shared" si="594"/>
        <v>145.65562250685878</v>
      </c>
      <c r="DV117" s="176">
        <f t="shared" si="594"/>
        <v>0</v>
      </c>
      <c r="DW117" s="176">
        <f t="shared" si="594"/>
        <v>0</v>
      </c>
      <c r="DX117" s="176">
        <f t="shared" si="594"/>
        <v>10359.491381246529</v>
      </c>
      <c r="DY117" s="176">
        <f t="shared" si="594"/>
        <v>0</v>
      </c>
      <c r="DZ117" s="176">
        <f t="shared" si="594"/>
        <v>1802.5329962466128</v>
      </c>
      <c r="EA117" s="176">
        <f t="shared" si="594"/>
        <v>0</v>
      </c>
      <c r="EB117" s="176">
        <f t="shared" si="594"/>
        <v>0</v>
      </c>
      <c r="EC117" s="176">
        <f t="shared" si="594"/>
        <v>0</v>
      </c>
      <c r="ED117" s="176">
        <f t="shared" si="594"/>
        <v>0</v>
      </c>
      <c r="EE117" s="176">
        <f t="shared" si="594"/>
        <v>0</v>
      </c>
      <c r="EF117" s="176">
        <f t="shared" si="594"/>
        <v>0</v>
      </c>
      <c r="EG117" s="227">
        <f t="shared" si="594"/>
        <v>0</v>
      </c>
      <c r="EH117" s="176">
        <f t="shared" si="594"/>
        <v>0</v>
      </c>
      <c r="EI117" s="176">
        <f t="shared" si="594"/>
        <v>0</v>
      </c>
      <c r="EJ117" s="176">
        <f t="shared" si="594"/>
        <v>0</v>
      </c>
      <c r="EK117" s="176">
        <f t="shared" si="364"/>
        <v>12307.68</v>
      </c>
      <c r="EL117" s="224">
        <f t="shared" si="354"/>
        <v>0</v>
      </c>
    </row>
    <row r="118" spans="1:142" ht="15.75" x14ac:dyDescent="0.25">
      <c r="A118" s="42" t="s">
        <v>79</v>
      </c>
      <c r="B118" s="16" t="s">
        <v>14</v>
      </c>
      <c r="C118" s="17" t="s">
        <v>81</v>
      </c>
      <c r="D118" s="73">
        <f t="shared" si="524"/>
        <v>40714</v>
      </c>
      <c r="E118" s="74">
        <f t="shared" si="524"/>
        <v>0</v>
      </c>
      <c r="F118" s="130">
        <f t="shared" si="516"/>
        <v>40714</v>
      </c>
      <c r="G118" s="56">
        <f t="shared" si="524"/>
        <v>180642.4</v>
      </c>
      <c r="H118" s="74">
        <f t="shared" si="524"/>
        <v>200512.37</v>
      </c>
      <c r="I118" s="115">
        <f t="shared" si="524"/>
        <v>381154.77</v>
      </c>
      <c r="J118" s="130">
        <f t="shared" si="524"/>
        <v>421868.77</v>
      </c>
      <c r="K118" s="286">
        <f t="shared" si="524"/>
        <v>0</v>
      </c>
      <c r="L118" s="286">
        <f t="shared" si="524"/>
        <v>0</v>
      </c>
      <c r="M118" s="286">
        <f t="shared" si="524"/>
        <v>0</v>
      </c>
      <c r="N118" s="286">
        <f t="shared" si="524"/>
        <v>0</v>
      </c>
      <c r="O118" s="286">
        <f t="shared" ref="O118:AE118" si="595">O256+O394+O532</f>
        <v>1147.5068258636677</v>
      </c>
      <c r="P118" s="286">
        <f t="shared" si="595"/>
        <v>0</v>
      </c>
      <c r="Q118" s="286">
        <f t="shared" si="595"/>
        <v>0</v>
      </c>
      <c r="R118" s="286">
        <f t="shared" si="595"/>
        <v>393532.30338742468</v>
      </c>
      <c r="S118" s="286">
        <f t="shared" si="595"/>
        <v>0</v>
      </c>
      <c r="T118" s="286">
        <f t="shared" si="595"/>
        <v>22425.769552038913</v>
      </c>
      <c r="U118" s="286">
        <f t="shared" si="595"/>
        <v>0</v>
      </c>
      <c r="V118" s="286">
        <f t="shared" si="595"/>
        <v>0</v>
      </c>
      <c r="W118" s="286">
        <f t="shared" si="595"/>
        <v>0</v>
      </c>
      <c r="X118" s="286">
        <f t="shared" si="595"/>
        <v>322.73629477415653</v>
      </c>
      <c r="Y118" s="286">
        <f t="shared" si="595"/>
        <v>740.07565664976164</v>
      </c>
      <c r="Z118" s="286">
        <f t="shared" si="595"/>
        <v>0</v>
      </c>
      <c r="AA118" s="287">
        <f t="shared" si="595"/>
        <v>0</v>
      </c>
      <c r="AB118" s="286">
        <f t="shared" si="595"/>
        <v>0</v>
      </c>
      <c r="AC118" s="286">
        <f t="shared" si="595"/>
        <v>3700.3782832488082</v>
      </c>
      <c r="AD118" s="286">
        <f t="shared" si="595"/>
        <v>0</v>
      </c>
      <c r="AE118" s="286">
        <f t="shared" si="595"/>
        <v>421868.77</v>
      </c>
      <c r="AF118" s="240">
        <f t="shared" si="346"/>
        <v>0</v>
      </c>
      <c r="AG118" s="232"/>
      <c r="BC118" s="176">
        <f t="shared" ref="BC118:BV118" si="596">BC256+BC394+BC532</f>
        <v>0</v>
      </c>
      <c r="BD118" s="176">
        <f t="shared" si="596"/>
        <v>0</v>
      </c>
      <c r="BE118" s="176">
        <f t="shared" si="596"/>
        <v>0</v>
      </c>
      <c r="BF118" s="176">
        <f t="shared" si="596"/>
        <v>0</v>
      </c>
      <c r="BG118" s="176">
        <f t="shared" si="596"/>
        <v>168.55172732835956</v>
      </c>
      <c r="BH118" s="176">
        <f t="shared" si="596"/>
        <v>0</v>
      </c>
      <c r="BI118" s="176">
        <f t="shared" si="596"/>
        <v>0</v>
      </c>
      <c r="BJ118" s="176">
        <f t="shared" si="596"/>
        <v>36044.447739534073</v>
      </c>
      <c r="BK118" s="176">
        <f t="shared" si="596"/>
        <v>0</v>
      </c>
      <c r="BL118" s="176">
        <f t="shared" si="596"/>
        <v>3360.1883505160413</v>
      </c>
      <c r="BM118" s="176">
        <f t="shared" si="596"/>
        <v>0</v>
      </c>
      <c r="BN118" s="176">
        <f t="shared" si="596"/>
        <v>0</v>
      </c>
      <c r="BO118" s="176">
        <f t="shared" si="596"/>
        <v>0</v>
      </c>
      <c r="BP118" s="176">
        <f t="shared" si="596"/>
        <v>47.40517331110113</v>
      </c>
      <c r="BQ118" s="176">
        <f t="shared" si="596"/>
        <v>182.2345015517372</v>
      </c>
      <c r="BR118" s="176">
        <f t="shared" si="596"/>
        <v>0</v>
      </c>
      <c r="BS118" s="227">
        <f t="shared" si="596"/>
        <v>0</v>
      </c>
      <c r="BT118" s="176">
        <f t="shared" si="596"/>
        <v>0</v>
      </c>
      <c r="BU118" s="176">
        <f t="shared" si="596"/>
        <v>911.17250775868604</v>
      </c>
      <c r="BV118" s="176">
        <f t="shared" si="596"/>
        <v>0</v>
      </c>
      <c r="BW118" s="176">
        <f t="shared" si="358"/>
        <v>40714.000000000007</v>
      </c>
      <c r="BX118" s="203">
        <f t="shared" si="519"/>
        <v>0</v>
      </c>
      <c r="BY118" s="176">
        <f t="shared" ref="BY118:CR118" si="597">BY256+BY394+BY532</f>
        <v>0</v>
      </c>
      <c r="BZ118" s="176">
        <f t="shared" si="597"/>
        <v>0</v>
      </c>
      <c r="CA118" s="176">
        <f t="shared" si="597"/>
        <v>0</v>
      </c>
      <c r="CB118" s="176">
        <f t="shared" si="597"/>
        <v>0</v>
      </c>
      <c r="CC118" s="176">
        <f t="shared" si="597"/>
        <v>0</v>
      </c>
      <c r="CD118" s="176">
        <f t="shared" si="597"/>
        <v>0</v>
      </c>
      <c r="CE118" s="176">
        <f t="shared" si="597"/>
        <v>0</v>
      </c>
      <c r="CF118" s="176">
        <f t="shared" si="597"/>
        <v>0</v>
      </c>
      <c r="CG118" s="176">
        <f t="shared" si="597"/>
        <v>0</v>
      </c>
      <c r="CH118" s="176">
        <f t="shared" si="597"/>
        <v>0</v>
      </c>
      <c r="CI118" s="176">
        <f t="shared" si="597"/>
        <v>0</v>
      </c>
      <c r="CJ118" s="176">
        <f t="shared" si="597"/>
        <v>0</v>
      </c>
      <c r="CK118" s="176">
        <f t="shared" si="597"/>
        <v>0</v>
      </c>
      <c r="CL118" s="176">
        <f t="shared" si="597"/>
        <v>0</v>
      </c>
      <c r="CM118" s="176">
        <f t="shared" si="597"/>
        <v>0</v>
      </c>
      <c r="CN118" s="176">
        <f t="shared" si="597"/>
        <v>0</v>
      </c>
      <c r="CO118" s="227">
        <f t="shared" si="597"/>
        <v>0</v>
      </c>
      <c r="CP118" s="176">
        <f t="shared" si="597"/>
        <v>0</v>
      </c>
      <c r="CQ118" s="176">
        <f t="shared" si="597"/>
        <v>0</v>
      </c>
      <c r="CR118" s="176">
        <f t="shared" si="597"/>
        <v>0</v>
      </c>
      <c r="CS118" s="210">
        <f t="shared" si="360"/>
        <v>0</v>
      </c>
      <c r="CT118" s="218">
        <f t="shared" si="521"/>
        <v>0</v>
      </c>
      <c r="CU118" s="176">
        <f t="shared" ref="CU118:DN118" si="598">CU256+CU394+CU532</f>
        <v>0</v>
      </c>
      <c r="CV118" s="176">
        <f t="shared" si="598"/>
        <v>0</v>
      </c>
      <c r="CW118" s="176">
        <f t="shared" si="598"/>
        <v>0</v>
      </c>
      <c r="CX118" s="176">
        <f t="shared" si="598"/>
        <v>0</v>
      </c>
      <c r="CY118" s="176">
        <f t="shared" si="598"/>
        <v>463.95974872115397</v>
      </c>
      <c r="CZ118" s="176">
        <f t="shared" si="598"/>
        <v>0</v>
      </c>
      <c r="DA118" s="176">
        <f t="shared" si="598"/>
        <v>0</v>
      </c>
      <c r="DB118" s="176">
        <f t="shared" si="598"/>
        <v>169425.85326362943</v>
      </c>
      <c r="DC118" s="176">
        <f t="shared" si="598"/>
        <v>0</v>
      </c>
      <c r="DD118" s="176">
        <f t="shared" si="598"/>
        <v>9035.8202067395687</v>
      </c>
      <c r="DE118" s="176">
        <f t="shared" si="598"/>
        <v>0</v>
      </c>
      <c r="DF118" s="176">
        <f t="shared" si="598"/>
        <v>0</v>
      </c>
      <c r="DG118" s="176">
        <f t="shared" si="598"/>
        <v>0</v>
      </c>
      <c r="DH118" s="176">
        <f t="shared" si="598"/>
        <v>130.48867932782454</v>
      </c>
      <c r="DI118" s="176">
        <f t="shared" si="598"/>
        <v>264.3796835970025</v>
      </c>
      <c r="DJ118" s="176">
        <f t="shared" si="598"/>
        <v>0</v>
      </c>
      <c r="DK118" s="227">
        <f t="shared" si="598"/>
        <v>0</v>
      </c>
      <c r="DL118" s="176">
        <f t="shared" si="598"/>
        <v>0</v>
      </c>
      <c r="DM118" s="176">
        <f t="shared" si="598"/>
        <v>1321.8984179850124</v>
      </c>
      <c r="DN118" s="176">
        <f t="shared" si="598"/>
        <v>0</v>
      </c>
      <c r="DO118" s="176">
        <f t="shared" si="362"/>
        <v>180642.4</v>
      </c>
      <c r="DP118" s="224">
        <f t="shared" si="352"/>
        <v>0</v>
      </c>
      <c r="DQ118" s="176">
        <f t="shared" ref="DQ118:EJ118" si="599">DQ256+DQ394+DQ532</f>
        <v>0</v>
      </c>
      <c r="DR118" s="176">
        <f t="shared" si="599"/>
        <v>0</v>
      </c>
      <c r="DS118" s="176">
        <f t="shared" si="599"/>
        <v>0</v>
      </c>
      <c r="DT118" s="176">
        <f t="shared" si="599"/>
        <v>0</v>
      </c>
      <c r="DU118" s="176">
        <f t="shared" si="599"/>
        <v>514.99534981415422</v>
      </c>
      <c r="DV118" s="176">
        <f t="shared" si="599"/>
        <v>0</v>
      </c>
      <c r="DW118" s="176">
        <f t="shared" si="599"/>
        <v>0</v>
      </c>
      <c r="DX118" s="176">
        <f t="shared" si="599"/>
        <v>188062.00238426117</v>
      </c>
      <c r="DY118" s="176">
        <f t="shared" si="599"/>
        <v>0</v>
      </c>
      <c r="DZ118" s="176">
        <f t="shared" si="599"/>
        <v>10029.760994783303</v>
      </c>
      <c r="EA118" s="176">
        <f t="shared" si="599"/>
        <v>0</v>
      </c>
      <c r="EB118" s="176">
        <f t="shared" si="599"/>
        <v>0</v>
      </c>
      <c r="EC118" s="176">
        <f t="shared" si="599"/>
        <v>0</v>
      </c>
      <c r="ED118" s="176">
        <f t="shared" si="599"/>
        <v>144.84244213523087</v>
      </c>
      <c r="EE118" s="176">
        <f t="shared" si="599"/>
        <v>293.46147150102195</v>
      </c>
      <c r="EF118" s="176">
        <f t="shared" si="599"/>
        <v>0</v>
      </c>
      <c r="EG118" s="227">
        <f t="shared" si="599"/>
        <v>0</v>
      </c>
      <c r="EH118" s="176">
        <f t="shared" si="599"/>
        <v>0</v>
      </c>
      <c r="EI118" s="176">
        <f t="shared" si="599"/>
        <v>1467.3073575051096</v>
      </c>
      <c r="EJ118" s="176">
        <f t="shared" si="599"/>
        <v>0</v>
      </c>
      <c r="EK118" s="176">
        <f t="shared" si="364"/>
        <v>200512.37</v>
      </c>
      <c r="EL118" s="224">
        <f t="shared" si="354"/>
        <v>0</v>
      </c>
    </row>
    <row r="119" spans="1:142" ht="47.25" x14ac:dyDescent="0.25">
      <c r="A119" s="42" t="s">
        <v>79</v>
      </c>
      <c r="B119" s="16" t="s">
        <v>14</v>
      </c>
      <c r="C119" s="17" t="s">
        <v>127</v>
      </c>
      <c r="D119" s="73">
        <f t="shared" si="524"/>
        <v>1725</v>
      </c>
      <c r="E119" s="74">
        <f t="shared" si="524"/>
        <v>0</v>
      </c>
      <c r="F119" s="130">
        <f t="shared" si="516"/>
        <v>1725</v>
      </c>
      <c r="G119" s="56">
        <f t="shared" si="524"/>
        <v>25225.200000000001</v>
      </c>
      <c r="H119" s="74">
        <f t="shared" si="524"/>
        <v>27999.53</v>
      </c>
      <c r="I119" s="115">
        <f t="shared" si="524"/>
        <v>53224.729999999996</v>
      </c>
      <c r="J119" s="130">
        <f t="shared" si="524"/>
        <v>54949.729999999996</v>
      </c>
      <c r="K119" s="286">
        <f t="shared" si="524"/>
        <v>0</v>
      </c>
      <c r="L119" s="286">
        <f t="shared" si="524"/>
        <v>0</v>
      </c>
      <c r="M119" s="286">
        <f t="shared" si="524"/>
        <v>0</v>
      </c>
      <c r="N119" s="286">
        <f t="shared" si="524"/>
        <v>0</v>
      </c>
      <c r="O119" s="286">
        <f t="shared" ref="O119:AE119" si="600">O257+O395+O533</f>
        <v>570.57963340122205</v>
      </c>
      <c r="P119" s="286">
        <f t="shared" si="600"/>
        <v>0</v>
      </c>
      <c r="Q119" s="286">
        <f t="shared" si="600"/>
        <v>0</v>
      </c>
      <c r="R119" s="286">
        <f t="shared" si="600"/>
        <v>54379.150366598777</v>
      </c>
      <c r="S119" s="286">
        <f t="shared" si="600"/>
        <v>0</v>
      </c>
      <c r="T119" s="286">
        <f t="shared" si="600"/>
        <v>0</v>
      </c>
      <c r="U119" s="286">
        <f t="shared" si="600"/>
        <v>0</v>
      </c>
      <c r="V119" s="286">
        <f t="shared" si="600"/>
        <v>0</v>
      </c>
      <c r="W119" s="286">
        <f t="shared" si="600"/>
        <v>0</v>
      </c>
      <c r="X119" s="286">
        <f t="shared" si="600"/>
        <v>0</v>
      </c>
      <c r="Y119" s="286">
        <f t="shared" si="600"/>
        <v>0</v>
      </c>
      <c r="Z119" s="286">
        <f t="shared" si="600"/>
        <v>0</v>
      </c>
      <c r="AA119" s="287">
        <f t="shared" si="600"/>
        <v>0</v>
      </c>
      <c r="AB119" s="286">
        <f t="shared" si="600"/>
        <v>0</v>
      </c>
      <c r="AC119" s="286">
        <f t="shared" si="600"/>
        <v>0</v>
      </c>
      <c r="AD119" s="286">
        <f t="shared" si="600"/>
        <v>0</v>
      </c>
      <c r="AE119" s="286">
        <f t="shared" si="600"/>
        <v>54949.729999999996</v>
      </c>
      <c r="AF119" s="240">
        <f t="shared" si="346"/>
        <v>0</v>
      </c>
      <c r="AG119" s="232"/>
      <c r="BC119" s="176">
        <f t="shared" ref="BC119:BV119" si="601">BC257+BC395+BC533</f>
        <v>0</v>
      </c>
      <c r="BD119" s="176">
        <f t="shared" si="601"/>
        <v>0</v>
      </c>
      <c r="BE119" s="176">
        <f t="shared" si="601"/>
        <v>0</v>
      </c>
      <c r="BF119" s="176">
        <f t="shared" si="601"/>
        <v>0</v>
      </c>
      <c r="BG119" s="176">
        <f t="shared" si="601"/>
        <v>70.264765784114061</v>
      </c>
      <c r="BH119" s="176">
        <f t="shared" si="601"/>
        <v>0</v>
      </c>
      <c r="BI119" s="176">
        <f t="shared" si="601"/>
        <v>0</v>
      </c>
      <c r="BJ119" s="176">
        <f t="shared" si="601"/>
        <v>1654.7352342158861</v>
      </c>
      <c r="BK119" s="176">
        <f t="shared" si="601"/>
        <v>0</v>
      </c>
      <c r="BL119" s="176">
        <f t="shared" si="601"/>
        <v>0</v>
      </c>
      <c r="BM119" s="176">
        <f t="shared" si="601"/>
        <v>0</v>
      </c>
      <c r="BN119" s="176">
        <f t="shared" si="601"/>
        <v>0</v>
      </c>
      <c r="BO119" s="176">
        <f t="shared" si="601"/>
        <v>0</v>
      </c>
      <c r="BP119" s="176">
        <f t="shared" si="601"/>
        <v>0</v>
      </c>
      <c r="BQ119" s="176">
        <f t="shared" si="601"/>
        <v>0</v>
      </c>
      <c r="BR119" s="176">
        <f t="shared" si="601"/>
        <v>0</v>
      </c>
      <c r="BS119" s="227">
        <f t="shared" si="601"/>
        <v>0</v>
      </c>
      <c r="BT119" s="176">
        <f t="shared" si="601"/>
        <v>0</v>
      </c>
      <c r="BU119" s="176">
        <f t="shared" si="601"/>
        <v>0</v>
      </c>
      <c r="BV119" s="176">
        <f t="shared" si="601"/>
        <v>0</v>
      </c>
      <c r="BW119" s="176">
        <f t="shared" si="358"/>
        <v>1725.0000000000002</v>
      </c>
      <c r="BX119" s="203">
        <f t="shared" si="519"/>
        <v>0</v>
      </c>
      <c r="BY119" s="176">
        <f t="shared" ref="BY119:CR119" si="602">BY257+BY395+BY533</f>
        <v>0</v>
      </c>
      <c r="BZ119" s="176">
        <f t="shared" si="602"/>
        <v>0</v>
      </c>
      <c r="CA119" s="176">
        <f t="shared" si="602"/>
        <v>0</v>
      </c>
      <c r="CB119" s="176">
        <f t="shared" si="602"/>
        <v>0</v>
      </c>
      <c r="CC119" s="176">
        <f t="shared" si="602"/>
        <v>0</v>
      </c>
      <c r="CD119" s="176">
        <f t="shared" si="602"/>
        <v>0</v>
      </c>
      <c r="CE119" s="176">
        <f t="shared" si="602"/>
        <v>0</v>
      </c>
      <c r="CF119" s="176">
        <f t="shared" si="602"/>
        <v>0</v>
      </c>
      <c r="CG119" s="176">
        <f t="shared" si="602"/>
        <v>0</v>
      </c>
      <c r="CH119" s="176">
        <f t="shared" si="602"/>
        <v>0</v>
      </c>
      <c r="CI119" s="176">
        <f t="shared" si="602"/>
        <v>0</v>
      </c>
      <c r="CJ119" s="176">
        <f t="shared" si="602"/>
        <v>0</v>
      </c>
      <c r="CK119" s="176">
        <f t="shared" si="602"/>
        <v>0</v>
      </c>
      <c r="CL119" s="176">
        <f t="shared" si="602"/>
        <v>0</v>
      </c>
      <c r="CM119" s="176">
        <f t="shared" si="602"/>
        <v>0</v>
      </c>
      <c r="CN119" s="176">
        <f t="shared" si="602"/>
        <v>0</v>
      </c>
      <c r="CO119" s="227">
        <f t="shared" si="602"/>
        <v>0</v>
      </c>
      <c r="CP119" s="176">
        <f t="shared" si="602"/>
        <v>0</v>
      </c>
      <c r="CQ119" s="176">
        <f t="shared" si="602"/>
        <v>0</v>
      </c>
      <c r="CR119" s="176">
        <f t="shared" si="602"/>
        <v>0</v>
      </c>
      <c r="CS119" s="210">
        <f t="shared" si="360"/>
        <v>0</v>
      </c>
      <c r="CT119" s="218">
        <f t="shared" si="521"/>
        <v>0</v>
      </c>
      <c r="CU119" s="176">
        <f t="shared" ref="CU119:DN119" si="603">CU257+CU395+CU533</f>
        <v>0</v>
      </c>
      <c r="CV119" s="176">
        <f t="shared" si="603"/>
        <v>0</v>
      </c>
      <c r="CW119" s="176">
        <f t="shared" si="603"/>
        <v>0</v>
      </c>
      <c r="CX119" s="176">
        <f t="shared" si="603"/>
        <v>0</v>
      </c>
      <c r="CY119" s="176">
        <f t="shared" si="603"/>
        <v>237.11608961303463</v>
      </c>
      <c r="CZ119" s="176">
        <f t="shared" si="603"/>
        <v>0</v>
      </c>
      <c r="DA119" s="176">
        <f t="shared" si="603"/>
        <v>0</v>
      </c>
      <c r="DB119" s="176">
        <f t="shared" si="603"/>
        <v>24988.083910386966</v>
      </c>
      <c r="DC119" s="176">
        <f t="shared" si="603"/>
        <v>0</v>
      </c>
      <c r="DD119" s="176">
        <f t="shared" si="603"/>
        <v>0</v>
      </c>
      <c r="DE119" s="176">
        <f t="shared" si="603"/>
        <v>0</v>
      </c>
      <c r="DF119" s="176">
        <f t="shared" si="603"/>
        <v>0</v>
      </c>
      <c r="DG119" s="176">
        <f t="shared" si="603"/>
        <v>0</v>
      </c>
      <c r="DH119" s="176">
        <f t="shared" si="603"/>
        <v>0</v>
      </c>
      <c r="DI119" s="176">
        <f t="shared" si="603"/>
        <v>0</v>
      </c>
      <c r="DJ119" s="176">
        <f t="shared" si="603"/>
        <v>0</v>
      </c>
      <c r="DK119" s="227">
        <f t="shared" si="603"/>
        <v>0</v>
      </c>
      <c r="DL119" s="176">
        <f t="shared" si="603"/>
        <v>0</v>
      </c>
      <c r="DM119" s="176">
        <f t="shared" si="603"/>
        <v>0</v>
      </c>
      <c r="DN119" s="176">
        <f t="shared" si="603"/>
        <v>0</v>
      </c>
      <c r="DO119" s="176">
        <f t="shared" si="362"/>
        <v>25225.200000000001</v>
      </c>
      <c r="DP119" s="224">
        <f t="shared" si="352"/>
        <v>0</v>
      </c>
      <c r="DQ119" s="176">
        <f t="shared" ref="DQ119:EJ119" si="604">DQ257+DQ395+DQ533</f>
        <v>0</v>
      </c>
      <c r="DR119" s="176">
        <f t="shared" si="604"/>
        <v>0</v>
      </c>
      <c r="DS119" s="176">
        <f t="shared" si="604"/>
        <v>0</v>
      </c>
      <c r="DT119" s="176">
        <f t="shared" si="604"/>
        <v>0</v>
      </c>
      <c r="DU119" s="176">
        <f t="shared" si="604"/>
        <v>263.19877800407329</v>
      </c>
      <c r="DV119" s="176">
        <f t="shared" si="604"/>
        <v>0</v>
      </c>
      <c r="DW119" s="176">
        <f t="shared" si="604"/>
        <v>0</v>
      </c>
      <c r="DX119" s="176">
        <f t="shared" si="604"/>
        <v>27736.331221995926</v>
      </c>
      <c r="DY119" s="176">
        <f t="shared" si="604"/>
        <v>0</v>
      </c>
      <c r="DZ119" s="176">
        <f t="shared" si="604"/>
        <v>0</v>
      </c>
      <c r="EA119" s="176">
        <f t="shared" si="604"/>
        <v>0</v>
      </c>
      <c r="EB119" s="176">
        <f t="shared" si="604"/>
        <v>0</v>
      </c>
      <c r="EC119" s="176">
        <f t="shared" si="604"/>
        <v>0</v>
      </c>
      <c r="ED119" s="176">
        <f t="shared" si="604"/>
        <v>0</v>
      </c>
      <c r="EE119" s="176">
        <f t="shared" si="604"/>
        <v>0</v>
      </c>
      <c r="EF119" s="176">
        <f t="shared" si="604"/>
        <v>0</v>
      </c>
      <c r="EG119" s="227">
        <f t="shared" si="604"/>
        <v>0</v>
      </c>
      <c r="EH119" s="176">
        <f t="shared" si="604"/>
        <v>0</v>
      </c>
      <c r="EI119" s="176">
        <f t="shared" si="604"/>
        <v>0</v>
      </c>
      <c r="EJ119" s="176">
        <f t="shared" si="604"/>
        <v>0</v>
      </c>
      <c r="EK119" s="176">
        <f t="shared" si="364"/>
        <v>27999.53</v>
      </c>
      <c r="EL119" s="224">
        <f t="shared" si="354"/>
        <v>0</v>
      </c>
    </row>
    <row r="120" spans="1:142" ht="47.25" x14ac:dyDescent="0.25">
      <c r="A120" s="41" t="s">
        <v>132</v>
      </c>
      <c r="B120" s="15" t="s">
        <v>14</v>
      </c>
      <c r="C120" s="24" t="s">
        <v>133</v>
      </c>
      <c r="D120" s="72">
        <f t="shared" ref="D120:N135" si="605">D258+D396+D534</f>
        <v>0</v>
      </c>
      <c r="E120" s="82">
        <f t="shared" si="605"/>
        <v>0</v>
      </c>
      <c r="F120" s="138">
        <f t="shared" si="516"/>
        <v>0</v>
      </c>
      <c r="G120" s="64">
        <f t="shared" si="605"/>
        <v>3881</v>
      </c>
      <c r="H120" s="82">
        <f t="shared" si="605"/>
        <v>0</v>
      </c>
      <c r="I120" s="123">
        <f t="shared" si="605"/>
        <v>3881</v>
      </c>
      <c r="J120" s="138">
        <f t="shared" si="605"/>
        <v>3881</v>
      </c>
      <c r="K120" s="286">
        <f t="shared" si="605"/>
        <v>0</v>
      </c>
      <c r="L120" s="286">
        <f t="shared" si="605"/>
        <v>0</v>
      </c>
      <c r="M120" s="286">
        <f t="shared" si="605"/>
        <v>0</v>
      </c>
      <c r="N120" s="286">
        <f t="shared" si="605"/>
        <v>0</v>
      </c>
      <c r="O120" s="286">
        <f t="shared" ref="O120:AE120" si="606">O258+O396+O534</f>
        <v>0</v>
      </c>
      <c r="P120" s="286">
        <f t="shared" si="606"/>
        <v>0</v>
      </c>
      <c r="Q120" s="286">
        <f t="shared" si="606"/>
        <v>0</v>
      </c>
      <c r="R120" s="286">
        <f t="shared" si="606"/>
        <v>3881</v>
      </c>
      <c r="S120" s="286">
        <f t="shared" si="606"/>
        <v>0</v>
      </c>
      <c r="T120" s="286">
        <f t="shared" si="606"/>
        <v>0</v>
      </c>
      <c r="U120" s="286">
        <f t="shared" si="606"/>
        <v>0</v>
      </c>
      <c r="V120" s="286">
        <f t="shared" si="606"/>
        <v>0</v>
      </c>
      <c r="W120" s="286">
        <f t="shared" si="606"/>
        <v>0</v>
      </c>
      <c r="X120" s="286">
        <f t="shared" si="606"/>
        <v>0</v>
      </c>
      <c r="Y120" s="286">
        <f t="shared" si="606"/>
        <v>0</v>
      </c>
      <c r="Z120" s="286">
        <f t="shared" si="606"/>
        <v>0</v>
      </c>
      <c r="AA120" s="287">
        <f t="shared" si="606"/>
        <v>0</v>
      </c>
      <c r="AB120" s="286">
        <f t="shared" si="606"/>
        <v>0</v>
      </c>
      <c r="AC120" s="286">
        <f t="shared" si="606"/>
        <v>0</v>
      </c>
      <c r="AD120" s="286">
        <f t="shared" si="606"/>
        <v>0</v>
      </c>
      <c r="AE120" s="286">
        <f t="shared" si="606"/>
        <v>3881</v>
      </c>
      <c r="AF120" s="240">
        <f t="shared" si="346"/>
        <v>0</v>
      </c>
      <c r="AG120" s="232"/>
      <c r="BC120" s="176">
        <f t="shared" ref="BC120:BV120" si="607">BC258+BC396+BC534</f>
        <v>0</v>
      </c>
      <c r="BD120" s="176">
        <f t="shared" si="607"/>
        <v>0</v>
      </c>
      <c r="BE120" s="176">
        <f t="shared" si="607"/>
        <v>0</v>
      </c>
      <c r="BF120" s="176">
        <f t="shared" si="607"/>
        <v>0</v>
      </c>
      <c r="BG120" s="176">
        <f t="shared" si="607"/>
        <v>0</v>
      </c>
      <c r="BH120" s="176">
        <f t="shared" si="607"/>
        <v>0</v>
      </c>
      <c r="BI120" s="176">
        <f t="shared" si="607"/>
        <v>0</v>
      </c>
      <c r="BJ120" s="176">
        <f t="shared" si="607"/>
        <v>0</v>
      </c>
      <c r="BK120" s="176">
        <f t="shared" si="607"/>
        <v>0</v>
      </c>
      <c r="BL120" s="176">
        <f t="shared" si="607"/>
        <v>0</v>
      </c>
      <c r="BM120" s="176">
        <f t="shared" si="607"/>
        <v>0</v>
      </c>
      <c r="BN120" s="176">
        <f t="shared" si="607"/>
        <v>0</v>
      </c>
      <c r="BO120" s="176">
        <f t="shared" si="607"/>
        <v>0</v>
      </c>
      <c r="BP120" s="176">
        <f t="shared" si="607"/>
        <v>0</v>
      </c>
      <c r="BQ120" s="176">
        <f t="shared" si="607"/>
        <v>0</v>
      </c>
      <c r="BR120" s="176">
        <f t="shared" si="607"/>
        <v>0</v>
      </c>
      <c r="BS120" s="227">
        <f t="shared" si="607"/>
        <v>0</v>
      </c>
      <c r="BT120" s="176">
        <f t="shared" si="607"/>
        <v>0</v>
      </c>
      <c r="BU120" s="176">
        <f t="shared" si="607"/>
        <v>0</v>
      </c>
      <c r="BV120" s="176">
        <f t="shared" si="607"/>
        <v>0</v>
      </c>
      <c r="BW120" s="176">
        <f t="shared" si="358"/>
        <v>0</v>
      </c>
      <c r="BX120" s="203">
        <f t="shared" si="519"/>
        <v>0</v>
      </c>
      <c r="BY120" s="176">
        <f t="shared" ref="BY120:CR120" si="608">BY258+BY396+BY534</f>
        <v>0</v>
      </c>
      <c r="BZ120" s="176">
        <f t="shared" si="608"/>
        <v>0</v>
      </c>
      <c r="CA120" s="176">
        <f t="shared" si="608"/>
        <v>0</v>
      </c>
      <c r="CB120" s="176">
        <f t="shared" si="608"/>
        <v>0</v>
      </c>
      <c r="CC120" s="176">
        <f t="shared" si="608"/>
        <v>0</v>
      </c>
      <c r="CD120" s="176">
        <f t="shared" si="608"/>
        <v>0</v>
      </c>
      <c r="CE120" s="176">
        <f t="shared" si="608"/>
        <v>0</v>
      </c>
      <c r="CF120" s="176">
        <f t="shared" si="608"/>
        <v>0</v>
      </c>
      <c r="CG120" s="176">
        <f t="shared" si="608"/>
        <v>0</v>
      </c>
      <c r="CH120" s="176">
        <f t="shared" si="608"/>
        <v>0</v>
      </c>
      <c r="CI120" s="176">
        <f t="shared" si="608"/>
        <v>0</v>
      </c>
      <c r="CJ120" s="176">
        <f t="shared" si="608"/>
        <v>0</v>
      </c>
      <c r="CK120" s="176">
        <f t="shared" si="608"/>
        <v>0</v>
      </c>
      <c r="CL120" s="176">
        <f t="shared" si="608"/>
        <v>0</v>
      </c>
      <c r="CM120" s="176">
        <f t="shared" si="608"/>
        <v>0</v>
      </c>
      <c r="CN120" s="176">
        <f t="shared" si="608"/>
        <v>0</v>
      </c>
      <c r="CO120" s="227">
        <f t="shared" si="608"/>
        <v>0</v>
      </c>
      <c r="CP120" s="176">
        <f t="shared" si="608"/>
        <v>0</v>
      </c>
      <c r="CQ120" s="176">
        <f t="shared" si="608"/>
        <v>0</v>
      </c>
      <c r="CR120" s="176">
        <f t="shared" si="608"/>
        <v>0</v>
      </c>
      <c r="CS120" s="210">
        <f t="shared" si="360"/>
        <v>0</v>
      </c>
      <c r="CT120" s="218">
        <f t="shared" si="521"/>
        <v>0</v>
      </c>
      <c r="CU120" s="176">
        <f t="shared" ref="CU120:DN120" si="609">CU258+CU396+CU534</f>
        <v>0</v>
      </c>
      <c r="CV120" s="176">
        <f t="shared" si="609"/>
        <v>0</v>
      </c>
      <c r="CW120" s="176">
        <f t="shared" si="609"/>
        <v>0</v>
      </c>
      <c r="CX120" s="176">
        <f t="shared" si="609"/>
        <v>0</v>
      </c>
      <c r="CY120" s="176">
        <f t="shared" si="609"/>
        <v>0</v>
      </c>
      <c r="CZ120" s="176">
        <f t="shared" si="609"/>
        <v>0</v>
      </c>
      <c r="DA120" s="176">
        <f t="shared" si="609"/>
        <v>0</v>
      </c>
      <c r="DB120" s="176">
        <f t="shared" si="609"/>
        <v>3881</v>
      </c>
      <c r="DC120" s="176">
        <f t="shared" si="609"/>
        <v>0</v>
      </c>
      <c r="DD120" s="176">
        <f t="shared" si="609"/>
        <v>0</v>
      </c>
      <c r="DE120" s="176">
        <f t="shared" si="609"/>
        <v>0</v>
      </c>
      <c r="DF120" s="176">
        <f t="shared" si="609"/>
        <v>0</v>
      </c>
      <c r="DG120" s="176">
        <f t="shared" si="609"/>
        <v>0</v>
      </c>
      <c r="DH120" s="176">
        <f t="shared" si="609"/>
        <v>0</v>
      </c>
      <c r="DI120" s="176">
        <f t="shared" si="609"/>
        <v>0</v>
      </c>
      <c r="DJ120" s="176">
        <f t="shared" si="609"/>
        <v>0</v>
      </c>
      <c r="DK120" s="227">
        <f t="shared" si="609"/>
        <v>0</v>
      </c>
      <c r="DL120" s="176">
        <f t="shared" si="609"/>
        <v>0</v>
      </c>
      <c r="DM120" s="176">
        <f t="shared" si="609"/>
        <v>0</v>
      </c>
      <c r="DN120" s="176">
        <f t="shared" si="609"/>
        <v>0</v>
      </c>
      <c r="DO120" s="176">
        <f t="shared" si="362"/>
        <v>3881</v>
      </c>
      <c r="DP120" s="224">
        <f t="shared" si="352"/>
        <v>0</v>
      </c>
      <c r="DQ120" s="176">
        <f t="shared" ref="DQ120:EJ120" si="610">DQ258+DQ396+DQ534</f>
        <v>0</v>
      </c>
      <c r="DR120" s="176">
        <f t="shared" si="610"/>
        <v>0</v>
      </c>
      <c r="DS120" s="176">
        <f t="shared" si="610"/>
        <v>0</v>
      </c>
      <c r="DT120" s="176">
        <f t="shared" si="610"/>
        <v>0</v>
      </c>
      <c r="DU120" s="176">
        <f t="shared" si="610"/>
        <v>0</v>
      </c>
      <c r="DV120" s="176">
        <f t="shared" si="610"/>
        <v>0</v>
      </c>
      <c r="DW120" s="176">
        <f t="shared" si="610"/>
        <v>0</v>
      </c>
      <c r="DX120" s="176">
        <f t="shared" si="610"/>
        <v>0</v>
      </c>
      <c r="DY120" s="176">
        <f t="shared" si="610"/>
        <v>0</v>
      </c>
      <c r="DZ120" s="176">
        <f t="shared" si="610"/>
        <v>0</v>
      </c>
      <c r="EA120" s="176">
        <f t="shared" si="610"/>
        <v>0</v>
      </c>
      <c r="EB120" s="176">
        <f t="shared" si="610"/>
        <v>0</v>
      </c>
      <c r="EC120" s="176">
        <f t="shared" si="610"/>
        <v>0</v>
      </c>
      <c r="ED120" s="176">
        <f t="shared" si="610"/>
        <v>0</v>
      </c>
      <c r="EE120" s="176">
        <f t="shared" si="610"/>
        <v>0</v>
      </c>
      <c r="EF120" s="176">
        <f t="shared" si="610"/>
        <v>0</v>
      </c>
      <c r="EG120" s="227">
        <f t="shared" si="610"/>
        <v>0</v>
      </c>
      <c r="EH120" s="176">
        <f t="shared" si="610"/>
        <v>0</v>
      </c>
      <c r="EI120" s="176">
        <f t="shared" si="610"/>
        <v>0</v>
      </c>
      <c r="EJ120" s="176">
        <f t="shared" si="610"/>
        <v>0</v>
      </c>
      <c r="EK120" s="176">
        <f t="shared" si="364"/>
        <v>0</v>
      </c>
      <c r="EL120" s="224">
        <f t="shared" si="354"/>
        <v>0</v>
      </c>
    </row>
    <row r="121" spans="1:142" ht="31.5" x14ac:dyDescent="0.25">
      <c r="A121" s="47" t="s">
        <v>110</v>
      </c>
      <c r="B121" s="23" t="s">
        <v>14</v>
      </c>
      <c r="C121" s="25" t="s">
        <v>111</v>
      </c>
      <c r="D121" s="79">
        <f t="shared" si="605"/>
        <v>12000</v>
      </c>
      <c r="E121" s="83">
        <f t="shared" si="605"/>
        <v>0</v>
      </c>
      <c r="F121" s="139">
        <f t="shared" si="516"/>
        <v>12000</v>
      </c>
      <c r="G121" s="65">
        <f t="shared" si="605"/>
        <v>31046.400000000001</v>
      </c>
      <c r="H121" s="83">
        <f t="shared" si="605"/>
        <v>0</v>
      </c>
      <c r="I121" s="124">
        <f t="shared" si="605"/>
        <v>31046.400000000001</v>
      </c>
      <c r="J121" s="139">
        <f t="shared" si="605"/>
        <v>43046.400000000001</v>
      </c>
      <c r="K121" s="286">
        <f t="shared" si="605"/>
        <v>0</v>
      </c>
      <c r="L121" s="286">
        <f t="shared" si="605"/>
        <v>0</v>
      </c>
      <c r="M121" s="286">
        <f t="shared" si="605"/>
        <v>0</v>
      </c>
      <c r="N121" s="286">
        <f t="shared" si="605"/>
        <v>0</v>
      </c>
      <c r="O121" s="286">
        <f t="shared" ref="O121:AE121" si="611">O259+O397+O535</f>
        <v>0</v>
      </c>
      <c r="P121" s="286">
        <f t="shared" si="611"/>
        <v>0</v>
      </c>
      <c r="Q121" s="286">
        <f t="shared" si="611"/>
        <v>0</v>
      </c>
      <c r="R121" s="286">
        <f t="shared" si="611"/>
        <v>37880.832000000002</v>
      </c>
      <c r="S121" s="286">
        <f t="shared" si="611"/>
        <v>0</v>
      </c>
      <c r="T121" s="286">
        <f t="shared" si="611"/>
        <v>5165.5680000000002</v>
      </c>
      <c r="U121" s="286">
        <f t="shared" si="611"/>
        <v>0</v>
      </c>
      <c r="V121" s="286">
        <f t="shared" si="611"/>
        <v>0</v>
      </c>
      <c r="W121" s="286">
        <f t="shared" si="611"/>
        <v>0</v>
      </c>
      <c r="X121" s="286">
        <f t="shared" si="611"/>
        <v>0</v>
      </c>
      <c r="Y121" s="286">
        <f t="shared" si="611"/>
        <v>0</v>
      </c>
      <c r="Z121" s="286">
        <f t="shared" si="611"/>
        <v>0</v>
      </c>
      <c r="AA121" s="287">
        <f t="shared" si="611"/>
        <v>0</v>
      </c>
      <c r="AB121" s="286">
        <f t="shared" si="611"/>
        <v>0</v>
      </c>
      <c r="AC121" s="286">
        <f t="shared" si="611"/>
        <v>0</v>
      </c>
      <c r="AD121" s="286">
        <f t="shared" si="611"/>
        <v>0</v>
      </c>
      <c r="AE121" s="286">
        <f t="shared" si="611"/>
        <v>43046.400000000001</v>
      </c>
      <c r="AF121" s="240">
        <f t="shared" si="346"/>
        <v>0</v>
      </c>
      <c r="AG121" s="232"/>
      <c r="BC121" s="176">
        <f t="shared" ref="BC121:BV121" si="612">BC259+BC397+BC535</f>
        <v>0</v>
      </c>
      <c r="BD121" s="176">
        <f t="shared" si="612"/>
        <v>0</v>
      </c>
      <c r="BE121" s="176">
        <f t="shared" si="612"/>
        <v>0</v>
      </c>
      <c r="BF121" s="176">
        <f t="shared" si="612"/>
        <v>0</v>
      </c>
      <c r="BG121" s="176">
        <f t="shared" si="612"/>
        <v>0</v>
      </c>
      <c r="BH121" s="176">
        <f t="shared" si="612"/>
        <v>0</v>
      </c>
      <c r="BI121" s="176">
        <f t="shared" si="612"/>
        <v>0</v>
      </c>
      <c r="BJ121" s="176">
        <f t="shared" si="612"/>
        <v>10560</v>
      </c>
      <c r="BK121" s="176">
        <f t="shared" si="612"/>
        <v>0</v>
      </c>
      <c r="BL121" s="176">
        <f t="shared" si="612"/>
        <v>1440</v>
      </c>
      <c r="BM121" s="176">
        <f t="shared" si="612"/>
        <v>0</v>
      </c>
      <c r="BN121" s="176">
        <f t="shared" si="612"/>
        <v>0</v>
      </c>
      <c r="BO121" s="176">
        <f t="shared" si="612"/>
        <v>0</v>
      </c>
      <c r="BP121" s="176">
        <f t="shared" si="612"/>
        <v>0</v>
      </c>
      <c r="BQ121" s="176">
        <f t="shared" si="612"/>
        <v>0</v>
      </c>
      <c r="BR121" s="176">
        <f t="shared" si="612"/>
        <v>0</v>
      </c>
      <c r="BS121" s="227">
        <f t="shared" si="612"/>
        <v>0</v>
      </c>
      <c r="BT121" s="176">
        <f t="shared" si="612"/>
        <v>0</v>
      </c>
      <c r="BU121" s="176">
        <f t="shared" si="612"/>
        <v>0</v>
      </c>
      <c r="BV121" s="176">
        <f t="shared" si="612"/>
        <v>0</v>
      </c>
      <c r="BW121" s="176">
        <f t="shared" si="358"/>
        <v>12000</v>
      </c>
      <c r="BX121" s="203">
        <f t="shared" si="519"/>
        <v>0</v>
      </c>
      <c r="BY121" s="176">
        <f t="shared" ref="BY121:CR121" si="613">BY259+BY397+BY535</f>
        <v>0</v>
      </c>
      <c r="BZ121" s="176">
        <f t="shared" si="613"/>
        <v>0</v>
      </c>
      <c r="CA121" s="176">
        <f t="shared" si="613"/>
        <v>0</v>
      </c>
      <c r="CB121" s="176">
        <f t="shared" si="613"/>
        <v>0</v>
      </c>
      <c r="CC121" s="176">
        <f t="shared" si="613"/>
        <v>0</v>
      </c>
      <c r="CD121" s="176">
        <f t="shared" si="613"/>
        <v>0</v>
      </c>
      <c r="CE121" s="176">
        <f t="shared" si="613"/>
        <v>0</v>
      </c>
      <c r="CF121" s="176">
        <f t="shared" si="613"/>
        <v>0</v>
      </c>
      <c r="CG121" s="176">
        <f t="shared" si="613"/>
        <v>0</v>
      </c>
      <c r="CH121" s="176">
        <f t="shared" si="613"/>
        <v>0</v>
      </c>
      <c r="CI121" s="176">
        <f t="shared" si="613"/>
        <v>0</v>
      </c>
      <c r="CJ121" s="176">
        <f t="shared" si="613"/>
        <v>0</v>
      </c>
      <c r="CK121" s="176">
        <f t="shared" si="613"/>
        <v>0</v>
      </c>
      <c r="CL121" s="176">
        <f t="shared" si="613"/>
        <v>0</v>
      </c>
      <c r="CM121" s="176">
        <f t="shared" si="613"/>
        <v>0</v>
      </c>
      <c r="CN121" s="176">
        <f t="shared" si="613"/>
        <v>0</v>
      </c>
      <c r="CO121" s="227">
        <f t="shared" si="613"/>
        <v>0</v>
      </c>
      <c r="CP121" s="176">
        <f t="shared" si="613"/>
        <v>0</v>
      </c>
      <c r="CQ121" s="176">
        <f t="shared" si="613"/>
        <v>0</v>
      </c>
      <c r="CR121" s="176">
        <f t="shared" si="613"/>
        <v>0</v>
      </c>
      <c r="CS121" s="210">
        <f t="shared" si="360"/>
        <v>0</v>
      </c>
      <c r="CT121" s="218">
        <f t="shared" si="521"/>
        <v>0</v>
      </c>
      <c r="CU121" s="176">
        <f t="shared" ref="CU121:DN121" si="614">CU259+CU397+CU535</f>
        <v>0</v>
      </c>
      <c r="CV121" s="176">
        <f t="shared" si="614"/>
        <v>0</v>
      </c>
      <c r="CW121" s="176">
        <f t="shared" si="614"/>
        <v>0</v>
      </c>
      <c r="CX121" s="176">
        <f t="shared" si="614"/>
        <v>0</v>
      </c>
      <c r="CY121" s="176">
        <f t="shared" si="614"/>
        <v>0</v>
      </c>
      <c r="CZ121" s="176">
        <f t="shared" si="614"/>
        <v>0</v>
      </c>
      <c r="DA121" s="176">
        <f t="shared" si="614"/>
        <v>0</v>
      </c>
      <c r="DB121" s="176">
        <f t="shared" si="614"/>
        <v>27320.832000000002</v>
      </c>
      <c r="DC121" s="176">
        <f t="shared" si="614"/>
        <v>0</v>
      </c>
      <c r="DD121" s="176">
        <f t="shared" si="614"/>
        <v>3725.5680000000002</v>
      </c>
      <c r="DE121" s="176">
        <f t="shared" si="614"/>
        <v>0</v>
      </c>
      <c r="DF121" s="176">
        <f t="shared" si="614"/>
        <v>0</v>
      </c>
      <c r="DG121" s="176">
        <f t="shared" si="614"/>
        <v>0</v>
      </c>
      <c r="DH121" s="176">
        <f t="shared" si="614"/>
        <v>0</v>
      </c>
      <c r="DI121" s="176">
        <f t="shared" si="614"/>
        <v>0</v>
      </c>
      <c r="DJ121" s="176">
        <f t="shared" si="614"/>
        <v>0</v>
      </c>
      <c r="DK121" s="227">
        <f t="shared" si="614"/>
        <v>0</v>
      </c>
      <c r="DL121" s="176">
        <f t="shared" si="614"/>
        <v>0</v>
      </c>
      <c r="DM121" s="176">
        <f t="shared" si="614"/>
        <v>0</v>
      </c>
      <c r="DN121" s="176">
        <f t="shared" si="614"/>
        <v>0</v>
      </c>
      <c r="DO121" s="176">
        <f t="shared" si="362"/>
        <v>31046.400000000001</v>
      </c>
      <c r="DP121" s="224">
        <f t="shared" si="352"/>
        <v>0</v>
      </c>
      <c r="DQ121" s="176">
        <f t="shared" ref="DQ121:EJ121" si="615">DQ259+DQ397+DQ535</f>
        <v>0</v>
      </c>
      <c r="DR121" s="176">
        <f t="shared" si="615"/>
        <v>0</v>
      </c>
      <c r="DS121" s="176">
        <f t="shared" si="615"/>
        <v>0</v>
      </c>
      <c r="DT121" s="176">
        <f t="shared" si="615"/>
        <v>0</v>
      </c>
      <c r="DU121" s="176">
        <f t="shared" si="615"/>
        <v>0</v>
      </c>
      <c r="DV121" s="176">
        <f t="shared" si="615"/>
        <v>0</v>
      </c>
      <c r="DW121" s="176">
        <f t="shared" si="615"/>
        <v>0</v>
      </c>
      <c r="DX121" s="176">
        <f t="shared" si="615"/>
        <v>0</v>
      </c>
      <c r="DY121" s="176">
        <f t="shared" si="615"/>
        <v>0</v>
      </c>
      <c r="DZ121" s="176">
        <f t="shared" si="615"/>
        <v>0</v>
      </c>
      <c r="EA121" s="176">
        <f t="shared" si="615"/>
        <v>0</v>
      </c>
      <c r="EB121" s="176">
        <f t="shared" si="615"/>
        <v>0</v>
      </c>
      <c r="EC121" s="176">
        <f t="shared" si="615"/>
        <v>0</v>
      </c>
      <c r="ED121" s="176">
        <f t="shared" si="615"/>
        <v>0</v>
      </c>
      <c r="EE121" s="176">
        <f t="shared" si="615"/>
        <v>0</v>
      </c>
      <c r="EF121" s="176">
        <f t="shared" si="615"/>
        <v>0</v>
      </c>
      <c r="EG121" s="227">
        <f t="shared" si="615"/>
        <v>0</v>
      </c>
      <c r="EH121" s="176">
        <f t="shared" si="615"/>
        <v>0</v>
      </c>
      <c r="EI121" s="176">
        <f t="shared" si="615"/>
        <v>0</v>
      </c>
      <c r="EJ121" s="176">
        <f t="shared" si="615"/>
        <v>0</v>
      </c>
      <c r="EK121" s="176">
        <f t="shared" si="364"/>
        <v>0</v>
      </c>
      <c r="EL121" s="224">
        <f t="shared" si="354"/>
        <v>0</v>
      </c>
    </row>
    <row r="122" spans="1:142" ht="31.5" x14ac:dyDescent="0.25">
      <c r="A122" s="26" t="s">
        <v>110</v>
      </c>
      <c r="B122" s="23" t="s">
        <v>14</v>
      </c>
      <c r="C122" s="20" t="s">
        <v>85</v>
      </c>
      <c r="D122" s="79">
        <f t="shared" si="605"/>
        <v>5850</v>
      </c>
      <c r="E122" s="77">
        <f t="shared" si="605"/>
        <v>17400</v>
      </c>
      <c r="F122" s="133">
        <f t="shared" si="516"/>
        <v>23250</v>
      </c>
      <c r="G122" s="59">
        <f t="shared" si="605"/>
        <v>19681.2</v>
      </c>
      <c r="H122" s="77">
        <f t="shared" si="605"/>
        <v>15384.6</v>
      </c>
      <c r="I122" s="118">
        <f t="shared" si="605"/>
        <v>35065.800000000003</v>
      </c>
      <c r="J122" s="133">
        <f t="shared" si="605"/>
        <v>58315.8</v>
      </c>
      <c r="K122" s="286">
        <f t="shared" si="605"/>
        <v>0</v>
      </c>
      <c r="L122" s="286">
        <f t="shared" si="605"/>
        <v>0</v>
      </c>
      <c r="M122" s="286">
        <f t="shared" si="605"/>
        <v>660.81270434376461</v>
      </c>
      <c r="N122" s="286">
        <f t="shared" si="605"/>
        <v>0</v>
      </c>
      <c r="O122" s="286">
        <f t="shared" ref="O122:AE122" si="616">O260+O398+O536</f>
        <v>0</v>
      </c>
      <c r="P122" s="286">
        <f t="shared" si="616"/>
        <v>0</v>
      </c>
      <c r="Q122" s="286">
        <f t="shared" si="616"/>
        <v>0</v>
      </c>
      <c r="R122" s="286">
        <f t="shared" si="616"/>
        <v>57654.987295656239</v>
      </c>
      <c r="S122" s="286">
        <f t="shared" si="616"/>
        <v>0</v>
      </c>
      <c r="T122" s="286">
        <f t="shared" si="616"/>
        <v>0</v>
      </c>
      <c r="U122" s="286">
        <f t="shared" si="616"/>
        <v>0</v>
      </c>
      <c r="V122" s="286">
        <f t="shared" si="616"/>
        <v>0</v>
      </c>
      <c r="W122" s="286">
        <f t="shared" si="616"/>
        <v>0</v>
      </c>
      <c r="X122" s="286">
        <f t="shared" si="616"/>
        <v>0</v>
      </c>
      <c r="Y122" s="286">
        <f t="shared" si="616"/>
        <v>0</v>
      </c>
      <c r="Z122" s="286">
        <f t="shared" si="616"/>
        <v>0</v>
      </c>
      <c r="AA122" s="287">
        <f t="shared" si="616"/>
        <v>0</v>
      </c>
      <c r="AB122" s="286">
        <f t="shared" si="616"/>
        <v>0</v>
      </c>
      <c r="AC122" s="286">
        <f t="shared" si="616"/>
        <v>0</v>
      </c>
      <c r="AD122" s="286">
        <f t="shared" si="616"/>
        <v>0</v>
      </c>
      <c r="AE122" s="286">
        <f t="shared" si="616"/>
        <v>58315.8</v>
      </c>
      <c r="AF122" s="240">
        <f t="shared" si="346"/>
        <v>0</v>
      </c>
      <c r="AG122" s="232"/>
      <c r="BC122" s="176">
        <f t="shared" ref="BC122:BV122" si="617">BC260+BC398+BC536</f>
        <v>0</v>
      </c>
      <c r="BD122" s="176">
        <f t="shared" si="617"/>
        <v>0</v>
      </c>
      <c r="BE122" s="176">
        <f t="shared" si="617"/>
        <v>75.665576833255486</v>
      </c>
      <c r="BF122" s="176">
        <f t="shared" si="617"/>
        <v>0</v>
      </c>
      <c r="BG122" s="176">
        <f t="shared" si="617"/>
        <v>0</v>
      </c>
      <c r="BH122" s="176">
        <f t="shared" si="617"/>
        <v>0</v>
      </c>
      <c r="BI122" s="176">
        <f t="shared" si="617"/>
        <v>0</v>
      </c>
      <c r="BJ122" s="176">
        <f t="shared" si="617"/>
        <v>5774.3344231667443</v>
      </c>
      <c r="BK122" s="176">
        <f t="shared" si="617"/>
        <v>0</v>
      </c>
      <c r="BL122" s="176">
        <f t="shared" si="617"/>
        <v>0</v>
      </c>
      <c r="BM122" s="176">
        <f t="shared" si="617"/>
        <v>0</v>
      </c>
      <c r="BN122" s="176">
        <f t="shared" si="617"/>
        <v>0</v>
      </c>
      <c r="BO122" s="176">
        <f t="shared" si="617"/>
        <v>0</v>
      </c>
      <c r="BP122" s="176">
        <f t="shared" si="617"/>
        <v>0</v>
      </c>
      <c r="BQ122" s="176">
        <f t="shared" si="617"/>
        <v>0</v>
      </c>
      <c r="BR122" s="176">
        <f t="shared" si="617"/>
        <v>0</v>
      </c>
      <c r="BS122" s="227">
        <f t="shared" si="617"/>
        <v>0</v>
      </c>
      <c r="BT122" s="176">
        <f t="shared" si="617"/>
        <v>0</v>
      </c>
      <c r="BU122" s="176">
        <f t="shared" si="617"/>
        <v>0</v>
      </c>
      <c r="BV122" s="176">
        <f t="shared" si="617"/>
        <v>0</v>
      </c>
      <c r="BW122" s="176">
        <f t="shared" si="358"/>
        <v>5850</v>
      </c>
      <c r="BX122" s="203">
        <f t="shared" si="519"/>
        <v>0</v>
      </c>
      <c r="BY122" s="176">
        <f t="shared" ref="BY122:CR122" si="618">BY260+BY398+BY536</f>
        <v>0</v>
      </c>
      <c r="BZ122" s="176">
        <f t="shared" si="618"/>
        <v>0</v>
      </c>
      <c r="CA122" s="176">
        <f t="shared" si="618"/>
        <v>585.14712751050911</v>
      </c>
      <c r="CB122" s="176">
        <f t="shared" si="618"/>
        <v>0</v>
      </c>
      <c r="CC122" s="176">
        <f t="shared" si="618"/>
        <v>0</v>
      </c>
      <c r="CD122" s="176">
        <f t="shared" si="618"/>
        <v>0</v>
      </c>
      <c r="CE122" s="176">
        <f t="shared" si="618"/>
        <v>0</v>
      </c>
      <c r="CF122" s="176">
        <f t="shared" si="618"/>
        <v>16814.85287248949</v>
      </c>
      <c r="CG122" s="176">
        <f t="shared" si="618"/>
        <v>0</v>
      </c>
      <c r="CH122" s="176">
        <f t="shared" si="618"/>
        <v>0</v>
      </c>
      <c r="CI122" s="176">
        <f t="shared" si="618"/>
        <v>0</v>
      </c>
      <c r="CJ122" s="176">
        <f t="shared" si="618"/>
        <v>0</v>
      </c>
      <c r="CK122" s="176">
        <f t="shared" si="618"/>
        <v>0</v>
      </c>
      <c r="CL122" s="176">
        <f t="shared" si="618"/>
        <v>0</v>
      </c>
      <c r="CM122" s="176">
        <f t="shared" si="618"/>
        <v>0</v>
      </c>
      <c r="CN122" s="176">
        <f t="shared" si="618"/>
        <v>0</v>
      </c>
      <c r="CO122" s="227">
        <f t="shared" si="618"/>
        <v>0</v>
      </c>
      <c r="CP122" s="176">
        <f t="shared" si="618"/>
        <v>0</v>
      </c>
      <c r="CQ122" s="176">
        <f t="shared" si="618"/>
        <v>0</v>
      </c>
      <c r="CR122" s="176">
        <f t="shared" si="618"/>
        <v>0</v>
      </c>
      <c r="CS122" s="210">
        <f t="shared" si="360"/>
        <v>17400</v>
      </c>
      <c r="CT122" s="218">
        <f t="shared" si="521"/>
        <v>0</v>
      </c>
      <c r="CU122" s="176">
        <f t="shared" ref="CU122:DN122" si="619">CU260+CU398+CU536</f>
        <v>0</v>
      </c>
      <c r="CV122" s="176">
        <f t="shared" si="619"/>
        <v>0</v>
      </c>
      <c r="CW122" s="176">
        <f t="shared" si="619"/>
        <v>0</v>
      </c>
      <c r="CX122" s="176">
        <f t="shared" si="619"/>
        <v>0</v>
      </c>
      <c r="CY122" s="176">
        <f t="shared" si="619"/>
        <v>0</v>
      </c>
      <c r="CZ122" s="176">
        <f t="shared" si="619"/>
        <v>0</v>
      </c>
      <c r="DA122" s="176">
        <f t="shared" si="619"/>
        <v>0</v>
      </c>
      <c r="DB122" s="176">
        <f t="shared" si="619"/>
        <v>19681.2</v>
      </c>
      <c r="DC122" s="176">
        <f t="shared" si="619"/>
        <v>0</v>
      </c>
      <c r="DD122" s="176">
        <f t="shared" si="619"/>
        <v>0</v>
      </c>
      <c r="DE122" s="176">
        <f t="shared" si="619"/>
        <v>0</v>
      </c>
      <c r="DF122" s="176">
        <f t="shared" si="619"/>
        <v>0</v>
      </c>
      <c r="DG122" s="176">
        <f t="shared" si="619"/>
        <v>0</v>
      </c>
      <c r="DH122" s="176">
        <f t="shared" si="619"/>
        <v>0</v>
      </c>
      <c r="DI122" s="176">
        <f t="shared" si="619"/>
        <v>0</v>
      </c>
      <c r="DJ122" s="176">
        <f t="shared" si="619"/>
        <v>0</v>
      </c>
      <c r="DK122" s="227">
        <f t="shared" si="619"/>
        <v>0</v>
      </c>
      <c r="DL122" s="176">
        <f t="shared" si="619"/>
        <v>0</v>
      </c>
      <c r="DM122" s="176">
        <f t="shared" si="619"/>
        <v>0</v>
      </c>
      <c r="DN122" s="176">
        <f t="shared" si="619"/>
        <v>0</v>
      </c>
      <c r="DO122" s="176">
        <f t="shared" si="362"/>
        <v>19681.2</v>
      </c>
      <c r="DP122" s="224">
        <f t="shared" si="352"/>
        <v>0</v>
      </c>
      <c r="DQ122" s="176">
        <f t="shared" ref="DQ122:EJ122" si="620">DQ260+DQ398+DQ536</f>
        <v>0</v>
      </c>
      <c r="DR122" s="176">
        <f t="shared" si="620"/>
        <v>0</v>
      </c>
      <c r="DS122" s="176">
        <f t="shared" si="620"/>
        <v>0</v>
      </c>
      <c r="DT122" s="176">
        <f t="shared" si="620"/>
        <v>0</v>
      </c>
      <c r="DU122" s="176">
        <f t="shared" si="620"/>
        <v>0</v>
      </c>
      <c r="DV122" s="176">
        <f t="shared" si="620"/>
        <v>0</v>
      </c>
      <c r="DW122" s="176">
        <f t="shared" si="620"/>
        <v>0</v>
      </c>
      <c r="DX122" s="176">
        <f t="shared" si="620"/>
        <v>15384.6</v>
      </c>
      <c r="DY122" s="176">
        <f t="shared" si="620"/>
        <v>0</v>
      </c>
      <c r="DZ122" s="176">
        <f t="shared" si="620"/>
        <v>0</v>
      </c>
      <c r="EA122" s="176">
        <f t="shared" si="620"/>
        <v>0</v>
      </c>
      <c r="EB122" s="176">
        <f t="shared" si="620"/>
        <v>0</v>
      </c>
      <c r="EC122" s="176">
        <f t="shared" si="620"/>
        <v>0</v>
      </c>
      <c r="ED122" s="176">
        <f t="shared" si="620"/>
        <v>0</v>
      </c>
      <c r="EE122" s="176">
        <f t="shared" si="620"/>
        <v>0</v>
      </c>
      <c r="EF122" s="176">
        <f t="shared" si="620"/>
        <v>0</v>
      </c>
      <c r="EG122" s="227">
        <f t="shared" si="620"/>
        <v>0</v>
      </c>
      <c r="EH122" s="176">
        <f t="shared" si="620"/>
        <v>0</v>
      </c>
      <c r="EI122" s="176">
        <f t="shared" si="620"/>
        <v>0</v>
      </c>
      <c r="EJ122" s="176">
        <f t="shared" si="620"/>
        <v>0</v>
      </c>
      <c r="EK122" s="176">
        <f t="shared" si="364"/>
        <v>15384.6</v>
      </c>
      <c r="EL122" s="224">
        <f t="shared" si="354"/>
        <v>0</v>
      </c>
    </row>
    <row r="123" spans="1:142" ht="15.75" x14ac:dyDescent="0.25">
      <c r="A123" s="39" t="s">
        <v>192</v>
      </c>
      <c r="B123" s="18" t="s">
        <v>13</v>
      </c>
      <c r="C123" s="18" t="s">
        <v>106</v>
      </c>
      <c r="D123" s="75">
        <f t="shared" si="605"/>
        <v>507204</v>
      </c>
      <c r="E123" s="75">
        <f t="shared" si="605"/>
        <v>110540</v>
      </c>
      <c r="F123" s="131">
        <f t="shared" si="516"/>
        <v>617744</v>
      </c>
      <c r="G123" s="57">
        <f t="shared" si="605"/>
        <v>1327880.6000000001</v>
      </c>
      <c r="H123" s="75">
        <f t="shared" si="605"/>
        <v>1380995.86</v>
      </c>
      <c r="I123" s="116">
        <f t="shared" si="605"/>
        <v>2708876.46</v>
      </c>
      <c r="J123" s="131">
        <f t="shared" si="605"/>
        <v>3326620.46</v>
      </c>
      <c r="K123" s="286">
        <f t="shared" si="605"/>
        <v>0</v>
      </c>
      <c r="L123" s="286">
        <f t="shared" si="605"/>
        <v>0</v>
      </c>
      <c r="M123" s="286">
        <f t="shared" si="605"/>
        <v>0</v>
      </c>
      <c r="N123" s="286">
        <f t="shared" si="605"/>
        <v>0</v>
      </c>
      <c r="O123" s="286">
        <f t="shared" ref="O123:AE123" si="621">O261+O399+O537</f>
        <v>0</v>
      </c>
      <c r="P123" s="286">
        <f t="shared" si="621"/>
        <v>0</v>
      </c>
      <c r="Q123" s="286">
        <f t="shared" si="621"/>
        <v>0</v>
      </c>
      <c r="R123" s="286">
        <f t="shared" si="621"/>
        <v>3877.3294844484521</v>
      </c>
      <c r="S123" s="286">
        <f t="shared" si="621"/>
        <v>0</v>
      </c>
      <c r="T123" s="286">
        <f t="shared" si="621"/>
        <v>3316265.3295793748</v>
      </c>
      <c r="U123" s="286">
        <f t="shared" si="621"/>
        <v>0</v>
      </c>
      <c r="V123" s="286">
        <f t="shared" si="621"/>
        <v>0</v>
      </c>
      <c r="W123" s="286">
        <f t="shared" si="621"/>
        <v>1938.9777330154011</v>
      </c>
      <c r="X123" s="286">
        <f t="shared" si="621"/>
        <v>1307.7152994545763</v>
      </c>
      <c r="Y123" s="286">
        <f t="shared" si="621"/>
        <v>3231.1079037070435</v>
      </c>
      <c r="Z123" s="286">
        <f t="shared" si="621"/>
        <v>0</v>
      </c>
      <c r="AA123" s="287">
        <f t="shared" si="621"/>
        <v>0</v>
      </c>
      <c r="AB123" s="286">
        <f t="shared" si="621"/>
        <v>0</v>
      </c>
      <c r="AC123" s="286">
        <f t="shared" si="621"/>
        <v>0</v>
      </c>
      <c r="AD123" s="286">
        <f t="shared" si="621"/>
        <v>0</v>
      </c>
      <c r="AE123" s="286">
        <f t="shared" si="621"/>
        <v>3326620.4600000004</v>
      </c>
      <c r="AF123" s="240">
        <f t="shared" si="346"/>
        <v>0</v>
      </c>
      <c r="AG123" s="231"/>
      <c r="BC123" s="176">
        <f t="shared" ref="BC123:BV123" si="622">BC261+BC399+BC537</f>
        <v>0</v>
      </c>
      <c r="BD123" s="176">
        <f t="shared" si="622"/>
        <v>0</v>
      </c>
      <c r="BE123" s="176">
        <f t="shared" si="622"/>
        <v>0</v>
      </c>
      <c r="BF123" s="176">
        <f t="shared" si="622"/>
        <v>0</v>
      </c>
      <c r="BG123" s="176">
        <f t="shared" si="622"/>
        <v>0</v>
      </c>
      <c r="BH123" s="176">
        <f t="shared" si="622"/>
        <v>0</v>
      </c>
      <c r="BI123" s="176">
        <f t="shared" si="622"/>
        <v>0</v>
      </c>
      <c r="BJ123" s="176">
        <f t="shared" si="622"/>
        <v>915.13540067863801</v>
      </c>
      <c r="BK123" s="176">
        <f t="shared" si="622"/>
        <v>0</v>
      </c>
      <c r="BL123" s="176">
        <f t="shared" si="622"/>
        <v>505181.23758622393</v>
      </c>
      <c r="BM123" s="176">
        <f t="shared" si="622"/>
        <v>0</v>
      </c>
      <c r="BN123" s="176">
        <f t="shared" si="622"/>
        <v>0</v>
      </c>
      <c r="BO123" s="176">
        <f t="shared" si="622"/>
        <v>206.04806316772854</v>
      </c>
      <c r="BP123" s="176">
        <f t="shared" si="622"/>
        <v>138.96611603083392</v>
      </c>
      <c r="BQ123" s="176">
        <f t="shared" si="622"/>
        <v>762.61283389886512</v>
      </c>
      <c r="BR123" s="176">
        <f t="shared" si="622"/>
        <v>0</v>
      </c>
      <c r="BS123" s="227">
        <f t="shared" si="622"/>
        <v>0</v>
      </c>
      <c r="BT123" s="176">
        <f t="shared" si="622"/>
        <v>0</v>
      </c>
      <c r="BU123" s="176">
        <f t="shared" si="622"/>
        <v>0</v>
      </c>
      <c r="BV123" s="176">
        <f t="shared" si="622"/>
        <v>0</v>
      </c>
      <c r="BW123" s="176">
        <f t="shared" si="358"/>
        <v>507203.99999999994</v>
      </c>
      <c r="BX123" s="203">
        <f t="shared" si="519"/>
        <v>0</v>
      </c>
      <c r="BY123" s="176">
        <f t="shared" ref="BY123:CR123" si="623">BY261+BY399+BY537</f>
        <v>0</v>
      </c>
      <c r="BZ123" s="176">
        <f t="shared" si="623"/>
        <v>0</v>
      </c>
      <c r="CA123" s="176">
        <f t="shared" si="623"/>
        <v>0</v>
      </c>
      <c r="CB123" s="176">
        <f t="shared" si="623"/>
        <v>0</v>
      </c>
      <c r="CC123" s="176">
        <f t="shared" si="623"/>
        <v>0</v>
      </c>
      <c r="CD123" s="176">
        <f t="shared" si="623"/>
        <v>0</v>
      </c>
      <c r="CE123" s="176">
        <f t="shared" si="623"/>
        <v>0</v>
      </c>
      <c r="CF123" s="176">
        <f t="shared" si="623"/>
        <v>347.79339394731954</v>
      </c>
      <c r="CG123" s="176">
        <f t="shared" si="623"/>
        <v>0</v>
      </c>
      <c r="CH123" s="176">
        <f t="shared" si="623"/>
        <v>109898.15009542697</v>
      </c>
      <c r="CI123" s="176">
        <f t="shared" si="623"/>
        <v>0</v>
      </c>
      <c r="CJ123" s="176">
        <f t="shared" si="623"/>
        <v>0</v>
      </c>
      <c r="CK123" s="176">
        <f t="shared" si="623"/>
        <v>2.5254376708964106</v>
      </c>
      <c r="CL123" s="176">
        <f t="shared" si="623"/>
        <v>1.7032446653805566</v>
      </c>
      <c r="CM123" s="176">
        <f t="shared" si="623"/>
        <v>289.82782828943294</v>
      </c>
      <c r="CN123" s="176">
        <f t="shared" si="623"/>
        <v>0</v>
      </c>
      <c r="CO123" s="227">
        <f t="shared" si="623"/>
        <v>0</v>
      </c>
      <c r="CP123" s="176">
        <f t="shared" si="623"/>
        <v>0</v>
      </c>
      <c r="CQ123" s="176">
        <f t="shared" si="623"/>
        <v>0</v>
      </c>
      <c r="CR123" s="176">
        <f t="shared" si="623"/>
        <v>0</v>
      </c>
      <c r="CS123" s="210">
        <f t="shared" si="360"/>
        <v>110539.99999999999</v>
      </c>
      <c r="CT123" s="218">
        <f t="shared" si="521"/>
        <v>0</v>
      </c>
      <c r="CU123" s="176">
        <f t="shared" ref="CU123:DN123" si="624">CU261+CU399+CU537</f>
        <v>0</v>
      </c>
      <c r="CV123" s="176">
        <f t="shared" si="624"/>
        <v>0</v>
      </c>
      <c r="CW123" s="176">
        <f t="shared" si="624"/>
        <v>0</v>
      </c>
      <c r="CX123" s="176">
        <f t="shared" si="624"/>
        <v>0</v>
      </c>
      <c r="CY123" s="176">
        <f t="shared" si="624"/>
        <v>0</v>
      </c>
      <c r="CZ123" s="176">
        <f t="shared" si="624"/>
        <v>0</v>
      </c>
      <c r="DA123" s="176">
        <f t="shared" si="624"/>
        <v>0</v>
      </c>
      <c r="DB123" s="176">
        <f t="shared" si="624"/>
        <v>1281.5689719253085</v>
      </c>
      <c r="DC123" s="176">
        <f t="shared" si="624"/>
        <v>0</v>
      </c>
      <c r="DD123" s="176">
        <f t="shared" si="624"/>
        <v>1324110.7381735607</v>
      </c>
      <c r="DE123" s="176">
        <f t="shared" si="624"/>
        <v>0</v>
      </c>
      <c r="DF123" s="176">
        <f t="shared" si="624"/>
        <v>0</v>
      </c>
      <c r="DG123" s="176">
        <f t="shared" si="624"/>
        <v>848.23736871410597</v>
      </c>
      <c r="DH123" s="176">
        <f t="shared" si="624"/>
        <v>572.08134252860873</v>
      </c>
      <c r="DI123" s="176">
        <f t="shared" si="624"/>
        <v>1067.9741432710905</v>
      </c>
      <c r="DJ123" s="176">
        <f t="shared" si="624"/>
        <v>0</v>
      </c>
      <c r="DK123" s="227">
        <f t="shared" si="624"/>
        <v>0</v>
      </c>
      <c r="DL123" s="176">
        <f t="shared" si="624"/>
        <v>0</v>
      </c>
      <c r="DM123" s="176">
        <f t="shared" si="624"/>
        <v>0</v>
      </c>
      <c r="DN123" s="176">
        <f t="shared" si="624"/>
        <v>0</v>
      </c>
      <c r="DO123" s="176">
        <f t="shared" si="362"/>
        <v>1327880.5999999999</v>
      </c>
      <c r="DP123" s="224">
        <f t="shared" si="352"/>
        <v>0</v>
      </c>
      <c r="DQ123" s="176">
        <f t="shared" ref="DQ123:EJ123" si="625">DQ261+DQ399+DQ537</f>
        <v>0</v>
      </c>
      <c r="DR123" s="176">
        <f t="shared" si="625"/>
        <v>0</v>
      </c>
      <c r="DS123" s="176">
        <f t="shared" si="625"/>
        <v>0</v>
      </c>
      <c r="DT123" s="176">
        <f t="shared" si="625"/>
        <v>0</v>
      </c>
      <c r="DU123" s="176">
        <f t="shared" si="625"/>
        <v>0</v>
      </c>
      <c r="DV123" s="176">
        <f t="shared" si="625"/>
        <v>0</v>
      </c>
      <c r="DW123" s="176">
        <f t="shared" si="625"/>
        <v>0</v>
      </c>
      <c r="DX123" s="176">
        <f t="shared" si="625"/>
        <v>1332.8317178971856</v>
      </c>
      <c r="DY123" s="176">
        <f t="shared" si="625"/>
        <v>0</v>
      </c>
      <c r="DZ123" s="176">
        <f t="shared" si="625"/>
        <v>1377075.2037241627</v>
      </c>
      <c r="EA123" s="176">
        <f t="shared" si="625"/>
        <v>0</v>
      </c>
      <c r="EB123" s="176">
        <f t="shared" si="625"/>
        <v>0</v>
      </c>
      <c r="EC123" s="176">
        <f t="shared" si="625"/>
        <v>882.16686346267022</v>
      </c>
      <c r="ED123" s="176">
        <f t="shared" si="625"/>
        <v>594.96459622975306</v>
      </c>
      <c r="EE123" s="176">
        <f t="shared" si="625"/>
        <v>1110.6930982476547</v>
      </c>
      <c r="EF123" s="176">
        <f t="shared" si="625"/>
        <v>0</v>
      </c>
      <c r="EG123" s="227">
        <f t="shared" si="625"/>
        <v>0</v>
      </c>
      <c r="EH123" s="176">
        <f t="shared" si="625"/>
        <v>0</v>
      </c>
      <c r="EI123" s="176">
        <f t="shared" si="625"/>
        <v>0</v>
      </c>
      <c r="EJ123" s="176">
        <f t="shared" si="625"/>
        <v>0</v>
      </c>
      <c r="EK123" s="176">
        <f t="shared" si="364"/>
        <v>1380995.86</v>
      </c>
      <c r="EL123" s="224">
        <f t="shared" si="354"/>
        <v>0</v>
      </c>
    </row>
    <row r="124" spans="1:142" ht="15.75" x14ac:dyDescent="0.25">
      <c r="A124" s="42" t="s">
        <v>192</v>
      </c>
      <c r="B124" s="16" t="s">
        <v>13</v>
      </c>
      <c r="C124" s="16" t="s">
        <v>109</v>
      </c>
      <c r="D124" s="73">
        <f t="shared" si="605"/>
        <v>208050</v>
      </c>
      <c r="E124" s="73">
        <f t="shared" si="605"/>
        <v>7666</v>
      </c>
      <c r="F124" s="129">
        <f t="shared" si="516"/>
        <v>215716</v>
      </c>
      <c r="G124" s="55">
        <f t="shared" si="605"/>
        <v>649294.4</v>
      </c>
      <c r="H124" s="73">
        <f t="shared" si="605"/>
        <v>675266.54</v>
      </c>
      <c r="I124" s="114">
        <f t="shared" si="605"/>
        <v>1324560.94</v>
      </c>
      <c r="J124" s="129">
        <f t="shared" si="605"/>
        <v>1540276.94</v>
      </c>
      <c r="K124" s="286">
        <f t="shared" si="605"/>
        <v>0</v>
      </c>
      <c r="L124" s="286">
        <f t="shared" si="605"/>
        <v>1531.1419660151596</v>
      </c>
      <c r="M124" s="286">
        <f t="shared" si="605"/>
        <v>0</v>
      </c>
      <c r="N124" s="286">
        <f t="shared" si="605"/>
        <v>0</v>
      </c>
      <c r="O124" s="286">
        <f t="shared" ref="O124:AE124" si="626">O262+O400+O538</f>
        <v>0</v>
      </c>
      <c r="P124" s="286">
        <f t="shared" si="626"/>
        <v>0</v>
      </c>
      <c r="Q124" s="286">
        <f t="shared" si="626"/>
        <v>0</v>
      </c>
      <c r="R124" s="286">
        <f t="shared" si="626"/>
        <v>0</v>
      </c>
      <c r="S124" s="286">
        <f t="shared" si="626"/>
        <v>0</v>
      </c>
      <c r="T124" s="286">
        <f t="shared" si="626"/>
        <v>1464509.6931912927</v>
      </c>
      <c r="U124" s="286">
        <f t="shared" si="626"/>
        <v>0</v>
      </c>
      <c r="V124" s="286">
        <f t="shared" si="626"/>
        <v>1166.5804664446523</v>
      </c>
      <c r="W124" s="286">
        <f t="shared" si="626"/>
        <v>27876.065904327657</v>
      </c>
      <c r="X124" s="286">
        <f t="shared" si="626"/>
        <v>45193.458471919628</v>
      </c>
      <c r="Y124" s="286">
        <f t="shared" si="626"/>
        <v>0</v>
      </c>
      <c r="Z124" s="286">
        <f t="shared" si="626"/>
        <v>0</v>
      </c>
      <c r="AA124" s="287">
        <f t="shared" si="626"/>
        <v>0</v>
      </c>
      <c r="AB124" s="286">
        <f t="shared" si="626"/>
        <v>0</v>
      </c>
      <c r="AC124" s="286">
        <f t="shared" si="626"/>
        <v>0</v>
      </c>
      <c r="AD124" s="286">
        <f t="shared" si="626"/>
        <v>0</v>
      </c>
      <c r="AE124" s="286">
        <f t="shared" si="626"/>
        <v>1540276.9399999997</v>
      </c>
      <c r="AF124" s="240">
        <f t="shared" si="346"/>
        <v>0</v>
      </c>
      <c r="AG124" s="231"/>
      <c r="BC124" s="176">
        <f t="shared" ref="BC124:BV124" si="627">BC262+BC400+BC538</f>
        <v>0</v>
      </c>
      <c r="BD124" s="176">
        <f t="shared" si="627"/>
        <v>209.61843113993913</v>
      </c>
      <c r="BE124" s="176">
        <f t="shared" si="627"/>
        <v>0</v>
      </c>
      <c r="BF124" s="176">
        <f t="shared" si="627"/>
        <v>0</v>
      </c>
      <c r="BG124" s="176">
        <f t="shared" si="627"/>
        <v>0</v>
      </c>
      <c r="BH124" s="176">
        <f t="shared" si="627"/>
        <v>0</v>
      </c>
      <c r="BI124" s="176">
        <f t="shared" si="627"/>
        <v>0</v>
      </c>
      <c r="BJ124" s="176">
        <f t="shared" si="627"/>
        <v>0</v>
      </c>
      <c r="BK124" s="176">
        <f t="shared" si="627"/>
        <v>0</v>
      </c>
      <c r="BL124" s="176">
        <f t="shared" si="627"/>
        <v>197677.21174107215</v>
      </c>
      <c r="BM124" s="176">
        <f t="shared" si="627"/>
        <v>0</v>
      </c>
      <c r="BN124" s="176">
        <f t="shared" si="627"/>
        <v>159.70874850425548</v>
      </c>
      <c r="BO124" s="176">
        <f t="shared" si="627"/>
        <v>3816.3262002583356</v>
      </c>
      <c r="BP124" s="176">
        <f t="shared" si="627"/>
        <v>6187.1348790253123</v>
      </c>
      <c r="BQ124" s="176">
        <f t="shared" si="627"/>
        <v>0</v>
      </c>
      <c r="BR124" s="176">
        <f t="shared" si="627"/>
        <v>0</v>
      </c>
      <c r="BS124" s="227">
        <f t="shared" si="627"/>
        <v>0</v>
      </c>
      <c r="BT124" s="176">
        <f t="shared" si="627"/>
        <v>0</v>
      </c>
      <c r="BU124" s="176">
        <f t="shared" si="627"/>
        <v>0</v>
      </c>
      <c r="BV124" s="176">
        <f t="shared" si="627"/>
        <v>0</v>
      </c>
      <c r="BW124" s="176">
        <f t="shared" si="358"/>
        <v>208050</v>
      </c>
      <c r="BX124" s="203">
        <f t="shared" si="519"/>
        <v>0</v>
      </c>
      <c r="BY124" s="176">
        <f t="shared" ref="BY124:CR124" si="628">BY262+BY400+BY538</f>
        <v>0</v>
      </c>
      <c r="BZ124" s="176">
        <f t="shared" si="628"/>
        <v>7.7536062394150704</v>
      </c>
      <c r="CA124" s="176">
        <f t="shared" si="628"/>
        <v>0</v>
      </c>
      <c r="CB124" s="176">
        <f t="shared" si="628"/>
        <v>0</v>
      </c>
      <c r="CC124" s="176">
        <f t="shared" si="628"/>
        <v>0</v>
      </c>
      <c r="CD124" s="176">
        <f t="shared" si="628"/>
        <v>0</v>
      </c>
      <c r="CE124" s="176">
        <f t="shared" si="628"/>
        <v>0</v>
      </c>
      <c r="CF124" s="176">
        <f t="shared" si="628"/>
        <v>0</v>
      </c>
      <c r="CG124" s="176">
        <f t="shared" si="628"/>
        <v>0</v>
      </c>
      <c r="CH124" s="176">
        <f t="shared" si="628"/>
        <v>7282.3194461136745</v>
      </c>
      <c r="CI124" s="176">
        <f t="shared" si="628"/>
        <v>0</v>
      </c>
      <c r="CJ124" s="176">
        <f t="shared" si="628"/>
        <v>5.9074898240464293</v>
      </c>
      <c r="CK124" s="176">
        <f t="shared" si="628"/>
        <v>141.1626376414012</v>
      </c>
      <c r="CL124" s="176">
        <f t="shared" si="628"/>
        <v>228.85682018146221</v>
      </c>
      <c r="CM124" s="176">
        <f t="shared" si="628"/>
        <v>0</v>
      </c>
      <c r="CN124" s="176">
        <f t="shared" si="628"/>
        <v>0</v>
      </c>
      <c r="CO124" s="227">
        <f t="shared" si="628"/>
        <v>0</v>
      </c>
      <c r="CP124" s="176">
        <f t="shared" si="628"/>
        <v>0</v>
      </c>
      <c r="CQ124" s="176">
        <f t="shared" si="628"/>
        <v>0</v>
      </c>
      <c r="CR124" s="176">
        <f t="shared" si="628"/>
        <v>0</v>
      </c>
      <c r="CS124" s="210">
        <f t="shared" si="360"/>
        <v>7665.9999999999991</v>
      </c>
      <c r="CT124" s="218">
        <f t="shared" si="521"/>
        <v>0</v>
      </c>
      <c r="CU124" s="176">
        <f t="shared" ref="CU124:DN124" si="629">CU262+CU400+CU538</f>
        <v>0</v>
      </c>
      <c r="CV124" s="176">
        <f t="shared" si="629"/>
        <v>644.00486499514409</v>
      </c>
      <c r="CW124" s="176">
        <f t="shared" si="629"/>
        <v>0</v>
      </c>
      <c r="CX124" s="176">
        <f t="shared" si="629"/>
        <v>0</v>
      </c>
      <c r="CY124" s="176">
        <f t="shared" si="629"/>
        <v>0</v>
      </c>
      <c r="CZ124" s="176">
        <f t="shared" si="629"/>
        <v>0</v>
      </c>
      <c r="DA124" s="176">
        <f t="shared" si="629"/>
        <v>0</v>
      </c>
      <c r="DB124" s="176">
        <f t="shared" si="629"/>
        <v>0</v>
      </c>
      <c r="DC124" s="176">
        <f t="shared" si="629"/>
        <v>0</v>
      </c>
      <c r="DD124" s="176">
        <f t="shared" si="629"/>
        <v>617426.3716687772</v>
      </c>
      <c r="DE124" s="176">
        <f t="shared" si="629"/>
        <v>0</v>
      </c>
      <c r="DF124" s="176">
        <f t="shared" si="629"/>
        <v>490.66873776172247</v>
      </c>
      <c r="DG124" s="176">
        <f t="shared" si="629"/>
        <v>11724.792643515415</v>
      </c>
      <c r="DH124" s="176">
        <f t="shared" si="629"/>
        <v>19008.562084950448</v>
      </c>
      <c r="DI124" s="176">
        <f t="shared" si="629"/>
        <v>0</v>
      </c>
      <c r="DJ124" s="176">
        <f t="shared" si="629"/>
        <v>0</v>
      </c>
      <c r="DK124" s="227">
        <f t="shared" si="629"/>
        <v>0</v>
      </c>
      <c r="DL124" s="176">
        <f t="shared" si="629"/>
        <v>0</v>
      </c>
      <c r="DM124" s="176">
        <f t="shared" si="629"/>
        <v>0</v>
      </c>
      <c r="DN124" s="176">
        <f t="shared" si="629"/>
        <v>0</v>
      </c>
      <c r="DO124" s="176">
        <f t="shared" si="362"/>
        <v>649294.39999999991</v>
      </c>
      <c r="DP124" s="224">
        <f t="shared" si="352"/>
        <v>0</v>
      </c>
      <c r="DQ124" s="176">
        <f t="shared" ref="DQ124:EJ124" si="630">DQ262+DQ400+DQ538</f>
        <v>0</v>
      </c>
      <c r="DR124" s="176">
        <f t="shared" si="630"/>
        <v>669.76506364066142</v>
      </c>
      <c r="DS124" s="176">
        <f t="shared" si="630"/>
        <v>0</v>
      </c>
      <c r="DT124" s="176">
        <f t="shared" si="630"/>
        <v>0</v>
      </c>
      <c r="DU124" s="176">
        <f t="shared" si="630"/>
        <v>0</v>
      </c>
      <c r="DV124" s="176">
        <f t="shared" si="630"/>
        <v>0</v>
      </c>
      <c r="DW124" s="176">
        <f t="shared" si="630"/>
        <v>0</v>
      </c>
      <c r="DX124" s="176">
        <f t="shared" si="630"/>
        <v>0</v>
      </c>
      <c r="DY124" s="176">
        <f t="shared" si="630"/>
        <v>0</v>
      </c>
      <c r="DZ124" s="176">
        <f t="shared" si="630"/>
        <v>642123.79033532983</v>
      </c>
      <c r="EA124" s="176">
        <f t="shared" si="630"/>
        <v>0</v>
      </c>
      <c r="EB124" s="176">
        <f t="shared" si="630"/>
        <v>510.29549035462804</v>
      </c>
      <c r="EC124" s="176">
        <f t="shared" si="630"/>
        <v>12193.784422912508</v>
      </c>
      <c r="ED124" s="176">
        <f t="shared" si="630"/>
        <v>19768.90468776241</v>
      </c>
      <c r="EE124" s="176">
        <f t="shared" si="630"/>
        <v>0</v>
      </c>
      <c r="EF124" s="176">
        <f t="shared" si="630"/>
        <v>0</v>
      </c>
      <c r="EG124" s="227">
        <f t="shared" si="630"/>
        <v>0</v>
      </c>
      <c r="EH124" s="176">
        <f t="shared" si="630"/>
        <v>0</v>
      </c>
      <c r="EI124" s="176">
        <f t="shared" si="630"/>
        <v>0</v>
      </c>
      <c r="EJ124" s="176">
        <f t="shared" si="630"/>
        <v>0</v>
      </c>
      <c r="EK124" s="176">
        <f t="shared" si="364"/>
        <v>675266.54</v>
      </c>
      <c r="EL124" s="224">
        <f t="shared" si="354"/>
        <v>0</v>
      </c>
    </row>
    <row r="125" spans="1:142" ht="15.75" x14ac:dyDescent="0.25">
      <c r="A125" s="42" t="s">
        <v>192</v>
      </c>
      <c r="B125" s="16" t="s">
        <v>13</v>
      </c>
      <c r="C125" s="16" t="s">
        <v>107</v>
      </c>
      <c r="D125" s="73">
        <f t="shared" si="605"/>
        <v>424533</v>
      </c>
      <c r="E125" s="73">
        <f t="shared" si="605"/>
        <v>2740</v>
      </c>
      <c r="F125" s="129">
        <f t="shared" si="516"/>
        <v>427273</v>
      </c>
      <c r="G125" s="55">
        <f t="shared" si="605"/>
        <v>1381287.8</v>
      </c>
      <c r="H125" s="73">
        <f t="shared" si="605"/>
        <v>1436538.91</v>
      </c>
      <c r="I125" s="114">
        <f t="shared" si="605"/>
        <v>2817826.71</v>
      </c>
      <c r="J125" s="129">
        <f t="shared" si="605"/>
        <v>3245099.71</v>
      </c>
      <c r="K125" s="286">
        <f t="shared" si="605"/>
        <v>0</v>
      </c>
      <c r="L125" s="286">
        <f t="shared" si="605"/>
        <v>1536.1153913411222</v>
      </c>
      <c r="M125" s="286">
        <f t="shared" si="605"/>
        <v>0</v>
      </c>
      <c r="N125" s="286">
        <f t="shared" si="605"/>
        <v>0</v>
      </c>
      <c r="O125" s="286">
        <f t="shared" ref="O125:AE125" si="631">O263+O401+O539</f>
        <v>0</v>
      </c>
      <c r="P125" s="286">
        <f t="shared" si="631"/>
        <v>0</v>
      </c>
      <c r="Q125" s="286">
        <f t="shared" si="631"/>
        <v>0</v>
      </c>
      <c r="R125" s="286">
        <f t="shared" si="631"/>
        <v>819.26154204859859</v>
      </c>
      <c r="S125" s="286">
        <f t="shared" si="631"/>
        <v>0</v>
      </c>
      <c r="T125" s="286">
        <f t="shared" si="631"/>
        <v>3228532.8488751552</v>
      </c>
      <c r="U125" s="286">
        <f t="shared" si="631"/>
        <v>0</v>
      </c>
      <c r="V125" s="286">
        <f t="shared" si="631"/>
        <v>2340.739460505119</v>
      </c>
      <c r="W125" s="286">
        <f t="shared" si="631"/>
        <v>2226.8894148784325</v>
      </c>
      <c r="X125" s="286">
        <f t="shared" si="631"/>
        <v>9643.8553160708725</v>
      </c>
      <c r="Y125" s="286">
        <f t="shared" si="631"/>
        <v>0</v>
      </c>
      <c r="Z125" s="286">
        <f t="shared" si="631"/>
        <v>0</v>
      </c>
      <c r="AA125" s="287">
        <f t="shared" si="631"/>
        <v>0</v>
      </c>
      <c r="AB125" s="286">
        <f t="shared" si="631"/>
        <v>0</v>
      </c>
      <c r="AC125" s="286">
        <f t="shared" si="631"/>
        <v>0</v>
      </c>
      <c r="AD125" s="286">
        <f t="shared" si="631"/>
        <v>0</v>
      </c>
      <c r="AE125" s="286">
        <f t="shared" si="631"/>
        <v>3245099.7099999995</v>
      </c>
      <c r="AF125" s="240">
        <f t="shared" si="346"/>
        <v>0</v>
      </c>
      <c r="AG125" s="231"/>
      <c r="BC125" s="176">
        <f t="shared" ref="BC125:BV125" si="632">BC263+BC401+BC539</f>
        <v>0</v>
      </c>
      <c r="BD125" s="176">
        <f t="shared" si="632"/>
        <v>201.36493373637899</v>
      </c>
      <c r="BE125" s="176">
        <f t="shared" si="632"/>
        <v>0</v>
      </c>
      <c r="BF125" s="176">
        <f t="shared" si="632"/>
        <v>0</v>
      </c>
      <c r="BG125" s="176">
        <f t="shared" si="632"/>
        <v>0</v>
      </c>
      <c r="BH125" s="176">
        <f t="shared" si="632"/>
        <v>0</v>
      </c>
      <c r="BI125" s="176">
        <f t="shared" si="632"/>
        <v>0</v>
      </c>
      <c r="BJ125" s="176">
        <f t="shared" si="632"/>
        <v>107.3946313260688</v>
      </c>
      <c r="BK125" s="176">
        <f t="shared" si="632"/>
        <v>0</v>
      </c>
      <c r="BL125" s="176">
        <f t="shared" si="632"/>
        <v>422361.29798371356</v>
      </c>
      <c r="BM125" s="176">
        <f t="shared" si="632"/>
        <v>0</v>
      </c>
      <c r="BN125" s="176">
        <f t="shared" si="632"/>
        <v>306.84078098275535</v>
      </c>
      <c r="BO125" s="176">
        <f t="shared" si="632"/>
        <v>291.91650704947602</v>
      </c>
      <c r="BP125" s="176">
        <f t="shared" si="632"/>
        <v>1264.1851631916861</v>
      </c>
      <c r="BQ125" s="176">
        <f t="shared" si="632"/>
        <v>0</v>
      </c>
      <c r="BR125" s="176">
        <f t="shared" si="632"/>
        <v>0</v>
      </c>
      <c r="BS125" s="227">
        <f t="shared" si="632"/>
        <v>0</v>
      </c>
      <c r="BT125" s="176">
        <f t="shared" si="632"/>
        <v>0</v>
      </c>
      <c r="BU125" s="176">
        <f t="shared" si="632"/>
        <v>0</v>
      </c>
      <c r="BV125" s="176">
        <f t="shared" si="632"/>
        <v>0</v>
      </c>
      <c r="BW125" s="176">
        <f t="shared" si="358"/>
        <v>424532.99999999994</v>
      </c>
      <c r="BX125" s="203">
        <f t="shared" si="519"/>
        <v>0</v>
      </c>
      <c r="BY125" s="176">
        <f t="shared" ref="BY125:CR125" si="633">BY263+BY401+BY539</f>
        <v>0</v>
      </c>
      <c r="BZ125" s="176">
        <f t="shared" si="633"/>
        <v>1.318835049832626</v>
      </c>
      <c r="CA125" s="176">
        <f t="shared" si="633"/>
        <v>0</v>
      </c>
      <c r="CB125" s="176">
        <f t="shared" si="633"/>
        <v>0</v>
      </c>
      <c r="CC125" s="176">
        <f t="shared" si="633"/>
        <v>0</v>
      </c>
      <c r="CD125" s="176">
        <f t="shared" si="633"/>
        <v>0</v>
      </c>
      <c r="CE125" s="176">
        <f t="shared" si="633"/>
        <v>0</v>
      </c>
      <c r="CF125" s="176">
        <f t="shared" si="633"/>
        <v>0.70337869324406721</v>
      </c>
      <c r="CG125" s="176">
        <f t="shared" si="633"/>
        <v>0</v>
      </c>
      <c r="CH125" s="176">
        <f t="shared" si="633"/>
        <v>2725.776487078826</v>
      </c>
      <c r="CI125" s="176">
        <f t="shared" si="633"/>
        <v>0</v>
      </c>
      <c r="CJ125" s="176">
        <f t="shared" si="633"/>
        <v>2.0096467104240658</v>
      </c>
      <c r="CK125" s="176">
        <f t="shared" si="633"/>
        <v>1.9119005180195823</v>
      </c>
      <c r="CL125" s="176">
        <f t="shared" si="633"/>
        <v>8.2797519496532122</v>
      </c>
      <c r="CM125" s="176">
        <f t="shared" si="633"/>
        <v>0</v>
      </c>
      <c r="CN125" s="176">
        <f t="shared" si="633"/>
        <v>0</v>
      </c>
      <c r="CO125" s="227">
        <f t="shared" si="633"/>
        <v>0</v>
      </c>
      <c r="CP125" s="176">
        <f t="shared" si="633"/>
        <v>0</v>
      </c>
      <c r="CQ125" s="176">
        <f t="shared" si="633"/>
        <v>0</v>
      </c>
      <c r="CR125" s="176">
        <f t="shared" si="633"/>
        <v>0</v>
      </c>
      <c r="CS125" s="210">
        <f t="shared" si="360"/>
        <v>2739.9999999999995</v>
      </c>
      <c r="CT125" s="218">
        <f t="shared" si="521"/>
        <v>0</v>
      </c>
      <c r="CU125" s="176">
        <f t="shared" ref="CU125:DN125" si="634">CU263+CU401+CU539</f>
        <v>0</v>
      </c>
      <c r="CV125" s="176">
        <f t="shared" si="634"/>
        <v>653.64295270468824</v>
      </c>
      <c r="CW125" s="176">
        <f t="shared" si="634"/>
        <v>0</v>
      </c>
      <c r="CX125" s="176">
        <f t="shared" si="634"/>
        <v>0</v>
      </c>
      <c r="CY125" s="176">
        <f t="shared" si="634"/>
        <v>0</v>
      </c>
      <c r="CZ125" s="176">
        <f t="shared" si="634"/>
        <v>0</v>
      </c>
      <c r="DA125" s="176">
        <f t="shared" si="634"/>
        <v>0</v>
      </c>
      <c r="DB125" s="176">
        <f t="shared" si="634"/>
        <v>348.60957477583372</v>
      </c>
      <c r="DC125" s="176">
        <f t="shared" si="634"/>
        <v>0</v>
      </c>
      <c r="DD125" s="176">
        <f t="shared" si="634"/>
        <v>1374238.3217617553</v>
      </c>
      <c r="DE125" s="176">
        <f t="shared" si="634"/>
        <v>0</v>
      </c>
      <c r="DF125" s="176">
        <f t="shared" si="634"/>
        <v>996.02403641119372</v>
      </c>
      <c r="DG125" s="176">
        <f t="shared" si="634"/>
        <v>947.5789258365121</v>
      </c>
      <c r="DH125" s="176">
        <f t="shared" si="634"/>
        <v>4103.622748516249</v>
      </c>
      <c r="DI125" s="176">
        <f t="shared" si="634"/>
        <v>0</v>
      </c>
      <c r="DJ125" s="176">
        <f t="shared" si="634"/>
        <v>0</v>
      </c>
      <c r="DK125" s="227">
        <f t="shared" si="634"/>
        <v>0</v>
      </c>
      <c r="DL125" s="176">
        <f t="shared" si="634"/>
        <v>0</v>
      </c>
      <c r="DM125" s="176">
        <f t="shared" si="634"/>
        <v>0</v>
      </c>
      <c r="DN125" s="176">
        <f t="shared" si="634"/>
        <v>0</v>
      </c>
      <c r="DO125" s="176">
        <f t="shared" si="362"/>
        <v>1381287.7999999998</v>
      </c>
      <c r="DP125" s="224">
        <f t="shared" si="352"/>
        <v>0</v>
      </c>
      <c r="DQ125" s="176">
        <f t="shared" ref="DQ125:EJ125" si="635">DQ263+DQ401+DQ539</f>
        <v>0</v>
      </c>
      <c r="DR125" s="176">
        <f t="shared" si="635"/>
        <v>679.78866985022239</v>
      </c>
      <c r="DS125" s="176">
        <f t="shared" si="635"/>
        <v>0</v>
      </c>
      <c r="DT125" s="176">
        <f t="shared" si="635"/>
        <v>0</v>
      </c>
      <c r="DU125" s="176">
        <f t="shared" si="635"/>
        <v>0</v>
      </c>
      <c r="DV125" s="176">
        <f t="shared" si="635"/>
        <v>0</v>
      </c>
      <c r="DW125" s="176">
        <f t="shared" si="635"/>
        <v>0</v>
      </c>
      <c r="DX125" s="176">
        <f t="shared" si="635"/>
        <v>362.55395725345193</v>
      </c>
      <c r="DY125" s="176">
        <f t="shared" si="635"/>
        <v>0</v>
      </c>
      <c r="DZ125" s="176">
        <f t="shared" si="635"/>
        <v>1429207.4526426075</v>
      </c>
      <c r="EA125" s="176">
        <f t="shared" si="635"/>
        <v>0</v>
      </c>
      <c r="EB125" s="176">
        <f t="shared" si="635"/>
        <v>1035.8649964007459</v>
      </c>
      <c r="EC125" s="176">
        <f t="shared" si="635"/>
        <v>985.48208147442472</v>
      </c>
      <c r="ED125" s="176">
        <f t="shared" si="635"/>
        <v>4267.7676524132839</v>
      </c>
      <c r="EE125" s="176">
        <f t="shared" si="635"/>
        <v>0</v>
      </c>
      <c r="EF125" s="176">
        <f t="shared" si="635"/>
        <v>0</v>
      </c>
      <c r="EG125" s="227">
        <f t="shared" si="635"/>
        <v>0</v>
      </c>
      <c r="EH125" s="176">
        <f t="shared" si="635"/>
        <v>0</v>
      </c>
      <c r="EI125" s="176">
        <f t="shared" si="635"/>
        <v>0</v>
      </c>
      <c r="EJ125" s="176">
        <f t="shared" si="635"/>
        <v>0</v>
      </c>
      <c r="EK125" s="176">
        <f t="shared" si="364"/>
        <v>1436538.9099999997</v>
      </c>
      <c r="EL125" s="224">
        <f t="shared" si="354"/>
        <v>0</v>
      </c>
    </row>
    <row r="126" spans="1:142" ht="15.75" x14ac:dyDescent="0.25">
      <c r="A126" s="40" t="s">
        <v>192</v>
      </c>
      <c r="B126" s="14" t="s">
        <v>13</v>
      </c>
      <c r="C126" s="14" t="s">
        <v>108</v>
      </c>
      <c r="D126" s="71">
        <f t="shared" si="605"/>
        <v>365404</v>
      </c>
      <c r="E126" s="71">
        <f t="shared" si="605"/>
        <v>10406</v>
      </c>
      <c r="F126" s="127">
        <f t="shared" si="516"/>
        <v>375810</v>
      </c>
      <c r="G126" s="53">
        <f t="shared" si="605"/>
        <v>1037189.6</v>
      </c>
      <c r="H126" s="71">
        <f t="shared" si="605"/>
        <v>1078677.94</v>
      </c>
      <c r="I126" s="112">
        <f t="shared" si="605"/>
        <v>2115867.54</v>
      </c>
      <c r="J126" s="127">
        <f t="shared" si="605"/>
        <v>2491677.54</v>
      </c>
      <c r="K126" s="286">
        <f t="shared" si="605"/>
        <v>0</v>
      </c>
      <c r="L126" s="286">
        <f t="shared" si="605"/>
        <v>8006.6148405749591</v>
      </c>
      <c r="M126" s="286">
        <f t="shared" si="605"/>
        <v>0</v>
      </c>
      <c r="N126" s="286">
        <f t="shared" si="605"/>
        <v>0</v>
      </c>
      <c r="O126" s="286">
        <f t="shared" ref="O126:AE126" si="636">O264+O402+O540</f>
        <v>0</v>
      </c>
      <c r="P126" s="286">
        <f t="shared" si="636"/>
        <v>0</v>
      </c>
      <c r="Q126" s="286">
        <f t="shared" si="636"/>
        <v>0</v>
      </c>
      <c r="R126" s="286">
        <f t="shared" si="636"/>
        <v>2562.1167489839868</v>
      </c>
      <c r="S126" s="286">
        <f t="shared" si="636"/>
        <v>0</v>
      </c>
      <c r="T126" s="286">
        <f t="shared" si="636"/>
        <v>2388392.3508964027</v>
      </c>
      <c r="U126" s="286">
        <f t="shared" si="636"/>
        <v>0</v>
      </c>
      <c r="V126" s="286">
        <f t="shared" si="636"/>
        <v>6100.2861074753619</v>
      </c>
      <c r="W126" s="286">
        <f t="shared" si="636"/>
        <v>44231.444111651588</v>
      </c>
      <c r="X126" s="286">
        <f t="shared" si="636"/>
        <v>42384.727294911681</v>
      </c>
      <c r="Y126" s="286">
        <f t="shared" si="636"/>
        <v>0</v>
      </c>
      <c r="Z126" s="286">
        <f t="shared" si="636"/>
        <v>0</v>
      </c>
      <c r="AA126" s="287">
        <f t="shared" si="636"/>
        <v>0</v>
      </c>
      <c r="AB126" s="286">
        <f t="shared" si="636"/>
        <v>0</v>
      </c>
      <c r="AC126" s="286">
        <f t="shared" si="636"/>
        <v>0</v>
      </c>
      <c r="AD126" s="286">
        <f t="shared" si="636"/>
        <v>0</v>
      </c>
      <c r="AE126" s="286">
        <f t="shared" si="636"/>
        <v>2491677.5400000005</v>
      </c>
      <c r="AF126" s="240">
        <f t="shared" si="346"/>
        <v>0</v>
      </c>
      <c r="AG126" s="231"/>
      <c r="BC126" s="176">
        <f t="shared" ref="BC126:BV126" si="637">BC264+BC402+BC540</f>
        <v>0</v>
      </c>
      <c r="BD126" s="176">
        <f t="shared" si="637"/>
        <v>1193.2851125081474</v>
      </c>
      <c r="BE126" s="176">
        <f t="shared" si="637"/>
        <v>0</v>
      </c>
      <c r="BF126" s="176">
        <f t="shared" si="637"/>
        <v>0</v>
      </c>
      <c r="BG126" s="176">
        <f t="shared" si="637"/>
        <v>0</v>
      </c>
      <c r="BH126" s="176">
        <f t="shared" si="637"/>
        <v>0</v>
      </c>
      <c r="BI126" s="176">
        <f t="shared" si="637"/>
        <v>0</v>
      </c>
      <c r="BJ126" s="176">
        <f t="shared" si="637"/>
        <v>381.85123600260715</v>
      </c>
      <c r="BK126" s="176">
        <f t="shared" si="637"/>
        <v>0</v>
      </c>
      <c r="BL126" s="176">
        <f t="shared" si="637"/>
        <v>350010.64326260245</v>
      </c>
      <c r="BM126" s="176">
        <f t="shared" si="637"/>
        <v>0</v>
      </c>
      <c r="BN126" s="176">
        <f t="shared" si="637"/>
        <v>909.17082175616304</v>
      </c>
      <c r="BO126" s="176">
        <f t="shared" si="637"/>
        <v>6592.1397262291421</v>
      </c>
      <c r="BP126" s="176">
        <f t="shared" si="637"/>
        <v>6316.9098409014841</v>
      </c>
      <c r="BQ126" s="176">
        <f t="shared" si="637"/>
        <v>0</v>
      </c>
      <c r="BR126" s="176">
        <f t="shared" si="637"/>
        <v>0</v>
      </c>
      <c r="BS126" s="227">
        <f t="shared" si="637"/>
        <v>0</v>
      </c>
      <c r="BT126" s="176">
        <f t="shared" si="637"/>
        <v>0</v>
      </c>
      <c r="BU126" s="176">
        <f t="shared" si="637"/>
        <v>0</v>
      </c>
      <c r="BV126" s="176">
        <f t="shared" si="637"/>
        <v>0</v>
      </c>
      <c r="BW126" s="176">
        <f t="shared" si="358"/>
        <v>365404</v>
      </c>
      <c r="BX126" s="203">
        <f t="shared" si="519"/>
        <v>0</v>
      </c>
      <c r="BY126" s="176">
        <f t="shared" ref="BY126:CR126" si="638">BY264+BY402+BY540</f>
        <v>0</v>
      </c>
      <c r="BZ126" s="176">
        <f t="shared" si="638"/>
        <v>34.057017697995036</v>
      </c>
      <c r="CA126" s="176">
        <f t="shared" si="638"/>
        <v>0</v>
      </c>
      <c r="CB126" s="176">
        <f t="shared" si="638"/>
        <v>0</v>
      </c>
      <c r="CC126" s="176">
        <f t="shared" si="638"/>
        <v>0</v>
      </c>
      <c r="CD126" s="176">
        <f t="shared" si="638"/>
        <v>0</v>
      </c>
      <c r="CE126" s="176">
        <f t="shared" si="638"/>
        <v>0</v>
      </c>
      <c r="CF126" s="176">
        <f t="shared" si="638"/>
        <v>10.898245663358411</v>
      </c>
      <c r="CG126" s="176">
        <f t="shared" si="638"/>
        <v>0</v>
      </c>
      <c r="CH126" s="176">
        <f t="shared" si="638"/>
        <v>9966.6650771539571</v>
      </c>
      <c r="CI126" s="176">
        <f t="shared" si="638"/>
        <v>0</v>
      </c>
      <c r="CJ126" s="176">
        <f t="shared" si="638"/>
        <v>25.948238557982449</v>
      </c>
      <c r="CK126" s="176">
        <f t="shared" si="638"/>
        <v>188.1433171088097</v>
      </c>
      <c r="CL126" s="176">
        <f t="shared" si="638"/>
        <v>180.28810381789791</v>
      </c>
      <c r="CM126" s="176">
        <f t="shared" si="638"/>
        <v>0</v>
      </c>
      <c r="CN126" s="176">
        <f t="shared" si="638"/>
        <v>0</v>
      </c>
      <c r="CO126" s="227">
        <f t="shared" si="638"/>
        <v>0</v>
      </c>
      <c r="CP126" s="176">
        <f t="shared" si="638"/>
        <v>0</v>
      </c>
      <c r="CQ126" s="176">
        <f t="shared" si="638"/>
        <v>0</v>
      </c>
      <c r="CR126" s="176">
        <f t="shared" si="638"/>
        <v>0</v>
      </c>
      <c r="CS126" s="210">
        <f t="shared" si="360"/>
        <v>10406.000000000002</v>
      </c>
      <c r="CT126" s="218">
        <f t="shared" si="521"/>
        <v>0</v>
      </c>
      <c r="CU126" s="176">
        <f t="shared" ref="CU126:DN126" si="639">CU264+CU402+CU540</f>
        <v>0</v>
      </c>
      <c r="CV126" s="176">
        <f t="shared" si="639"/>
        <v>3323.17290365692</v>
      </c>
      <c r="CW126" s="176">
        <f t="shared" si="639"/>
        <v>0</v>
      </c>
      <c r="CX126" s="176">
        <f t="shared" si="639"/>
        <v>0</v>
      </c>
      <c r="CY126" s="176">
        <f t="shared" si="639"/>
        <v>0</v>
      </c>
      <c r="CZ126" s="176">
        <f t="shared" si="639"/>
        <v>0</v>
      </c>
      <c r="DA126" s="176">
        <f t="shared" si="639"/>
        <v>0</v>
      </c>
      <c r="DB126" s="176">
        <f t="shared" si="639"/>
        <v>1063.4153291702144</v>
      </c>
      <c r="DC126" s="176">
        <f t="shared" si="639"/>
        <v>0</v>
      </c>
      <c r="DD126" s="176">
        <f t="shared" si="639"/>
        <v>994320.72862145514</v>
      </c>
      <c r="DE126" s="176">
        <f t="shared" si="639"/>
        <v>0</v>
      </c>
      <c r="DF126" s="176">
        <f t="shared" si="639"/>
        <v>2531.9446358507616</v>
      </c>
      <c r="DG126" s="176">
        <f t="shared" si="639"/>
        <v>18358.412323840552</v>
      </c>
      <c r="DH126" s="176">
        <f t="shared" si="639"/>
        <v>17591.92618602642</v>
      </c>
      <c r="DI126" s="176">
        <f t="shared" si="639"/>
        <v>0</v>
      </c>
      <c r="DJ126" s="176">
        <f t="shared" si="639"/>
        <v>0</v>
      </c>
      <c r="DK126" s="227">
        <f t="shared" si="639"/>
        <v>0</v>
      </c>
      <c r="DL126" s="176">
        <f t="shared" si="639"/>
        <v>0</v>
      </c>
      <c r="DM126" s="176">
        <f t="shared" si="639"/>
        <v>0</v>
      </c>
      <c r="DN126" s="176">
        <f t="shared" si="639"/>
        <v>0</v>
      </c>
      <c r="DO126" s="176">
        <f t="shared" si="362"/>
        <v>1037189.6</v>
      </c>
      <c r="DP126" s="224">
        <f t="shared" si="352"/>
        <v>0</v>
      </c>
      <c r="DQ126" s="176">
        <f t="shared" ref="DQ126:EJ126" si="640">DQ264+DQ402+DQ540</f>
        <v>0</v>
      </c>
      <c r="DR126" s="176">
        <f t="shared" si="640"/>
        <v>3456.0998067118962</v>
      </c>
      <c r="DS126" s="176">
        <f t="shared" si="640"/>
        <v>0</v>
      </c>
      <c r="DT126" s="176">
        <f t="shared" si="640"/>
        <v>0</v>
      </c>
      <c r="DU126" s="176">
        <f t="shared" si="640"/>
        <v>0</v>
      </c>
      <c r="DV126" s="176">
        <f t="shared" si="640"/>
        <v>0</v>
      </c>
      <c r="DW126" s="176">
        <f t="shared" si="640"/>
        <v>0</v>
      </c>
      <c r="DX126" s="176">
        <f t="shared" si="640"/>
        <v>1105.9519381478069</v>
      </c>
      <c r="DY126" s="176">
        <f t="shared" si="640"/>
        <v>0</v>
      </c>
      <c r="DZ126" s="176">
        <f t="shared" si="640"/>
        <v>1034094.3139351908</v>
      </c>
      <c r="EA126" s="176">
        <f t="shared" si="640"/>
        <v>0</v>
      </c>
      <c r="EB126" s="176">
        <f t="shared" si="640"/>
        <v>2633.2224113104548</v>
      </c>
      <c r="EC126" s="176">
        <f t="shared" si="640"/>
        <v>19092.748744473083</v>
      </c>
      <c r="ED126" s="176">
        <f t="shared" si="640"/>
        <v>18295.603164165877</v>
      </c>
      <c r="EE126" s="176">
        <f t="shared" si="640"/>
        <v>0</v>
      </c>
      <c r="EF126" s="176">
        <f t="shared" si="640"/>
        <v>0</v>
      </c>
      <c r="EG126" s="227">
        <f t="shared" si="640"/>
        <v>0</v>
      </c>
      <c r="EH126" s="176">
        <f t="shared" si="640"/>
        <v>0</v>
      </c>
      <c r="EI126" s="176">
        <f t="shared" si="640"/>
        <v>0</v>
      </c>
      <c r="EJ126" s="176">
        <f t="shared" si="640"/>
        <v>0</v>
      </c>
      <c r="EK126" s="176">
        <f t="shared" si="364"/>
        <v>1078677.94</v>
      </c>
      <c r="EL126" s="224">
        <f t="shared" si="354"/>
        <v>0</v>
      </c>
    </row>
    <row r="127" spans="1:142" ht="15.75" x14ac:dyDescent="0.25">
      <c r="A127" s="39" t="s">
        <v>103</v>
      </c>
      <c r="B127" s="13" t="s">
        <v>13</v>
      </c>
      <c r="C127" s="18" t="s">
        <v>103</v>
      </c>
      <c r="D127" s="70">
        <f t="shared" si="605"/>
        <v>26899</v>
      </c>
      <c r="E127" s="75">
        <f t="shared" si="605"/>
        <v>6840</v>
      </c>
      <c r="F127" s="131">
        <f t="shared" si="516"/>
        <v>33739</v>
      </c>
      <c r="G127" s="57">
        <f t="shared" si="605"/>
        <v>107923.6</v>
      </c>
      <c r="H127" s="75">
        <f t="shared" si="605"/>
        <v>111160.73</v>
      </c>
      <c r="I127" s="116">
        <f t="shared" si="605"/>
        <v>219084.33</v>
      </c>
      <c r="J127" s="131">
        <f t="shared" si="605"/>
        <v>252823.33</v>
      </c>
      <c r="K127" s="286">
        <f t="shared" si="605"/>
        <v>0</v>
      </c>
      <c r="L127" s="286">
        <f t="shared" si="605"/>
        <v>0</v>
      </c>
      <c r="M127" s="286">
        <f t="shared" si="605"/>
        <v>0</v>
      </c>
      <c r="N127" s="286">
        <f t="shared" si="605"/>
        <v>0</v>
      </c>
      <c r="O127" s="286">
        <f t="shared" ref="O127:AE127" si="641">O265+O403+O541</f>
        <v>0</v>
      </c>
      <c r="P127" s="286">
        <f t="shared" si="641"/>
        <v>0</v>
      </c>
      <c r="Q127" s="286">
        <f t="shared" si="641"/>
        <v>0</v>
      </c>
      <c r="R127" s="286">
        <f t="shared" si="641"/>
        <v>0</v>
      </c>
      <c r="S127" s="286">
        <f t="shared" si="641"/>
        <v>0</v>
      </c>
      <c r="T127" s="286">
        <f t="shared" si="641"/>
        <v>252823.33</v>
      </c>
      <c r="U127" s="286">
        <f t="shared" si="641"/>
        <v>0</v>
      </c>
      <c r="V127" s="286">
        <f t="shared" si="641"/>
        <v>0</v>
      </c>
      <c r="W127" s="286">
        <f t="shared" si="641"/>
        <v>0</v>
      </c>
      <c r="X127" s="286">
        <f t="shared" si="641"/>
        <v>0</v>
      </c>
      <c r="Y127" s="286">
        <f t="shared" si="641"/>
        <v>0</v>
      </c>
      <c r="Z127" s="286">
        <f t="shared" si="641"/>
        <v>0</v>
      </c>
      <c r="AA127" s="287">
        <f t="shared" si="641"/>
        <v>0</v>
      </c>
      <c r="AB127" s="286">
        <f t="shared" si="641"/>
        <v>0</v>
      </c>
      <c r="AC127" s="286">
        <f t="shared" si="641"/>
        <v>0</v>
      </c>
      <c r="AD127" s="286">
        <f t="shared" si="641"/>
        <v>0</v>
      </c>
      <c r="AE127" s="286">
        <f t="shared" si="641"/>
        <v>252823.33</v>
      </c>
      <c r="AF127" s="240">
        <f t="shared" si="346"/>
        <v>0</v>
      </c>
      <c r="AG127" s="231"/>
      <c r="BC127" s="176">
        <f t="shared" ref="BC127:BV127" si="642">BC265+BC403+BC541</f>
        <v>0</v>
      </c>
      <c r="BD127" s="176">
        <f t="shared" si="642"/>
        <v>0</v>
      </c>
      <c r="BE127" s="176">
        <f t="shared" si="642"/>
        <v>0</v>
      </c>
      <c r="BF127" s="176">
        <f t="shared" si="642"/>
        <v>0</v>
      </c>
      <c r="BG127" s="176">
        <f t="shared" si="642"/>
        <v>0</v>
      </c>
      <c r="BH127" s="176">
        <f t="shared" si="642"/>
        <v>0</v>
      </c>
      <c r="BI127" s="176">
        <f t="shared" si="642"/>
        <v>0</v>
      </c>
      <c r="BJ127" s="176">
        <f t="shared" si="642"/>
        <v>0</v>
      </c>
      <c r="BK127" s="176">
        <f t="shared" si="642"/>
        <v>0</v>
      </c>
      <c r="BL127" s="176">
        <f t="shared" si="642"/>
        <v>26899</v>
      </c>
      <c r="BM127" s="176">
        <f t="shared" si="642"/>
        <v>0</v>
      </c>
      <c r="BN127" s="176">
        <f t="shared" si="642"/>
        <v>0</v>
      </c>
      <c r="BO127" s="176">
        <f t="shared" si="642"/>
        <v>0</v>
      </c>
      <c r="BP127" s="176">
        <f t="shared" si="642"/>
        <v>0</v>
      </c>
      <c r="BQ127" s="176">
        <f t="shared" si="642"/>
        <v>0</v>
      </c>
      <c r="BR127" s="176">
        <f t="shared" si="642"/>
        <v>0</v>
      </c>
      <c r="BS127" s="227">
        <f t="shared" si="642"/>
        <v>0</v>
      </c>
      <c r="BT127" s="176">
        <f t="shared" si="642"/>
        <v>0</v>
      </c>
      <c r="BU127" s="176">
        <f t="shared" si="642"/>
        <v>0</v>
      </c>
      <c r="BV127" s="176">
        <f t="shared" si="642"/>
        <v>0</v>
      </c>
      <c r="BW127" s="176">
        <f t="shared" si="358"/>
        <v>26899</v>
      </c>
      <c r="BX127" s="203">
        <f t="shared" si="519"/>
        <v>0</v>
      </c>
      <c r="BY127" s="176">
        <f t="shared" ref="BY127:CR127" si="643">BY265+BY403+BY541</f>
        <v>0</v>
      </c>
      <c r="BZ127" s="176">
        <f t="shared" si="643"/>
        <v>0</v>
      </c>
      <c r="CA127" s="176">
        <f t="shared" si="643"/>
        <v>0</v>
      </c>
      <c r="CB127" s="176">
        <f t="shared" si="643"/>
        <v>0</v>
      </c>
      <c r="CC127" s="176">
        <f t="shared" si="643"/>
        <v>0</v>
      </c>
      <c r="CD127" s="176">
        <f t="shared" si="643"/>
        <v>0</v>
      </c>
      <c r="CE127" s="176">
        <f t="shared" si="643"/>
        <v>0</v>
      </c>
      <c r="CF127" s="176">
        <f t="shared" si="643"/>
        <v>0</v>
      </c>
      <c r="CG127" s="176">
        <f t="shared" si="643"/>
        <v>0</v>
      </c>
      <c r="CH127" s="176">
        <f t="shared" si="643"/>
        <v>6840</v>
      </c>
      <c r="CI127" s="176">
        <f t="shared" si="643"/>
        <v>0</v>
      </c>
      <c r="CJ127" s="176">
        <f t="shared" si="643"/>
        <v>0</v>
      </c>
      <c r="CK127" s="176">
        <f t="shared" si="643"/>
        <v>0</v>
      </c>
      <c r="CL127" s="176">
        <f t="shared" si="643"/>
        <v>0</v>
      </c>
      <c r="CM127" s="176">
        <f t="shared" si="643"/>
        <v>0</v>
      </c>
      <c r="CN127" s="176">
        <f t="shared" si="643"/>
        <v>0</v>
      </c>
      <c r="CO127" s="227">
        <f t="shared" si="643"/>
        <v>0</v>
      </c>
      <c r="CP127" s="176">
        <f t="shared" si="643"/>
        <v>0</v>
      </c>
      <c r="CQ127" s="176">
        <f t="shared" si="643"/>
        <v>0</v>
      </c>
      <c r="CR127" s="176">
        <f t="shared" si="643"/>
        <v>0</v>
      </c>
      <c r="CS127" s="210">
        <f t="shared" si="360"/>
        <v>6840</v>
      </c>
      <c r="CT127" s="218">
        <f t="shared" si="521"/>
        <v>0</v>
      </c>
      <c r="CU127" s="176">
        <f t="shared" ref="CU127:DN127" si="644">CU265+CU403+CU541</f>
        <v>0</v>
      </c>
      <c r="CV127" s="176">
        <f t="shared" si="644"/>
        <v>0</v>
      </c>
      <c r="CW127" s="176">
        <f t="shared" si="644"/>
        <v>0</v>
      </c>
      <c r="CX127" s="176">
        <f t="shared" si="644"/>
        <v>0</v>
      </c>
      <c r="CY127" s="176">
        <f t="shared" si="644"/>
        <v>0</v>
      </c>
      <c r="CZ127" s="176">
        <f t="shared" si="644"/>
        <v>0</v>
      </c>
      <c r="DA127" s="176">
        <f t="shared" si="644"/>
        <v>0</v>
      </c>
      <c r="DB127" s="176">
        <f t="shared" si="644"/>
        <v>0</v>
      </c>
      <c r="DC127" s="176">
        <f t="shared" si="644"/>
        <v>0</v>
      </c>
      <c r="DD127" s="176">
        <f t="shared" si="644"/>
        <v>107923.6</v>
      </c>
      <c r="DE127" s="176">
        <f t="shared" si="644"/>
        <v>0</v>
      </c>
      <c r="DF127" s="176">
        <f t="shared" si="644"/>
        <v>0</v>
      </c>
      <c r="DG127" s="176">
        <f t="shared" si="644"/>
        <v>0</v>
      </c>
      <c r="DH127" s="176">
        <f t="shared" si="644"/>
        <v>0</v>
      </c>
      <c r="DI127" s="176">
        <f t="shared" si="644"/>
        <v>0</v>
      </c>
      <c r="DJ127" s="176">
        <f t="shared" si="644"/>
        <v>0</v>
      </c>
      <c r="DK127" s="227">
        <f t="shared" si="644"/>
        <v>0</v>
      </c>
      <c r="DL127" s="176">
        <f t="shared" si="644"/>
        <v>0</v>
      </c>
      <c r="DM127" s="176">
        <f t="shared" si="644"/>
        <v>0</v>
      </c>
      <c r="DN127" s="176">
        <f t="shared" si="644"/>
        <v>0</v>
      </c>
      <c r="DO127" s="176">
        <f t="shared" si="362"/>
        <v>107923.6</v>
      </c>
      <c r="DP127" s="224">
        <f t="shared" si="352"/>
        <v>0</v>
      </c>
      <c r="DQ127" s="176">
        <f t="shared" ref="DQ127:EJ127" si="645">DQ265+DQ403+DQ541</f>
        <v>0</v>
      </c>
      <c r="DR127" s="176">
        <f t="shared" si="645"/>
        <v>0</v>
      </c>
      <c r="DS127" s="176">
        <f t="shared" si="645"/>
        <v>0</v>
      </c>
      <c r="DT127" s="176">
        <f t="shared" si="645"/>
        <v>0</v>
      </c>
      <c r="DU127" s="176">
        <f t="shared" si="645"/>
        <v>0</v>
      </c>
      <c r="DV127" s="176">
        <f t="shared" si="645"/>
        <v>0</v>
      </c>
      <c r="DW127" s="176">
        <f t="shared" si="645"/>
        <v>0</v>
      </c>
      <c r="DX127" s="176">
        <f t="shared" si="645"/>
        <v>0</v>
      </c>
      <c r="DY127" s="176">
        <f t="shared" si="645"/>
        <v>0</v>
      </c>
      <c r="DZ127" s="176">
        <f t="shared" si="645"/>
        <v>111160.73</v>
      </c>
      <c r="EA127" s="176">
        <f t="shared" si="645"/>
        <v>0</v>
      </c>
      <c r="EB127" s="176">
        <f t="shared" si="645"/>
        <v>0</v>
      </c>
      <c r="EC127" s="176">
        <f t="shared" si="645"/>
        <v>0</v>
      </c>
      <c r="ED127" s="176">
        <f t="shared" si="645"/>
        <v>0</v>
      </c>
      <c r="EE127" s="176">
        <f t="shared" si="645"/>
        <v>0</v>
      </c>
      <c r="EF127" s="176">
        <f t="shared" si="645"/>
        <v>0</v>
      </c>
      <c r="EG127" s="227">
        <f t="shared" si="645"/>
        <v>0</v>
      </c>
      <c r="EH127" s="176">
        <f t="shared" si="645"/>
        <v>0</v>
      </c>
      <c r="EI127" s="176">
        <f t="shared" si="645"/>
        <v>0</v>
      </c>
      <c r="EJ127" s="176">
        <f t="shared" si="645"/>
        <v>0</v>
      </c>
      <c r="EK127" s="176">
        <f t="shared" si="364"/>
        <v>111160.73</v>
      </c>
      <c r="EL127" s="224">
        <f t="shared" si="354"/>
        <v>0</v>
      </c>
    </row>
    <row r="128" spans="1:142" ht="15.75" x14ac:dyDescent="0.25">
      <c r="A128" s="42" t="s">
        <v>103</v>
      </c>
      <c r="B128" s="16" t="s">
        <v>13</v>
      </c>
      <c r="C128" s="13" t="s">
        <v>105</v>
      </c>
      <c r="D128" s="73">
        <f t="shared" si="605"/>
        <v>19120</v>
      </c>
      <c r="E128" s="70">
        <f t="shared" si="605"/>
        <v>0</v>
      </c>
      <c r="F128" s="126">
        <f t="shared" si="516"/>
        <v>19120</v>
      </c>
      <c r="G128" s="52">
        <f t="shared" si="605"/>
        <v>73181</v>
      </c>
      <c r="H128" s="70">
        <f t="shared" si="605"/>
        <v>75376</v>
      </c>
      <c r="I128" s="111">
        <f t="shared" si="605"/>
        <v>148557</v>
      </c>
      <c r="J128" s="126">
        <f t="shared" si="605"/>
        <v>167677</v>
      </c>
      <c r="K128" s="286">
        <f t="shared" si="605"/>
        <v>0</v>
      </c>
      <c r="L128" s="286">
        <f t="shared" si="605"/>
        <v>0</v>
      </c>
      <c r="M128" s="286">
        <f t="shared" si="605"/>
        <v>0</v>
      </c>
      <c r="N128" s="286">
        <f t="shared" si="605"/>
        <v>0</v>
      </c>
      <c r="O128" s="286">
        <f t="shared" ref="O128:AE128" si="646">O266+O404+O542</f>
        <v>0</v>
      </c>
      <c r="P128" s="286">
        <f t="shared" si="646"/>
        <v>0</v>
      </c>
      <c r="Q128" s="286">
        <f t="shared" si="646"/>
        <v>0</v>
      </c>
      <c r="R128" s="286">
        <f t="shared" si="646"/>
        <v>946.91266073505994</v>
      </c>
      <c r="S128" s="286">
        <f t="shared" si="646"/>
        <v>0</v>
      </c>
      <c r="T128" s="286">
        <f t="shared" si="646"/>
        <v>162171.38149856584</v>
      </c>
      <c r="U128" s="286">
        <f t="shared" si="646"/>
        <v>0</v>
      </c>
      <c r="V128" s="286">
        <f t="shared" si="646"/>
        <v>338.18196584268725</v>
      </c>
      <c r="W128" s="286">
        <f t="shared" si="646"/>
        <v>0</v>
      </c>
      <c r="X128" s="286">
        <f t="shared" si="646"/>
        <v>4220.5238748564334</v>
      </c>
      <c r="Y128" s="286">
        <f t="shared" si="646"/>
        <v>0</v>
      </c>
      <c r="Z128" s="286">
        <f t="shared" si="646"/>
        <v>0</v>
      </c>
      <c r="AA128" s="287">
        <f t="shared" si="646"/>
        <v>0</v>
      </c>
      <c r="AB128" s="286">
        <f t="shared" si="646"/>
        <v>0</v>
      </c>
      <c r="AC128" s="286">
        <f t="shared" si="646"/>
        <v>0</v>
      </c>
      <c r="AD128" s="286">
        <f t="shared" si="646"/>
        <v>0</v>
      </c>
      <c r="AE128" s="286">
        <f t="shared" si="646"/>
        <v>167677.00000000003</v>
      </c>
      <c r="AF128" s="240">
        <f t="shared" si="346"/>
        <v>0</v>
      </c>
      <c r="AG128" s="231"/>
      <c r="BC128" s="176">
        <f t="shared" ref="BC128:BV128" si="647">BC266+BC404+BC542</f>
        <v>0</v>
      </c>
      <c r="BD128" s="176">
        <f t="shared" si="647"/>
        <v>0</v>
      </c>
      <c r="BE128" s="176">
        <f t="shared" si="647"/>
        <v>0</v>
      </c>
      <c r="BF128" s="176">
        <f t="shared" si="647"/>
        <v>0</v>
      </c>
      <c r="BG128" s="176">
        <f t="shared" si="647"/>
        <v>0</v>
      </c>
      <c r="BH128" s="176">
        <f t="shared" si="647"/>
        <v>0</v>
      </c>
      <c r="BI128" s="176">
        <f t="shared" si="647"/>
        <v>0</v>
      </c>
      <c r="BJ128" s="176">
        <f t="shared" si="647"/>
        <v>113.2983940653843</v>
      </c>
      <c r="BK128" s="176">
        <f t="shared" si="647"/>
        <v>0</v>
      </c>
      <c r="BL128" s="176">
        <f t="shared" si="647"/>
        <v>18461.251035692207</v>
      </c>
      <c r="BM128" s="176">
        <f t="shared" si="647"/>
        <v>0</v>
      </c>
      <c r="BN128" s="176">
        <f t="shared" si="647"/>
        <v>40.463577287168135</v>
      </c>
      <c r="BO128" s="176">
        <f t="shared" si="647"/>
        <v>0</v>
      </c>
      <c r="BP128" s="176">
        <f t="shared" si="647"/>
        <v>504.98699295524381</v>
      </c>
      <c r="BQ128" s="176">
        <f t="shared" si="647"/>
        <v>0</v>
      </c>
      <c r="BR128" s="176">
        <f t="shared" si="647"/>
        <v>0</v>
      </c>
      <c r="BS128" s="227">
        <f t="shared" si="647"/>
        <v>0</v>
      </c>
      <c r="BT128" s="176">
        <f t="shared" si="647"/>
        <v>0</v>
      </c>
      <c r="BU128" s="176">
        <f t="shared" si="647"/>
        <v>0</v>
      </c>
      <c r="BV128" s="176">
        <f t="shared" si="647"/>
        <v>0</v>
      </c>
      <c r="BW128" s="176">
        <f t="shared" si="358"/>
        <v>19120.000000000004</v>
      </c>
      <c r="BX128" s="203">
        <f t="shared" si="519"/>
        <v>0</v>
      </c>
      <c r="BY128" s="176">
        <f t="shared" ref="BY128:CR128" si="648">BY266+BY404+BY542</f>
        <v>0</v>
      </c>
      <c r="BZ128" s="176">
        <f t="shared" si="648"/>
        <v>0</v>
      </c>
      <c r="CA128" s="176">
        <f t="shared" si="648"/>
        <v>0</v>
      </c>
      <c r="CB128" s="176">
        <f t="shared" si="648"/>
        <v>0</v>
      </c>
      <c r="CC128" s="176">
        <f t="shared" si="648"/>
        <v>0</v>
      </c>
      <c r="CD128" s="176">
        <f t="shared" si="648"/>
        <v>0</v>
      </c>
      <c r="CE128" s="176">
        <f t="shared" si="648"/>
        <v>0</v>
      </c>
      <c r="CF128" s="176">
        <f t="shared" si="648"/>
        <v>0</v>
      </c>
      <c r="CG128" s="176">
        <f t="shared" si="648"/>
        <v>0</v>
      </c>
      <c r="CH128" s="176">
        <f t="shared" si="648"/>
        <v>0</v>
      </c>
      <c r="CI128" s="176">
        <f t="shared" si="648"/>
        <v>0</v>
      </c>
      <c r="CJ128" s="176">
        <f t="shared" si="648"/>
        <v>0</v>
      </c>
      <c r="CK128" s="176">
        <f t="shared" si="648"/>
        <v>0</v>
      </c>
      <c r="CL128" s="176">
        <f t="shared" si="648"/>
        <v>0</v>
      </c>
      <c r="CM128" s="176">
        <f t="shared" si="648"/>
        <v>0</v>
      </c>
      <c r="CN128" s="176">
        <f t="shared" si="648"/>
        <v>0</v>
      </c>
      <c r="CO128" s="227">
        <f t="shared" si="648"/>
        <v>0</v>
      </c>
      <c r="CP128" s="176">
        <f t="shared" si="648"/>
        <v>0</v>
      </c>
      <c r="CQ128" s="176">
        <f t="shared" si="648"/>
        <v>0</v>
      </c>
      <c r="CR128" s="176">
        <f t="shared" si="648"/>
        <v>0</v>
      </c>
      <c r="CS128" s="210">
        <f t="shared" si="360"/>
        <v>0</v>
      </c>
      <c r="CT128" s="218">
        <f t="shared" si="521"/>
        <v>0</v>
      </c>
      <c r="CU128" s="176">
        <f t="shared" ref="CU128:DN128" si="649">CU266+CU404+CU542</f>
        <v>0</v>
      </c>
      <c r="CV128" s="176">
        <f t="shared" si="649"/>
        <v>0</v>
      </c>
      <c r="CW128" s="176">
        <f t="shared" si="649"/>
        <v>0</v>
      </c>
      <c r="CX128" s="176">
        <f t="shared" si="649"/>
        <v>0</v>
      </c>
      <c r="CY128" s="176">
        <f t="shared" si="649"/>
        <v>0</v>
      </c>
      <c r="CZ128" s="176">
        <f t="shared" si="649"/>
        <v>0</v>
      </c>
      <c r="DA128" s="176">
        <f t="shared" si="649"/>
        <v>0</v>
      </c>
      <c r="DB128" s="176">
        <f t="shared" si="649"/>
        <v>410.64742200476633</v>
      </c>
      <c r="DC128" s="176">
        <f t="shared" si="649"/>
        <v>0</v>
      </c>
      <c r="DD128" s="176">
        <f t="shared" si="649"/>
        <v>70793.379538361391</v>
      </c>
      <c r="DE128" s="176">
        <f t="shared" si="649"/>
        <v>0</v>
      </c>
      <c r="DF128" s="176">
        <f t="shared" si="649"/>
        <v>146.65930470715227</v>
      </c>
      <c r="DG128" s="176">
        <f t="shared" si="649"/>
        <v>0</v>
      </c>
      <c r="DH128" s="176">
        <f t="shared" si="649"/>
        <v>1830.3137349266942</v>
      </c>
      <c r="DI128" s="176">
        <f t="shared" si="649"/>
        <v>0</v>
      </c>
      <c r="DJ128" s="176">
        <f t="shared" si="649"/>
        <v>0</v>
      </c>
      <c r="DK128" s="227">
        <f t="shared" si="649"/>
        <v>0</v>
      </c>
      <c r="DL128" s="176">
        <f t="shared" si="649"/>
        <v>0</v>
      </c>
      <c r="DM128" s="176">
        <f t="shared" si="649"/>
        <v>0</v>
      </c>
      <c r="DN128" s="176">
        <f t="shared" si="649"/>
        <v>0</v>
      </c>
      <c r="DO128" s="176">
        <f t="shared" si="362"/>
        <v>73181</v>
      </c>
      <c r="DP128" s="224">
        <f t="shared" si="352"/>
        <v>0</v>
      </c>
      <c r="DQ128" s="176">
        <f t="shared" ref="DQ128:EJ128" si="650">DQ266+DQ404+DQ542</f>
        <v>0</v>
      </c>
      <c r="DR128" s="176">
        <f t="shared" si="650"/>
        <v>0</v>
      </c>
      <c r="DS128" s="176">
        <f t="shared" si="650"/>
        <v>0</v>
      </c>
      <c r="DT128" s="176">
        <f t="shared" si="650"/>
        <v>0</v>
      </c>
      <c r="DU128" s="176">
        <f t="shared" si="650"/>
        <v>0</v>
      </c>
      <c r="DV128" s="176">
        <f t="shared" si="650"/>
        <v>0</v>
      </c>
      <c r="DW128" s="176">
        <f t="shared" si="650"/>
        <v>0</v>
      </c>
      <c r="DX128" s="176">
        <f t="shared" si="650"/>
        <v>422.96684466490933</v>
      </c>
      <c r="DY128" s="176">
        <f t="shared" si="650"/>
        <v>0</v>
      </c>
      <c r="DZ128" s="176">
        <f t="shared" si="650"/>
        <v>72916.750924512235</v>
      </c>
      <c r="EA128" s="176">
        <f t="shared" si="650"/>
        <v>0</v>
      </c>
      <c r="EB128" s="176">
        <f t="shared" si="650"/>
        <v>151.05908384836684</v>
      </c>
      <c r="EC128" s="176">
        <f t="shared" si="650"/>
        <v>0</v>
      </c>
      <c r="ED128" s="176">
        <f t="shared" si="650"/>
        <v>1885.2231469744952</v>
      </c>
      <c r="EE128" s="176">
        <f t="shared" si="650"/>
        <v>0</v>
      </c>
      <c r="EF128" s="176">
        <f t="shared" si="650"/>
        <v>0</v>
      </c>
      <c r="EG128" s="227">
        <f t="shared" si="650"/>
        <v>0</v>
      </c>
      <c r="EH128" s="176">
        <f t="shared" si="650"/>
        <v>0</v>
      </c>
      <c r="EI128" s="176">
        <f t="shared" si="650"/>
        <v>0</v>
      </c>
      <c r="EJ128" s="176">
        <f t="shared" si="650"/>
        <v>0</v>
      </c>
      <c r="EK128" s="176">
        <f t="shared" si="364"/>
        <v>75376.000000000015</v>
      </c>
      <c r="EL128" s="224">
        <f t="shared" si="354"/>
        <v>0</v>
      </c>
    </row>
    <row r="129" spans="1:142" ht="15.75" x14ac:dyDescent="0.25">
      <c r="A129" s="40" t="s">
        <v>103</v>
      </c>
      <c r="B129" s="14" t="s">
        <v>13</v>
      </c>
      <c r="C129" s="14" t="s">
        <v>104</v>
      </c>
      <c r="D129" s="71">
        <f t="shared" si="605"/>
        <v>125207</v>
      </c>
      <c r="E129" s="71">
        <f t="shared" si="605"/>
        <v>10080</v>
      </c>
      <c r="F129" s="127">
        <f t="shared" si="516"/>
        <v>135287</v>
      </c>
      <c r="G129" s="53">
        <f t="shared" si="605"/>
        <v>348902</v>
      </c>
      <c r="H129" s="71">
        <f t="shared" si="605"/>
        <v>359369.83999999997</v>
      </c>
      <c r="I129" s="112">
        <f t="shared" si="605"/>
        <v>708271.84</v>
      </c>
      <c r="J129" s="127">
        <f t="shared" si="605"/>
        <v>843558.84</v>
      </c>
      <c r="K129" s="286">
        <f t="shared" si="605"/>
        <v>0</v>
      </c>
      <c r="L129" s="286">
        <f t="shared" si="605"/>
        <v>899.95254273483852</v>
      </c>
      <c r="M129" s="286">
        <f t="shared" si="605"/>
        <v>0</v>
      </c>
      <c r="N129" s="286">
        <f t="shared" si="605"/>
        <v>0</v>
      </c>
      <c r="O129" s="286">
        <f t="shared" ref="O129:AE129" si="651">O267+O405+O543</f>
        <v>0</v>
      </c>
      <c r="P129" s="286">
        <f t="shared" si="651"/>
        <v>0</v>
      </c>
      <c r="Q129" s="286">
        <f t="shared" si="651"/>
        <v>0</v>
      </c>
      <c r="R129" s="286">
        <f t="shared" si="651"/>
        <v>0</v>
      </c>
      <c r="S129" s="286">
        <f t="shared" si="651"/>
        <v>0</v>
      </c>
      <c r="T129" s="286">
        <f t="shared" si="651"/>
        <v>834430.74535250198</v>
      </c>
      <c r="U129" s="286">
        <f t="shared" si="651"/>
        <v>0</v>
      </c>
      <c r="V129" s="286">
        <f t="shared" si="651"/>
        <v>3428.3952101773798</v>
      </c>
      <c r="W129" s="286">
        <f t="shared" si="651"/>
        <v>0</v>
      </c>
      <c r="X129" s="286">
        <f t="shared" si="651"/>
        <v>4799.7468945858054</v>
      </c>
      <c r="Y129" s="286">
        <f t="shared" si="651"/>
        <v>0</v>
      </c>
      <c r="Z129" s="286">
        <f t="shared" si="651"/>
        <v>0</v>
      </c>
      <c r="AA129" s="287">
        <f t="shared" si="651"/>
        <v>0</v>
      </c>
      <c r="AB129" s="286">
        <f t="shared" si="651"/>
        <v>0</v>
      </c>
      <c r="AC129" s="286">
        <f t="shared" si="651"/>
        <v>0</v>
      </c>
      <c r="AD129" s="286">
        <f t="shared" si="651"/>
        <v>0</v>
      </c>
      <c r="AE129" s="286">
        <f t="shared" si="651"/>
        <v>843558.84</v>
      </c>
      <c r="AF129" s="240">
        <f t="shared" si="346"/>
        <v>0</v>
      </c>
      <c r="AG129" s="231"/>
      <c r="BC129" s="176">
        <f t="shared" ref="BC129:BV129" si="652">BC267+BC405+BC543</f>
        <v>0</v>
      </c>
      <c r="BD129" s="176">
        <f t="shared" si="652"/>
        <v>109.72074247622062</v>
      </c>
      <c r="BE129" s="176">
        <f t="shared" si="652"/>
        <v>0</v>
      </c>
      <c r="BF129" s="176">
        <f t="shared" si="652"/>
        <v>0</v>
      </c>
      <c r="BG129" s="176">
        <f t="shared" si="652"/>
        <v>0</v>
      </c>
      <c r="BH129" s="176">
        <f t="shared" si="652"/>
        <v>0</v>
      </c>
      <c r="BI129" s="176">
        <f t="shared" si="652"/>
        <v>0</v>
      </c>
      <c r="BJ129" s="176">
        <f t="shared" si="652"/>
        <v>0</v>
      </c>
      <c r="BK129" s="176">
        <f t="shared" si="652"/>
        <v>0</v>
      </c>
      <c r="BL129" s="176">
        <f t="shared" si="652"/>
        <v>124094.11762614376</v>
      </c>
      <c r="BM129" s="176">
        <f t="shared" si="652"/>
        <v>0</v>
      </c>
      <c r="BN129" s="176">
        <f t="shared" si="652"/>
        <v>417.9843381735007</v>
      </c>
      <c r="BO129" s="176">
        <f t="shared" si="652"/>
        <v>0</v>
      </c>
      <c r="BP129" s="176">
        <f t="shared" si="652"/>
        <v>585.17729320651006</v>
      </c>
      <c r="BQ129" s="176">
        <f t="shared" si="652"/>
        <v>0</v>
      </c>
      <c r="BR129" s="176">
        <f t="shared" si="652"/>
        <v>0</v>
      </c>
      <c r="BS129" s="227">
        <f t="shared" si="652"/>
        <v>0</v>
      </c>
      <c r="BT129" s="176">
        <f t="shared" si="652"/>
        <v>0</v>
      </c>
      <c r="BU129" s="176">
        <f t="shared" si="652"/>
        <v>0</v>
      </c>
      <c r="BV129" s="176">
        <f t="shared" si="652"/>
        <v>0</v>
      </c>
      <c r="BW129" s="176">
        <f t="shared" si="358"/>
        <v>125206.99999999999</v>
      </c>
      <c r="BX129" s="203">
        <f t="shared" si="519"/>
        <v>0</v>
      </c>
      <c r="BY129" s="176">
        <f t="shared" ref="BY129:CR129" si="653">BY267+BY405+BY543</f>
        <v>0</v>
      </c>
      <c r="BZ129" s="176">
        <f t="shared" si="653"/>
        <v>0</v>
      </c>
      <c r="CA129" s="176">
        <f t="shared" si="653"/>
        <v>0</v>
      </c>
      <c r="CB129" s="176">
        <f t="shared" si="653"/>
        <v>0</v>
      </c>
      <c r="CC129" s="176">
        <f t="shared" si="653"/>
        <v>0</v>
      </c>
      <c r="CD129" s="176">
        <f t="shared" si="653"/>
        <v>0</v>
      </c>
      <c r="CE129" s="176">
        <f t="shared" si="653"/>
        <v>0</v>
      </c>
      <c r="CF129" s="176">
        <f t="shared" si="653"/>
        <v>0</v>
      </c>
      <c r="CG129" s="176">
        <f t="shared" si="653"/>
        <v>0</v>
      </c>
      <c r="CH129" s="176">
        <f t="shared" si="653"/>
        <v>10080</v>
      </c>
      <c r="CI129" s="176">
        <f t="shared" si="653"/>
        <v>0</v>
      </c>
      <c r="CJ129" s="176">
        <f t="shared" si="653"/>
        <v>0</v>
      </c>
      <c r="CK129" s="176">
        <f t="shared" si="653"/>
        <v>0</v>
      </c>
      <c r="CL129" s="176">
        <f t="shared" si="653"/>
        <v>0</v>
      </c>
      <c r="CM129" s="176">
        <f t="shared" si="653"/>
        <v>0</v>
      </c>
      <c r="CN129" s="176">
        <f t="shared" si="653"/>
        <v>0</v>
      </c>
      <c r="CO129" s="227">
        <f t="shared" si="653"/>
        <v>0</v>
      </c>
      <c r="CP129" s="176">
        <f t="shared" si="653"/>
        <v>0</v>
      </c>
      <c r="CQ129" s="176">
        <f t="shared" si="653"/>
        <v>0</v>
      </c>
      <c r="CR129" s="176">
        <f t="shared" si="653"/>
        <v>0</v>
      </c>
      <c r="CS129" s="210">
        <f t="shared" si="360"/>
        <v>10080</v>
      </c>
      <c r="CT129" s="218">
        <f t="shared" si="521"/>
        <v>0</v>
      </c>
      <c r="CU129" s="176">
        <f t="shared" ref="CU129:DN129" si="654">CU267+CU405+CU543</f>
        <v>0</v>
      </c>
      <c r="CV129" s="176">
        <f t="shared" si="654"/>
        <v>389.27674756295772</v>
      </c>
      <c r="CW129" s="176">
        <f t="shared" si="654"/>
        <v>0</v>
      </c>
      <c r="CX129" s="176">
        <f t="shared" si="654"/>
        <v>0</v>
      </c>
      <c r="CY129" s="176">
        <f t="shared" si="654"/>
        <v>0</v>
      </c>
      <c r="CZ129" s="176">
        <f t="shared" si="654"/>
        <v>0</v>
      </c>
      <c r="DA129" s="176">
        <f t="shared" si="654"/>
        <v>0</v>
      </c>
      <c r="DB129" s="176">
        <f t="shared" si="654"/>
        <v>0</v>
      </c>
      <c r="DC129" s="176">
        <f t="shared" si="654"/>
        <v>0</v>
      </c>
      <c r="DD129" s="176">
        <f t="shared" si="654"/>
        <v>344953.61958315416</v>
      </c>
      <c r="DE129" s="176">
        <f t="shared" si="654"/>
        <v>0</v>
      </c>
      <c r="DF129" s="176">
        <f t="shared" si="654"/>
        <v>1482.9610156137951</v>
      </c>
      <c r="DG129" s="176">
        <f t="shared" si="654"/>
        <v>0</v>
      </c>
      <c r="DH129" s="176">
        <f t="shared" si="654"/>
        <v>2076.1426536691083</v>
      </c>
      <c r="DI129" s="176">
        <f t="shared" si="654"/>
        <v>0</v>
      </c>
      <c r="DJ129" s="176">
        <f t="shared" si="654"/>
        <v>0</v>
      </c>
      <c r="DK129" s="227">
        <f t="shared" si="654"/>
        <v>0</v>
      </c>
      <c r="DL129" s="176">
        <f t="shared" si="654"/>
        <v>0</v>
      </c>
      <c r="DM129" s="176">
        <f t="shared" si="654"/>
        <v>0</v>
      </c>
      <c r="DN129" s="176">
        <f t="shared" si="654"/>
        <v>0</v>
      </c>
      <c r="DO129" s="176">
        <f t="shared" si="362"/>
        <v>348902.00000000006</v>
      </c>
      <c r="DP129" s="224">
        <f t="shared" si="352"/>
        <v>0</v>
      </c>
      <c r="DQ129" s="176">
        <f t="shared" ref="DQ129:EJ129" si="655">DQ267+DQ405+DQ543</f>
        <v>0</v>
      </c>
      <c r="DR129" s="176">
        <f t="shared" si="655"/>
        <v>400.95505269566013</v>
      </c>
      <c r="DS129" s="176">
        <f t="shared" si="655"/>
        <v>0</v>
      </c>
      <c r="DT129" s="176">
        <f t="shared" si="655"/>
        <v>0</v>
      </c>
      <c r="DU129" s="176">
        <f t="shared" si="655"/>
        <v>0</v>
      </c>
      <c r="DV129" s="176">
        <f t="shared" si="655"/>
        <v>0</v>
      </c>
      <c r="DW129" s="176">
        <f t="shared" si="655"/>
        <v>0</v>
      </c>
      <c r="DX129" s="176">
        <f t="shared" si="655"/>
        <v>0</v>
      </c>
      <c r="DY129" s="176">
        <f t="shared" si="655"/>
        <v>0</v>
      </c>
      <c r="DZ129" s="176">
        <f t="shared" si="655"/>
        <v>355303.00814320403</v>
      </c>
      <c r="EA129" s="176">
        <f t="shared" si="655"/>
        <v>0</v>
      </c>
      <c r="EB129" s="176">
        <f t="shared" si="655"/>
        <v>1527.4498563900841</v>
      </c>
      <c r="EC129" s="176">
        <f t="shared" si="655"/>
        <v>0</v>
      </c>
      <c r="ED129" s="176">
        <f t="shared" si="655"/>
        <v>2138.4269477101875</v>
      </c>
      <c r="EE129" s="176">
        <f t="shared" si="655"/>
        <v>0</v>
      </c>
      <c r="EF129" s="176">
        <f t="shared" si="655"/>
        <v>0</v>
      </c>
      <c r="EG129" s="227">
        <f t="shared" si="655"/>
        <v>0</v>
      </c>
      <c r="EH129" s="176">
        <f t="shared" si="655"/>
        <v>0</v>
      </c>
      <c r="EI129" s="176">
        <f t="shared" si="655"/>
        <v>0</v>
      </c>
      <c r="EJ129" s="176">
        <f t="shared" si="655"/>
        <v>0</v>
      </c>
      <c r="EK129" s="176">
        <f t="shared" si="364"/>
        <v>359369.83999999991</v>
      </c>
      <c r="EL129" s="224">
        <f t="shared" si="354"/>
        <v>0</v>
      </c>
    </row>
    <row r="130" spans="1:142" ht="15.75" x14ac:dyDescent="0.25">
      <c r="A130" s="39" t="s">
        <v>89</v>
      </c>
      <c r="B130" s="13" t="s">
        <v>15</v>
      </c>
      <c r="C130" s="13" t="s">
        <v>92</v>
      </c>
      <c r="D130" s="70">
        <f t="shared" si="605"/>
        <v>38250</v>
      </c>
      <c r="E130" s="70">
        <f t="shared" si="605"/>
        <v>3920</v>
      </c>
      <c r="F130" s="126">
        <f t="shared" si="516"/>
        <v>42170</v>
      </c>
      <c r="G130" s="52">
        <f t="shared" si="605"/>
        <v>77616</v>
      </c>
      <c r="H130" s="70">
        <f t="shared" si="605"/>
        <v>83049.119999999995</v>
      </c>
      <c r="I130" s="111">
        <f t="shared" si="605"/>
        <v>160665.12</v>
      </c>
      <c r="J130" s="126">
        <f t="shared" si="605"/>
        <v>202835.12</v>
      </c>
      <c r="K130" s="286">
        <f t="shared" si="605"/>
        <v>0</v>
      </c>
      <c r="L130" s="286">
        <f t="shared" si="605"/>
        <v>17211.971158967466</v>
      </c>
      <c r="M130" s="286">
        <f t="shared" si="605"/>
        <v>0</v>
      </c>
      <c r="N130" s="286">
        <f t="shared" si="605"/>
        <v>0</v>
      </c>
      <c r="O130" s="286">
        <f t="shared" ref="O130:AE130" si="656">O268+O406+O544</f>
        <v>1660.3097924957383</v>
      </c>
      <c r="P130" s="286">
        <f t="shared" si="656"/>
        <v>0</v>
      </c>
      <c r="Q130" s="286">
        <f t="shared" si="656"/>
        <v>0</v>
      </c>
      <c r="R130" s="286">
        <f t="shared" si="656"/>
        <v>9038.551669380875</v>
      </c>
      <c r="S130" s="286">
        <f t="shared" si="656"/>
        <v>0</v>
      </c>
      <c r="T130" s="286">
        <f t="shared" si="656"/>
        <v>0</v>
      </c>
      <c r="U130" s="286">
        <f t="shared" si="656"/>
        <v>0</v>
      </c>
      <c r="V130" s="286">
        <f t="shared" si="656"/>
        <v>0</v>
      </c>
      <c r="W130" s="286">
        <f t="shared" si="656"/>
        <v>0</v>
      </c>
      <c r="X130" s="286">
        <f t="shared" si="656"/>
        <v>0</v>
      </c>
      <c r="Y130" s="286">
        <f t="shared" si="656"/>
        <v>174924.28737915593</v>
      </c>
      <c r="Z130" s="286">
        <f t="shared" si="656"/>
        <v>0</v>
      </c>
      <c r="AA130" s="287">
        <f t="shared" si="656"/>
        <v>0</v>
      </c>
      <c r="AB130" s="286">
        <f t="shared" si="656"/>
        <v>0</v>
      </c>
      <c r="AC130" s="286">
        <f t="shared" si="656"/>
        <v>0</v>
      </c>
      <c r="AD130" s="286">
        <f t="shared" si="656"/>
        <v>0</v>
      </c>
      <c r="AE130" s="286">
        <f t="shared" si="656"/>
        <v>202835.12</v>
      </c>
      <c r="AF130" s="240">
        <f t="shared" si="346"/>
        <v>0</v>
      </c>
      <c r="AG130" s="231"/>
      <c r="BC130" s="176">
        <f t="shared" ref="BC130:BV130" si="657">BC268+BC406+BC544</f>
        <v>0</v>
      </c>
      <c r="BD130" s="176">
        <f t="shared" si="657"/>
        <v>3220.4982946141117</v>
      </c>
      <c r="BE130" s="176">
        <f t="shared" si="657"/>
        <v>0</v>
      </c>
      <c r="BF130" s="176">
        <f t="shared" si="657"/>
        <v>0</v>
      </c>
      <c r="BG130" s="176">
        <f t="shared" si="657"/>
        <v>245.33701101201464</v>
      </c>
      <c r="BH130" s="176">
        <f t="shared" si="657"/>
        <v>0</v>
      </c>
      <c r="BI130" s="176">
        <f t="shared" si="657"/>
        <v>0</v>
      </c>
      <c r="BJ130" s="176">
        <f t="shared" si="657"/>
        <v>1542.8819774346591</v>
      </c>
      <c r="BK130" s="176">
        <f t="shared" si="657"/>
        <v>0</v>
      </c>
      <c r="BL130" s="176">
        <f t="shared" si="657"/>
        <v>0</v>
      </c>
      <c r="BM130" s="176">
        <f t="shared" si="657"/>
        <v>0</v>
      </c>
      <c r="BN130" s="176">
        <f t="shared" si="657"/>
        <v>0</v>
      </c>
      <c r="BO130" s="176">
        <f t="shared" si="657"/>
        <v>0</v>
      </c>
      <c r="BP130" s="176">
        <f t="shared" si="657"/>
        <v>0</v>
      </c>
      <c r="BQ130" s="176">
        <f t="shared" si="657"/>
        <v>33241.282716939211</v>
      </c>
      <c r="BR130" s="176">
        <f t="shared" si="657"/>
        <v>0</v>
      </c>
      <c r="BS130" s="227">
        <f t="shared" si="657"/>
        <v>0</v>
      </c>
      <c r="BT130" s="176">
        <f t="shared" si="657"/>
        <v>0</v>
      </c>
      <c r="BU130" s="176">
        <f t="shared" si="657"/>
        <v>0</v>
      </c>
      <c r="BV130" s="176">
        <f t="shared" si="657"/>
        <v>0</v>
      </c>
      <c r="BW130" s="176">
        <f t="shared" si="358"/>
        <v>38250</v>
      </c>
      <c r="BX130" s="203">
        <f t="shared" si="519"/>
        <v>0</v>
      </c>
      <c r="BY130" s="176">
        <f t="shared" ref="BY130:CR130" si="658">BY268+BY406+BY544</f>
        <v>0</v>
      </c>
      <c r="BZ130" s="176">
        <f t="shared" si="658"/>
        <v>320.66777963272125</v>
      </c>
      <c r="CA130" s="176">
        <f t="shared" si="658"/>
        <v>0</v>
      </c>
      <c r="CB130" s="176">
        <f t="shared" si="658"/>
        <v>0</v>
      </c>
      <c r="CC130" s="176">
        <f t="shared" si="658"/>
        <v>0</v>
      </c>
      <c r="CD130" s="176">
        <f t="shared" si="658"/>
        <v>0</v>
      </c>
      <c r="CE130" s="176">
        <f t="shared" si="658"/>
        <v>0</v>
      </c>
      <c r="CF130" s="176">
        <f t="shared" si="658"/>
        <v>98.163606010016693</v>
      </c>
      <c r="CG130" s="176">
        <f t="shared" si="658"/>
        <v>0</v>
      </c>
      <c r="CH130" s="176">
        <f t="shared" si="658"/>
        <v>0</v>
      </c>
      <c r="CI130" s="176">
        <f t="shared" si="658"/>
        <v>0</v>
      </c>
      <c r="CJ130" s="176">
        <f t="shared" si="658"/>
        <v>0</v>
      </c>
      <c r="CK130" s="176">
        <f t="shared" si="658"/>
        <v>0</v>
      </c>
      <c r="CL130" s="176">
        <f t="shared" si="658"/>
        <v>0</v>
      </c>
      <c r="CM130" s="176">
        <f t="shared" si="658"/>
        <v>3501.168614357262</v>
      </c>
      <c r="CN130" s="176">
        <f t="shared" si="658"/>
        <v>0</v>
      </c>
      <c r="CO130" s="227">
        <f t="shared" si="658"/>
        <v>0</v>
      </c>
      <c r="CP130" s="176">
        <f t="shared" si="658"/>
        <v>0</v>
      </c>
      <c r="CQ130" s="176">
        <f t="shared" si="658"/>
        <v>0</v>
      </c>
      <c r="CR130" s="176">
        <f t="shared" si="658"/>
        <v>0</v>
      </c>
      <c r="CS130" s="210">
        <f t="shared" si="360"/>
        <v>3920</v>
      </c>
      <c r="CT130" s="218">
        <f t="shared" si="521"/>
        <v>0</v>
      </c>
      <c r="CU130" s="176">
        <f t="shared" ref="CU130:DN130" si="659">CU268+CU406+CU544</f>
        <v>0</v>
      </c>
      <c r="CV130" s="176">
        <f t="shared" si="659"/>
        <v>6604.2536731868149</v>
      </c>
      <c r="CW130" s="176">
        <f t="shared" si="659"/>
        <v>0</v>
      </c>
      <c r="CX130" s="176">
        <f t="shared" si="659"/>
        <v>0</v>
      </c>
      <c r="CY130" s="176">
        <f t="shared" si="659"/>
        <v>683.56175449722923</v>
      </c>
      <c r="CZ130" s="176">
        <f t="shared" si="659"/>
        <v>0</v>
      </c>
      <c r="DA130" s="176">
        <f t="shared" si="659"/>
        <v>0</v>
      </c>
      <c r="DB130" s="176">
        <f t="shared" si="659"/>
        <v>3573.6744956248767</v>
      </c>
      <c r="DC130" s="176">
        <f t="shared" si="659"/>
        <v>0</v>
      </c>
      <c r="DD130" s="176">
        <f t="shared" si="659"/>
        <v>0</v>
      </c>
      <c r="DE130" s="176">
        <f t="shared" si="659"/>
        <v>0</v>
      </c>
      <c r="DF130" s="176">
        <f t="shared" si="659"/>
        <v>0</v>
      </c>
      <c r="DG130" s="176">
        <f t="shared" si="659"/>
        <v>0</v>
      </c>
      <c r="DH130" s="176">
        <f t="shared" si="659"/>
        <v>0</v>
      </c>
      <c r="DI130" s="176">
        <f t="shared" si="659"/>
        <v>66754.510076691076</v>
      </c>
      <c r="DJ130" s="176">
        <f t="shared" si="659"/>
        <v>0</v>
      </c>
      <c r="DK130" s="227">
        <f t="shared" si="659"/>
        <v>0</v>
      </c>
      <c r="DL130" s="176">
        <f t="shared" si="659"/>
        <v>0</v>
      </c>
      <c r="DM130" s="176">
        <f t="shared" si="659"/>
        <v>0</v>
      </c>
      <c r="DN130" s="176">
        <f t="shared" si="659"/>
        <v>0</v>
      </c>
      <c r="DO130" s="176">
        <f t="shared" si="362"/>
        <v>77616</v>
      </c>
      <c r="DP130" s="224">
        <f t="shared" si="352"/>
        <v>0</v>
      </c>
      <c r="DQ130" s="176">
        <f t="shared" ref="DQ130:EJ130" si="660">DQ268+DQ406+DQ544</f>
        <v>0</v>
      </c>
      <c r="DR130" s="176">
        <f t="shared" si="660"/>
        <v>7066.5514115338192</v>
      </c>
      <c r="DS130" s="176">
        <f t="shared" si="660"/>
        <v>0</v>
      </c>
      <c r="DT130" s="176">
        <f t="shared" si="660"/>
        <v>0</v>
      </c>
      <c r="DU130" s="176">
        <f t="shared" si="660"/>
        <v>731.41102698649445</v>
      </c>
      <c r="DV130" s="176">
        <f t="shared" si="660"/>
        <v>0</v>
      </c>
      <c r="DW130" s="176">
        <f t="shared" si="660"/>
        <v>0</v>
      </c>
      <c r="DX130" s="176">
        <f t="shared" si="660"/>
        <v>3823.8315903113221</v>
      </c>
      <c r="DY130" s="176">
        <f t="shared" si="660"/>
        <v>0</v>
      </c>
      <c r="DZ130" s="176">
        <f t="shared" si="660"/>
        <v>0</v>
      </c>
      <c r="EA130" s="176">
        <f t="shared" si="660"/>
        <v>0</v>
      </c>
      <c r="EB130" s="176">
        <f t="shared" si="660"/>
        <v>0</v>
      </c>
      <c r="EC130" s="176">
        <f t="shared" si="660"/>
        <v>0</v>
      </c>
      <c r="ED130" s="176">
        <f t="shared" si="660"/>
        <v>0</v>
      </c>
      <c r="EE130" s="176">
        <f t="shared" si="660"/>
        <v>71427.325971168364</v>
      </c>
      <c r="EF130" s="176">
        <f t="shared" si="660"/>
        <v>0</v>
      </c>
      <c r="EG130" s="227">
        <f t="shared" si="660"/>
        <v>0</v>
      </c>
      <c r="EH130" s="176">
        <f t="shared" si="660"/>
        <v>0</v>
      </c>
      <c r="EI130" s="176">
        <f t="shared" si="660"/>
        <v>0</v>
      </c>
      <c r="EJ130" s="176">
        <f t="shared" si="660"/>
        <v>0</v>
      </c>
      <c r="EK130" s="176">
        <f t="shared" si="364"/>
        <v>83049.119999999995</v>
      </c>
      <c r="EL130" s="224">
        <f t="shared" si="354"/>
        <v>0</v>
      </c>
    </row>
    <row r="131" spans="1:142" ht="31.5" x14ac:dyDescent="0.25">
      <c r="A131" s="42" t="s">
        <v>89</v>
      </c>
      <c r="B131" s="16" t="s">
        <v>15</v>
      </c>
      <c r="C131" s="16" t="s">
        <v>94</v>
      </c>
      <c r="D131" s="73">
        <f t="shared" si="605"/>
        <v>44100</v>
      </c>
      <c r="E131" s="73">
        <f t="shared" si="605"/>
        <v>14680</v>
      </c>
      <c r="F131" s="129">
        <f t="shared" si="516"/>
        <v>58780</v>
      </c>
      <c r="G131" s="55">
        <f t="shared" si="605"/>
        <v>98313.599999999991</v>
      </c>
      <c r="H131" s="73">
        <f t="shared" si="605"/>
        <v>105195.55</v>
      </c>
      <c r="I131" s="114">
        <f t="shared" si="605"/>
        <v>203509.15</v>
      </c>
      <c r="J131" s="129">
        <f t="shared" si="605"/>
        <v>262289.15000000002</v>
      </c>
      <c r="K131" s="286">
        <f t="shared" si="605"/>
        <v>0</v>
      </c>
      <c r="L131" s="286">
        <f t="shared" si="605"/>
        <v>0</v>
      </c>
      <c r="M131" s="286">
        <f t="shared" si="605"/>
        <v>0</v>
      </c>
      <c r="N131" s="286">
        <f t="shared" si="605"/>
        <v>0</v>
      </c>
      <c r="O131" s="286">
        <f t="shared" ref="O131:AE131" si="661">O269+O407+O545</f>
        <v>0</v>
      </c>
      <c r="P131" s="286">
        <f t="shared" si="661"/>
        <v>0</v>
      </c>
      <c r="Q131" s="286">
        <f t="shared" si="661"/>
        <v>0</v>
      </c>
      <c r="R131" s="286">
        <f t="shared" si="661"/>
        <v>14496.143383049748</v>
      </c>
      <c r="S131" s="286">
        <f t="shared" si="661"/>
        <v>0</v>
      </c>
      <c r="T131" s="286">
        <f t="shared" si="661"/>
        <v>2954.7004140610852</v>
      </c>
      <c r="U131" s="286">
        <f t="shared" si="661"/>
        <v>0</v>
      </c>
      <c r="V131" s="286">
        <f t="shared" si="661"/>
        <v>0</v>
      </c>
      <c r="W131" s="286">
        <f t="shared" si="661"/>
        <v>0</v>
      </c>
      <c r="X131" s="286">
        <f t="shared" si="661"/>
        <v>0</v>
      </c>
      <c r="Y131" s="286">
        <f t="shared" si="661"/>
        <v>244838.30620288919</v>
      </c>
      <c r="Z131" s="286">
        <f t="shared" si="661"/>
        <v>0</v>
      </c>
      <c r="AA131" s="287">
        <f t="shared" si="661"/>
        <v>0</v>
      </c>
      <c r="AB131" s="286">
        <f t="shared" si="661"/>
        <v>0</v>
      </c>
      <c r="AC131" s="286">
        <f t="shared" si="661"/>
        <v>0</v>
      </c>
      <c r="AD131" s="286">
        <f t="shared" si="661"/>
        <v>0</v>
      </c>
      <c r="AE131" s="286">
        <f t="shared" si="661"/>
        <v>262289.15000000002</v>
      </c>
      <c r="AF131" s="240">
        <f t="shared" si="346"/>
        <v>0</v>
      </c>
      <c r="AG131" s="231"/>
      <c r="BC131" s="176">
        <f t="shared" ref="BC131:BV131" si="662">BC269+BC407+BC545</f>
        <v>0</v>
      </c>
      <c r="BD131" s="176">
        <f t="shared" si="662"/>
        <v>0</v>
      </c>
      <c r="BE131" s="176">
        <f t="shared" si="662"/>
        <v>0</v>
      </c>
      <c r="BF131" s="176">
        <f t="shared" si="662"/>
        <v>0</v>
      </c>
      <c r="BG131" s="176">
        <f t="shared" si="662"/>
        <v>0</v>
      </c>
      <c r="BH131" s="176">
        <f t="shared" si="662"/>
        <v>0</v>
      </c>
      <c r="BI131" s="176">
        <f t="shared" si="662"/>
        <v>0</v>
      </c>
      <c r="BJ131" s="176">
        <f t="shared" si="662"/>
        <v>2325.9909739299601</v>
      </c>
      <c r="BK131" s="176">
        <f t="shared" si="662"/>
        <v>0</v>
      </c>
      <c r="BL131" s="176">
        <f t="shared" si="662"/>
        <v>455.31238763691283</v>
      </c>
      <c r="BM131" s="176">
        <f t="shared" si="662"/>
        <v>0</v>
      </c>
      <c r="BN131" s="176">
        <f t="shared" si="662"/>
        <v>0</v>
      </c>
      <c r="BO131" s="176">
        <f t="shared" si="662"/>
        <v>0</v>
      </c>
      <c r="BP131" s="176">
        <f t="shared" si="662"/>
        <v>0</v>
      </c>
      <c r="BQ131" s="176">
        <f t="shared" si="662"/>
        <v>41318.696638433132</v>
      </c>
      <c r="BR131" s="176">
        <f t="shared" si="662"/>
        <v>0</v>
      </c>
      <c r="BS131" s="227">
        <f t="shared" si="662"/>
        <v>0</v>
      </c>
      <c r="BT131" s="176">
        <f t="shared" si="662"/>
        <v>0</v>
      </c>
      <c r="BU131" s="176">
        <f t="shared" si="662"/>
        <v>0</v>
      </c>
      <c r="BV131" s="176">
        <f t="shared" si="662"/>
        <v>0</v>
      </c>
      <c r="BW131" s="176">
        <f t="shared" si="358"/>
        <v>44100.000000000007</v>
      </c>
      <c r="BX131" s="203">
        <f t="shared" si="519"/>
        <v>0</v>
      </c>
      <c r="BY131" s="176">
        <f t="shared" ref="BY131:CR131" si="663">BY269+BY407+BY545</f>
        <v>0</v>
      </c>
      <c r="BZ131" s="176">
        <f t="shared" si="663"/>
        <v>0</v>
      </c>
      <c r="CA131" s="176">
        <f t="shared" si="663"/>
        <v>0</v>
      </c>
      <c r="CB131" s="176">
        <f t="shared" si="663"/>
        <v>0</v>
      </c>
      <c r="CC131" s="176">
        <f t="shared" si="663"/>
        <v>0</v>
      </c>
      <c r="CD131" s="176">
        <f t="shared" si="663"/>
        <v>0</v>
      </c>
      <c r="CE131" s="176">
        <f t="shared" si="663"/>
        <v>0</v>
      </c>
      <c r="CF131" s="176">
        <f t="shared" si="663"/>
        <v>367.48998664886511</v>
      </c>
      <c r="CG131" s="176">
        <f t="shared" si="663"/>
        <v>0</v>
      </c>
      <c r="CH131" s="176">
        <f t="shared" si="663"/>
        <v>0</v>
      </c>
      <c r="CI131" s="176">
        <f t="shared" si="663"/>
        <v>0</v>
      </c>
      <c r="CJ131" s="176">
        <f t="shared" si="663"/>
        <v>0</v>
      </c>
      <c r="CK131" s="176">
        <f t="shared" si="663"/>
        <v>0</v>
      </c>
      <c r="CL131" s="176">
        <f t="shared" si="663"/>
        <v>0</v>
      </c>
      <c r="CM131" s="176">
        <f t="shared" si="663"/>
        <v>14312.510013351135</v>
      </c>
      <c r="CN131" s="176">
        <f t="shared" si="663"/>
        <v>0</v>
      </c>
      <c r="CO131" s="227">
        <f t="shared" si="663"/>
        <v>0</v>
      </c>
      <c r="CP131" s="176">
        <f t="shared" si="663"/>
        <v>0</v>
      </c>
      <c r="CQ131" s="176">
        <f t="shared" si="663"/>
        <v>0</v>
      </c>
      <c r="CR131" s="176">
        <f t="shared" si="663"/>
        <v>0</v>
      </c>
      <c r="CS131" s="210">
        <f t="shared" si="360"/>
        <v>14680</v>
      </c>
      <c r="CT131" s="218">
        <f t="shared" si="521"/>
        <v>0</v>
      </c>
      <c r="CU131" s="176">
        <f t="shared" ref="CU131:DN131" si="664">CU269+CU407+CU545</f>
        <v>0</v>
      </c>
      <c r="CV131" s="176">
        <f t="shared" si="664"/>
        <v>0</v>
      </c>
      <c r="CW131" s="176">
        <f t="shared" si="664"/>
        <v>0</v>
      </c>
      <c r="CX131" s="176">
        <f t="shared" si="664"/>
        <v>0</v>
      </c>
      <c r="CY131" s="176">
        <f t="shared" si="664"/>
        <v>0</v>
      </c>
      <c r="CZ131" s="176">
        <f t="shared" si="664"/>
        <v>0</v>
      </c>
      <c r="DA131" s="176">
        <f t="shared" si="664"/>
        <v>0</v>
      </c>
      <c r="DB131" s="176">
        <f t="shared" si="664"/>
        <v>5701.7692710481861</v>
      </c>
      <c r="DC131" s="176">
        <f t="shared" si="664"/>
        <v>0</v>
      </c>
      <c r="DD131" s="176">
        <f t="shared" si="664"/>
        <v>1207.4338145265763</v>
      </c>
      <c r="DE131" s="176">
        <f t="shared" si="664"/>
        <v>0</v>
      </c>
      <c r="DF131" s="176">
        <f t="shared" si="664"/>
        <v>0</v>
      </c>
      <c r="DG131" s="176">
        <f t="shared" si="664"/>
        <v>0</v>
      </c>
      <c r="DH131" s="176">
        <f t="shared" si="664"/>
        <v>0</v>
      </c>
      <c r="DI131" s="176">
        <f t="shared" si="664"/>
        <v>91404.396914425233</v>
      </c>
      <c r="DJ131" s="176">
        <f t="shared" si="664"/>
        <v>0</v>
      </c>
      <c r="DK131" s="227">
        <f t="shared" si="664"/>
        <v>0</v>
      </c>
      <c r="DL131" s="176">
        <f t="shared" si="664"/>
        <v>0</v>
      </c>
      <c r="DM131" s="176">
        <f t="shared" si="664"/>
        <v>0</v>
      </c>
      <c r="DN131" s="176">
        <f t="shared" si="664"/>
        <v>0</v>
      </c>
      <c r="DO131" s="176">
        <f t="shared" si="362"/>
        <v>98313.599999999991</v>
      </c>
      <c r="DP131" s="224">
        <f t="shared" si="352"/>
        <v>0</v>
      </c>
      <c r="DQ131" s="176">
        <f t="shared" ref="DQ131:EJ131" si="665">DQ269+DQ407+DQ545</f>
        <v>0</v>
      </c>
      <c r="DR131" s="176">
        <f t="shared" si="665"/>
        <v>0</v>
      </c>
      <c r="DS131" s="176">
        <f t="shared" si="665"/>
        <v>0</v>
      </c>
      <c r="DT131" s="176">
        <f t="shared" si="665"/>
        <v>0</v>
      </c>
      <c r="DU131" s="176">
        <f t="shared" si="665"/>
        <v>0</v>
      </c>
      <c r="DV131" s="176">
        <f t="shared" si="665"/>
        <v>0</v>
      </c>
      <c r="DW131" s="176">
        <f t="shared" si="665"/>
        <v>0</v>
      </c>
      <c r="DX131" s="176">
        <f t="shared" si="665"/>
        <v>6100.8931514227388</v>
      </c>
      <c r="DY131" s="176">
        <f t="shared" si="665"/>
        <v>0</v>
      </c>
      <c r="DZ131" s="176">
        <f t="shared" si="665"/>
        <v>1291.954211897596</v>
      </c>
      <c r="EA131" s="176">
        <f t="shared" si="665"/>
        <v>0</v>
      </c>
      <c r="EB131" s="176">
        <f t="shared" si="665"/>
        <v>0</v>
      </c>
      <c r="EC131" s="176">
        <f t="shared" si="665"/>
        <v>0</v>
      </c>
      <c r="ED131" s="176">
        <f t="shared" si="665"/>
        <v>0</v>
      </c>
      <c r="EE131" s="176">
        <f t="shared" si="665"/>
        <v>97802.702636679678</v>
      </c>
      <c r="EF131" s="176">
        <f t="shared" si="665"/>
        <v>0</v>
      </c>
      <c r="EG131" s="227">
        <f t="shared" si="665"/>
        <v>0</v>
      </c>
      <c r="EH131" s="176">
        <f t="shared" si="665"/>
        <v>0</v>
      </c>
      <c r="EI131" s="176">
        <f t="shared" si="665"/>
        <v>0</v>
      </c>
      <c r="EJ131" s="176">
        <f t="shared" si="665"/>
        <v>0</v>
      </c>
      <c r="EK131" s="176">
        <f t="shared" si="364"/>
        <v>105195.55000000002</v>
      </c>
      <c r="EL131" s="224">
        <f t="shared" si="354"/>
        <v>0</v>
      </c>
    </row>
    <row r="132" spans="1:142" ht="15.75" x14ac:dyDescent="0.25">
      <c r="A132" s="42" t="s">
        <v>89</v>
      </c>
      <c r="B132" s="16" t="s">
        <v>15</v>
      </c>
      <c r="C132" s="16" t="s">
        <v>90</v>
      </c>
      <c r="D132" s="73">
        <f t="shared" si="605"/>
        <v>29250</v>
      </c>
      <c r="E132" s="73">
        <f t="shared" si="605"/>
        <v>0</v>
      </c>
      <c r="F132" s="129">
        <f t="shared" si="516"/>
        <v>29250</v>
      </c>
      <c r="G132" s="55">
        <f t="shared" si="605"/>
        <v>70963.199999999997</v>
      </c>
      <c r="H132" s="73">
        <f t="shared" si="605"/>
        <v>75930.63</v>
      </c>
      <c r="I132" s="114">
        <f t="shared" si="605"/>
        <v>146893.83000000002</v>
      </c>
      <c r="J132" s="129">
        <f t="shared" si="605"/>
        <v>176143.83000000002</v>
      </c>
      <c r="K132" s="286">
        <f t="shared" si="605"/>
        <v>0</v>
      </c>
      <c r="L132" s="286">
        <f t="shared" si="605"/>
        <v>0</v>
      </c>
      <c r="M132" s="286">
        <f t="shared" si="605"/>
        <v>0</v>
      </c>
      <c r="N132" s="286">
        <f t="shared" si="605"/>
        <v>0</v>
      </c>
      <c r="O132" s="286">
        <f t="shared" ref="O132:AE132" si="666">O270+O408+O546</f>
        <v>0</v>
      </c>
      <c r="P132" s="286">
        <f t="shared" si="666"/>
        <v>0</v>
      </c>
      <c r="Q132" s="286">
        <f t="shared" si="666"/>
        <v>0</v>
      </c>
      <c r="R132" s="286">
        <f t="shared" si="666"/>
        <v>6447.4304504087768</v>
      </c>
      <c r="S132" s="286">
        <f t="shared" si="666"/>
        <v>0</v>
      </c>
      <c r="T132" s="286">
        <f t="shared" si="666"/>
        <v>0</v>
      </c>
      <c r="U132" s="286">
        <f t="shared" si="666"/>
        <v>0</v>
      </c>
      <c r="V132" s="286">
        <f t="shared" si="666"/>
        <v>0</v>
      </c>
      <c r="W132" s="286">
        <f t="shared" si="666"/>
        <v>0</v>
      </c>
      <c r="X132" s="286">
        <f t="shared" si="666"/>
        <v>0</v>
      </c>
      <c r="Y132" s="286">
        <f t="shared" si="666"/>
        <v>169696.39954959124</v>
      </c>
      <c r="Z132" s="286">
        <f t="shared" si="666"/>
        <v>0</v>
      </c>
      <c r="AA132" s="287">
        <f t="shared" si="666"/>
        <v>0</v>
      </c>
      <c r="AB132" s="286">
        <f t="shared" si="666"/>
        <v>0</v>
      </c>
      <c r="AC132" s="286">
        <f t="shared" si="666"/>
        <v>0</v>
      </c>
      <c r="AD132" s="286">
        <f t="shared" si="666"/>
        <v>0</v>
      </c>
      <c r="AE132" s="286">
        <f t="shared" si="666"/>
        <v>176143.83000000002</v>
      </c>
      <c r="AF132" s="240">
        <f t="shared" si="346"/>
        <v>0</v>
      </c>
      <c r="AG132" s="231"/>
      <c r="BC132" s="176">
        <f t="shared" ref="BC132:BV132" si="667">BC270+BC408+BC546</f>
        <v>0</v>
      </c>
      <c r="BD132" s="176">
        <f t="shared" si="667"/>
        <v>0</v>
      </c>
      <c r="BE132" s="176">
        <f t="shared" si="667"/>
        <v>0</v>
      </c>
      <c r="BF132" s="176">
        <f t="shared" si="667"/>
        <v>0</v>
      </c>
      <c r="BG132" s="176">
        <f t="shared" si="667"/>
        <v>0</v>
      </c>
      <c r="BH132" s="176">
        <f t="shared" si="667"/>
        <v>0</v>
      </c>
      <c r="BI132" s="176">
        <f t="shared" si="667"/>
        <v>0</v>
      </c>
      <c r="BJ132" s="176">
        <f t="shared" si="667"/>
        <v>1104.5933438885399</v>
      </c>
      <c r="BK132" s="176">
        <f t="shared" si="667"/>
        <v>0</v>
      </c>
      <c r="BL132" s="176">
        <f t="shared" si="667"/>
        <v>0</v>
      </c>
      <c r="BM132" s="176">
        <f t="shared" si="667"/>
        <v>0</v>
      </c>
      <c r="BN132" s="176">
        <f t="shared" si="667"/>
        <v>0</v>
      </c>
      <c r="BO132" s="176">
        <f t="shared" si="667"/>
        <v>0</v>
      </c>
      <c r="BP132" s="176">
        <f t="shared" si="667"/>
        <v>0</v>
      </c>
      <c r="BQ132" s="176">
        <f t="shared" si="667"/>
        <v>28145.406656111463</v>
      </c>
      <c r="BR132" s="176">
        <f t="shared" si="667"/>
        <v>0</v>
      </c>
      <c r="BS132" s="227">
        <f t="shared" si="667"/>
        <v>0</v>
      </c>
      <c r="BT132" s="176">
        <f t="shared" si="667"/>
        <v>0</v>
      </c>
      <c r="BU132" s="176">
        <f t="shared" si="667"/>
        <v>0</v>
      </c>
      <c r="BV132" s="176">
        <f t="shared" si="667"/>
        <v>0</v>
      </c>
      <c r="BW132" s="176">
        <f t="shared" si="358"/>
        <v>29250.000000000004</v>
      </c>
      <c r="BX132" s="203">
        <f t="shared" si="519"/>
        <v>0</v>
      </c>
      <c r="BY132" s="176">
        <f t="shared" ref="BY132:CR132" si="668">BY270+BY408+BY546</f>
        <v>0</v>
      </c>
      <c r="BZ132" s="176">
        <f t="shared" si="668"/>
        <v>0</v>
      </c>
      <c r="CA132" s="176">
        <f t="shared" si="668"/>
        <v>0</v>
      </c>
      <c r="CB132" s="176">
        <f t="shared" si="668"/>
        <v>0</v>
      </c>
      <c r="CC132" s="176">
        <f t="shared" si="668"/>
        <v>0</v>
      </c>
      <c r="CD132" s="176">
        <f t="shared" si="668"/>
        <v>0</v>
      </c>
      <c r="CE132" s="176">
        <f t="shared" si="668"/>
        <v>0</v>
      </c>
      <c r="CF132" s="176">
        <f t="shared" si="668"/>
        <v>0</v>
      </c>
      <c r="CG132" s="176">
        <f t="shared" si="668"/>
        <v>0</v>
      </c>
      <c r="CH132" s="176">
        <f t="shared" si="668"/>
        <v>0</v>
      </c>
      <c r="CI132" s="176">
        <f t="shared" si="668"/>
        <v>0</v>
      </c>
      <c r="CJ132" s="176">
        <f t="shared" si="668"/>
        <v>0</v>
      </c>
      <c r="CK132" s="176">
        <f t="shared" si="668"/>
        <v>0</v>
      </c>
      <c r="CL132" s="176">
        <f t="shared" si="668"/>
        <v>0</v>
      </c>
      <c r="CM132" s="176">
        <f t="shared" si="668"/>
        <v>0</v>
      </c>
      <c r="CN132" s="176">
        <f t="shared" si="668"/>
        <v>0</v>
      </c>
      <c r="CO132" s="227">
        <f t="shared" si="668"/>
        <v>0</v>
      </c>
      <c r="CP132" s="176">
        <f t="shared" si="668"/>
        <v>0</v>
      </c>
      <c r="CQ132" s="176">
        <f t="shared" si="668"/>
        <v>0</v>
      </c>
      <c r="CR132" s="176">
        <f t="shared" si="668"/>
        <v>0</v>
      </c>
      <c r="CS132" s="210">
        <f t="shared" si="360"/>
        <v>0</v>
      </c>
      <c r="CT132" s="218">
        <f t="shared" si="521"/>
        <v>0</v>
      </c>
      <c r="CU132" s="176">
        <f t="shared" ref="CU132:DN132" si="669">CU270+CU408+CU546</f>
        <v>0</v>
      </c>
      <c r="CV132" s="176">
        <f t="shared" si="669"/>
        <v>0</v>
      </c>
      <c r="CW132" s="176">
        <f t="shared" si="669"/>
        <v>0</v>
      </c>
      <c r="CX132" s="176">
        <f t="shared" si="669"/>
        <v>0</v>
      </c>
      <c r="CY132" s="176">
        <f t="shared" si="669"/>
        <v>0</v>
      </c>
      <c r="CZ132" s="176">
        <f t="shared" si="669"/>
        <v>0</v>
      </c>
      <c r="DA132" s="176">
        <f t="shared" si="669"/>
        <v>0</v>
      </c>
      <c r="DB132" s="176">
        <f t="shared" si="669"/>
        <v>2581.0805113316273</v>
      </c>
      <c r="DC132" s="176">
        <f t="shared" si="669"/>
        <v>0</v>
      </c>
      <c r="DD132" s="176">
        <f t="shared" si="669"/>
        <v>0</v>
      </c>
      <c r="DE132" s="176">
        <f t="shared" si="669"/>
        <v>0</v>
      </c>
      <c r="DF132" s="176">
        <f t="shared" si="669"/>
        <v>0</v>
      </c>
      <c r="DG132" s="176">
        <f t="shared" si="669"/>
        <v>0</v>
      </c>
      <c r="DH132" s="176">
        <f t="shared" si="669"/>
        <v>0</v>
      </c>
      <c r="DI132" s="176">
        <f t="shared" si="669"/>
        <v>68382.119488668366</v>
      </c>
      <c r="DJ132" s="176">
        <f t="shared" si="669"/>
        <v>0</v>
      </c>
      <c r="DK132" s="227">
        <f t="shared" si="669"/>
        <v>0</v>
      </c>
      <c r="DL132" s="176">
        <f t="shared" si="669"/>
        <v>0</v>
      </c>
      <c r="DM132" s="176">
        <f t="shared" si="669"/>
        <v>0</v>
      </c>
      <c r="DN132" s="176">
        <f t="shared" si="669"/>
        <v>0</v>
      </c>
      <c r="DO132" s="176">
        <f t="shared" si="362"/>
        <v>70963.199999999997</v>
      </c>
      <c r="DP132" s="224">
        <f t="shared" si="352"/>
        <v>0</v>
      </c>
      <c r="DQ132" s="176">
        <f t="shared" ref="DQ132:EJ132" si="670">DQ270+DQ408+DQ546</f>
        <v>0</v>
      </c>
      <c r="DR132" s="176">
        <f t="shared" si="670"/>
        <v>0</v>
      </c>
      <c r="DS132" s="176">
        <f t="shared" si="670"/>
        <v>0</v>
      </c>
      <c r="DT132" s="176">
        <f t="shared" si="670"/>
        <v>0</v>
      </c>
      <c r="DU132" s="176">
        <f t="shared" si="670"/>
        <v>0</v>
      </c>
      <c r="DV132" s="176">
        <f t="shared" si="670"/>
        <v>0</v>
      </c>
      <c r="DW132" s="176">
        <f t="shared" si="670"/>
        <v>0</v>
      </c>
      <c r="DX132" s="176">
        <f t="shared" si="670"/>
        <v>2761.756595188609</v>
      </c>
      <c r="DY132" s="176">
        <f t="shared" si="670"/>
        <v>0</v>
      </c>
      <c r="DZ132" s="176">
        <f t="shared" si="670"/>
        <v>0</v>
      </c>
      <c r="EA132" s="176">
        <f t="shared" si="670"/>
        <v>0</v>
      </c>
      <c r="EB132" s="176">
        <f t="shared" si="670"/>
        <v>0</v>
      </c>
      <c r="EC132" s="176">
        <f t="shared" si="670"/>
        <v>0</v>
      </c>
      <c r="ED132" s="176">
        <f t="shared" si="670"/>
        <v>0</v>
      </c>
      <c r="EE132" s="176">
        <f t="shared" si="670"/>
        <v>73168.873404811384</v>
      </c>
      <c r="EF132" s="176">
        <f t="shared" si="670"/>
        <v>0</v>
      </c>
      <c r="EG132" s="227">
        <f t="shared" si="670"/>
        <v>0</v>
      </c>
      <c r="EH132" s="176">
        <f t="shared" si="670"/>
        <v>0</v>
      </c>
      <c r="EI132" s="176">
        <f t="shared" si="670"/>
        <v>0</v>
      </c>
      <c r="EJ132" s="176">
        <f t="shared" si="670"/>
        <v>0</v>
      </c>
      <c r="EK132" s="176">
        <f t="shared" si="364"/>
        <v>75930.62999999999</v>
      </c>
      <c r="EL132" s="224">
        <f t="shared" si="354"/>
        <v>0</v>
      </c>
    </row>
    <row r="133" spans="1:142" ht="15.75" x14ac:dyDescent="0.25">
      <c r="A133" s="42" t="s">
        <v>89</v>
      </c>
      <c r="B133" s="16" t="s">
        <v>15</v>
      </c>
      <c r="C133" s="16" t="s">
        <v>91</v>
      </c>
      <c r="D133" s="73">
        <f t="shared" si="605"/>
        <v>72830</v>
      </c>
      <c r="E133" s="73">
        <f t="shared" si="605"/>
        <v>8666</v>
      </c>
      <c r="F133" s="129">
        <f t="shared" si="516"/>
        <v>81496</v>
      </c>
      <c r="G133" s="55">
        <f t="shared" si="605"/>
        <v>247816.80000000002</v>
      </c>
      <c r="H133" s="73">
        <f t="shared" si="605"/>
        <v>265164.45</v>
      </c>
      <c r="I133" s="114">
        <f t="shared" si="605"/>
        <v>512981.25</v>
      </c>
      <c r="J133" s="129">
        <f t="shared" si="605"/>
        <v>594477.25</v>
      </c>
      <c r="K133" s="286">
        <f t="shared" si="605"/>
        <v>0</v>
      </c>
      <c r="L133" s="286">
        <f t="shared" si="605"/>
        <v>10003.119579038028</v>
      </c>
      <c r="M133" s="286">
        <f t="shared" si="605"/>
        <v>0</v>
      </c>
      <c r="N133" s="286">
        <f t="shared" si="605"/>
        <v>0</v>
      </c>
      <c r="O133" s="286">
        <f t="shared" ref="O133:AE133" si="671">O271+O409+O547</f>
        <v>2308.412210547237</v>
      </c>
      <c r="P133" s="286">
        <f t="shared" si="671"/>
        <v>0</v>
      </c>
      <c r="Q133" s="286">
        <f t="shared" si="671"/>
        <v>0</v>
      </c>
      <c r="R133" s="286">
        <f t="shared" si="671"/>
        <v>23699.698694951632</v>
      </c>
      <c r="S133" s="286">
        <f t="shared" si="671"/>
        <v>0</v>
      </c>
      <c r="T133" s="286">
        <f t="shared" si="671"/>
        <v>20314.027452815688</v>
      </c>
      <c r="U133" s="286">
        <f t="shared" si="671"/>
        <v>0</v>
      </c>
      <c r="V133" s="286">
        <f t="shared" si="671"/>
        <v>0</v>
      </c>
      <c r="W133" s="286">
        <f t="shared" si="671"/>
        <v>0</v>
      </c>
      <c r="X133" s="286">
        <f t="shared" si="671"/>
        <v>0</v>
      </c>
      <c r="Y133" s="286">
        <f t="shared" si="671"/>
        <v>538151.99206264736</v>
      </c>
      <c r="Z133" s="286">
        <f t="shared" si="671"/>
        <v>0</v>
      </c>
      <c r="AA133" s="287">
        <f t="shared" si="671"/>
        <v>0</v>
      </c>
      <c r="AB133" s="286">
        <f t="shared" si="671"/>
        <v>0</v>
      </c>
      <c r="AC133" s="286">
        <f t="shared" si="671"/>
        <v>0</v>
      </c>
      <c r="AD133" s="286">
        <f t="shared" si="671"/>
        <v>0</v>
      </c>
      <c r="AE133" s="286">
        <f t="shared" si="671"/>
        <v>594477.25</v>
      </c>
      <c r="AF133" s="240">
        <f t="shared" si="346"/>
        <v>0</v>
      </c>
      <c r="AG133" s="231"/>
      <c r="BC133" s="176">
        <f t="shared" ref="BC133:BV133" si="672">BC271+BC409+BC547</f>
        <v>0</v>
      </c>
      <c r="BD133" s="176">
        <f t="shared" si="672"/>
        <v>1553.2533950544196</v>
      </c>
      <c r="BE133" s="176">
        <f t="shared" si="672"/>
        <v>0</v>
      </c>
      <c r="BF133" s="176">
        <f t="shared" si="672"/>
        <v>0</v>
      </c>
      <c r="BG133" s="176">
        <f t="shared" si="672"/>
        <v>358.44309116640449</v>
      </c>
      <c r="BH133" s="176">
        <f t="shared" si="672"/>
        <v>0</v>
      </c>
      <c r="BI133" s="176">
        <f t="shared" si="672"/>
        <v>0</v>
      </c>
      <c r="BJ133" s="176">
        <f t="shared" si="672"/>
        <v>3680.015735975086</v>
      </c>
      <c r="BK133" s="176">
        <f t="shared" si="672"/>
        <v>0</v>
      </c>
      <c r="BL133" s="176">
        <f t="shared" si="672"/>
        <v>3154.2992022643598</v>
      </c>
      <c r="BM133" s="176">
        <f t="shared" si="672"/>
        <v>0</v>
      </c>
      <c r="BN133" s="176">
        <f t="shared" si="672"/>
        <v>0</v>
      </c>
      <c r="BO133" s="176">
        <f t="shared" si="672"/>
        <v>0</v>
      </c>
      <c r="BP133" s="176">
        <f t="shared" si="672"/>
        <v>0</v>
      </c>
      <c r="BQ133" s="176">
        <f t="shared" si="672"/>
        <v>64083.988575539734</v>
      </c>
      <c r="BR133" s="176">
        <f t="shared" si="672"/>
        <v>0</v>
      </c>
      <c r="BS133" s="227">
        <f t="shared" si="672"/>
        <v>0</v>
      </c>
      <c r="BT133" s="176">
        <f t="shared" si="672"/>
        <v>0</v>
      </c>
      <c r="BU133" s="176">
        <f t="shared" si="672"/>
        <v>0</v>
      </c>
      <c r="BV133" s="176">
        <f t="shared" si="672"/>
        <v>0</v>
      </c>
      <c r="BW133" s="176">
        <f t="shared" si="358"/>
        <v>72830</v>
      </c>
      <c r="BX133" s="203">
        <f t="shared" si="519"/>
        <v>0</v>
      </c>
      <c r="BY133" s="176">
        <f t="shared" ref="BY133:CR133" si="673">BY271+BY409+BY547</f>
        <v>0</v>
      </c>
      <c r="BZ133" s="176">
        <f t="shared" si="673"/>
        <v>119.66924338239693</v>
      </c>
      <c r="CA133" s="176">
        <f t="shared" si="673"/>
        <v>0</v>
      </c>
      <c r="CB133" s="176">
        <f t="shared" si="673"/>
        <v>0</v>
      </c>
      <c r="CC133" s="176">
        <f t="shared" si="673"/>
        <v>27.615979242091598</v>
      </c>
      <c r="CD133" s="176">
        <f t="shared" si="673"/>
        <v>0</v>
      </c>
      <c r="CE133" s="176">
        <f t="shared" si="673"/>
        <v>0</v>
      </c>
      <c r="CF133" s="176">
        <f t="shared" si="673"/>
        <v>283.5240535521404</v>
      </c>
      <c r="CG133" s="176">
        <f t="shared" si="673"/>
        <v>0</v>
      </c>
      <c r="CH133" s="176">
        <f t="shared" si="673"/>
        <v>243.02061733040605</v>
      </c>
      <c r="CI133" s="176">
        <f t="shared" si="673"/>
        <v>0</v>
      </c>
      <c r="CJ133" s="176">
        <f t="shared" si="673"/>
        <v>0</v>
      </c>
      <c r="CK133" s="176">
        <f t="shared" si="673"/>
        <v>0</v>
      </c>
      <c r="CL133" s="176">
        <f t="shared" si="673"/>
        <v>0</v>
      </c>
      <c r="CM133" s="176">
        <f t="shared" si="673"/>
        <v>7992.1701064929648</v>
      </c>
      <c r="CN133" s="176">
        <f t="shared" si="673"/>
        <v>0</v>
      </c>
      <c r="CO133" s="227">
        <f t="shared" si="673"/>
        <v>0</v>
      </c>
      <c r="CP133" s="176">
        <f t="shared" si="673"/>
        <v>0</v>
      </c>
      <c r="CQ133" s="176">
        <f t="shared" si="673"/>
        <v>0</v>
      </c>
      <c r="CR133" s="176">
        <f t="shared" si="673"/>
        <v>0</v>
      </c>
      <c r="CS133" s="210">
        <f t="shared" si="360"/>
        <v>8666</v>
      </c>
      <c r="CT133" s="218">
        <f t="shared" si="521"/>
        <v>0</v>
      </c>
      <c r="CU133" s="176">
        <f t="shared" ref="CU133:DN133" si="674">CU271+CU409+CU547</f>
        <v>0</v>
      </c>
      <c r="CV133" s="176">
        <f t="shared" si="674"/>
        <v>4024.2497727413656</v>
      </c>
      <c r="CW133" s="176">
        <f t="shared" si="674"/>
        <v>0</v>
      </c>
      <c r="CX133" s="176">
        <f t="shared" si="674"/>
        <v>0</v>
      </c>
      <c r="CY133" s="176">
        <f t="shared" si="674"/>
        <v>928.6730244787766</v>
      </c>
      <c r="CZ133" s="176">
        <f t="shared" si="674"/>
        <v>0</v>
      </c>
      <c r="DA133" s="176">
        <f t="shared" si="674"/>
        <v>0</v>
      </c>
      <c r="DB133" s="176">
        <f t="shared" si="674"/>
        <v>9534.3763846487745</v>
      </c>
      <c r="DC133" s="176">
        <f t="shared" si="674"/>
        <v>0</v>
      </c>
      <c r="DD133" s="176">
        <f t="shared" si="674"/>
        <v>8172.3226154132353</v>
      </c>
      <c r="DE133" s="176">
        <f t="shared" si="674"/>
        <v>0</v>
      </c>
      <c r="DF133" s="176">
        <f t="shared" si="674"/>
        <v>0</v>
      </c>
      <c r="DG133" s="176">
        <f t="shared" si="674"/>
        <v>0</v>
      </c>
      <c r="DH133" s="176">
        <f t="shared" si="674"/>
        <v>0</v>
      </c>
      <c r="DI133" s="176">
        <f t="shared" si="674"/>
        <v>225157.17820271789</v>
      </c>
      <c r="DJ133" s="176">
        <f t="shared" si="674"/>
        <v>0</v>
      </c>
      <c r="DK133" s="227">
        <f t="shared" si="674"/>
        <v>0</v>
      </c>
      <c r="DL133" s="176">
        <f t="shared" si="674"/>
        <v>0</v>
      </c>
      <c r="DM133" s="176">
        <f t="shared" si="674"/>
        <v>0</v>
      </c>
      <c r="DN133" s="176">
        <f t="shared" si="674"/>
        <v>0</v>
      </c>
      <c r="DO133" s="176">
        <f t="shared" si="362"/>
        <v>247816.80000000005</v>
      </c>
      <c r="DP133" s="224">
        <f t="shared" si="352"/>
        <v>0</v>
      </c>
      <c r="DQ133" s="176">
        <f t="shared" ref="DQ133:EJ133" si="675">DQ271+DQ409+DQ547</f>
        <v>0</v>
      </c>
      <c r="DR133" s="176">
        <f t="shared" si="675"/>
        <v>4305.9471678598456</v>
      </c>
      <c r="DS133" s="176">
        <f t="shared" si="675"/>
        <v>0</v>
      </c>
      <c r="DT133" s="176">
        <f t="shared" si="675"/>
        <v>0</v>
      </c>
      <c r="DU133" s="176">
        <f t="shared" si="675"/>
        <v>993.68011565996437</v>
      </c>
      <c r="DV133" s="176">
        <f t="shared" si="675"/>
        <v>0</v>
      </c>
      <c r="DW133" s="176">
        <f t="shared" si="675"/>
        <v>0</v>
      </c>
      <c r="DX133" s="176">
        <f t="shared" si="675"/>
        <v>10201.782520775634</v>
      </c>
      <c r="DY133" s="176">
        <f t="shared" si="675"/>
        <v>0</v>
      </c>
      <c r="DZ133" s="176">
        <f t="shared" si="675"/>
        <v>8744.3850178076882</v>
      </c>
      <c r="EA133" s="176">
        <f t="shared" si="675"/>
        <v>0</v>
      </c>
      <c r="EB133" s="176">
        <f t="shared" si="675"/>
        <v>0</v>
      </c>
      <c r="EC133" s="176">
        <f t="shared" si="675"/>
        <v>0</v>
      </c>
      <c r="ED133" s="176">
        <f t="shared" si="675"/>
        <v>0</v>
      </c>
      <c r="EE133" s="176">
        <f t="shared" si="675"/>
        <v>240918.65517789687</v>
      </c>
      <c r="EF133" s="176">
        <f t="shared" si="675"/>
        <v>0</v>
      </c>
      <c r="EG133" s="227">
        <f t="shared" si="675"/>
        <v>0</v>
      </c>
      <c r="EH133" s="176">
        <f t="shared" si="675"/>
        <v>0</v>
      </c>
      <c r="EI133" s="176">
        <f t="shared" si="675"/>
        <v>0</v>
      </c>
      <c r="EJ133" s="176">
        <f t="shared" si="675"/>
        <v>0</v>
      </c>
      <c r="EK133" s="176">
        <f t="shared" si="364"/>
        <v>265164.45</v>
      </c>
      <c r="EL133" s="224">
        <f t="shared" si="354"/>
        <v>0</v>
      </c>
    </row>
    <row r="134" spans="1:142" ht="15.75" x14ac:dyDescent="0.25">
      <c r="A134" s="40" t="s">
        <v>89</v>
      </c>
      <c r="B134" s="14" t="s">
        <v>15</v>
      </c>
      <c r="C134" s="14" t="s">
        <v>93</v>
      </c>
      <c r="D134" s="71">
        <f t="shared" si="605"/>
        <v>8550</v>
      </c>
      <c r="E134" s="71">
        <f t="shared" si="605"/>
        <v>5780</v>
      </c>
      <c r="F134" s="127">
        <f t="shared" si="516"/>
        <v>14330</v>
      </c>
      <c r="G134" s="53">
        <f t="shared" si="605"/>
        <v>23284.800000000003</v>
      </c>
      <c r="H134" s="71">
        <f t="shared" si="605"/>
        <v>24914.73</v>
      </c>
      <c r="I134" s="112">
        <f t="shared" si="605"/>
        <v>48199.53</v>
      </c>
      <c r="J134" s="127">
        <f t="shared" si="605"/>
        <v>62529.530000000006</v>
      </c>
      <c r="K134" s="286">
        <f t="shared" si="605"/>
        <v>0</v>
      </c>
      <c r="L134" s="286">
        <f t="shared" si="605"/>
        <v>665.38162162162166</v>
      </c>
      <c r="M134" s="286">
        <f t="shared" si="605"/>
        <v>0</v>
      </c>
      <c r="N134" s="286">
        <f t="shared" si="605"/>
        <v>0</v>
      </c>
      <c r="O134" s="286">
        <f t="shared" ref="O134:AE134" si="676">O272+O410+O548</f>
        <v>0</v>
      </c>
      <c r="P134" s="286">
        <f t="shared" si="676"/>
        <v>0</v>
      </c>
      <c r="Q134" s="286">
        <f t="shared" si="676"/>
        <v>0</v>
      </c>
      <c r="R134" s="286">
        <f t="shared" si="676"/>
        <v>15319.435736388681</v>
      </c>
      <c r="S134" s="286">
        <f t="shared" si="676"/>
        <v>494.21376881540766</v>
      </c>
      <c r="T134" s="286">
        <f t="shared" si="676"/>
        <v>741.32065322311155</v>
      </c>
      <c r="U134" s="286">
        <f t="shared" si="676"/>
        <v>0</v>
      </c>
      <c r="V134" s="286">
        <f t="shared" si="676"/>
        <v>0</v>
      </c>
      <c r="W134" s="286">
        <f t="shared" si="676"/>
        <v>0</v>
      </c>
      <c r="X134" s="286">
        <f t="shared" si="676"/>
        <v>0</v>
      </c>
      <c r="Y134" s="286">
        <f t="shared" si="676"/>
        <v>45309.178219951187</v>
      </c>
      <c r="Z134" s="286">
        <f t="shared" si="676"/>
        <v>0</v>
      </c>
      <c r="AA134" s="287">
        <f t="shared" si="676"/>
        <v>0</v>
      </c>
      <c r="AB134" s="286">
        <f t="shared" si="676"/>
        <v>0</v>
      </c>
      <c r="AC134" s="286">
        <f t="shared" si="676"/>
        <v>0</v>
      </c>
      <c r="AD134" s="286">
        <f t="shared" si="676"/>
        <v>0</v>
      </c>
      <c r="AE134" s="286">
        <f t="shared" si="676"/>
        <v>62529.530000000006</v>
      </c>
      <c r="AF134" s="240">
        <f t="shared" si="346"/>
        <v>0</v>
      </c>
      <c r="AG134" s="231"/>
      <c r="BC134" s="176">
        <f t="shared" ref="BC134:BV134" si="677">BC272+BC410+BC548</f>
        <v>0</v>
      </c>
      <c r="BD134" s="176">
        <f t="shared" si="677"/>
        <v>140.54054054054055</v>
      </c>
      <c r="BE134" s="176">
        <f t="shared" si="677"/>
        <v>0</v>
      </c>
      <c r="BF134" s="176">
        <f t="shared" si="677"/>
        <v>0</v>
      </c>
      <c r="BG134" s="176">
        <f t="shared" si="677"/>
        <v>0</v>
      </c>
      <c r="BH134" s="176">
        <f t="shared" si="677"/>
        <v>0</v>
      </c>
      <c r="BI134" s="176">
        <f t="shared" si="677"/>
        <v>0</v>
      </c>
      <c r="BJ134" s="176">
        <f t="shared" si="677"/>
        <v>2310.6338507800383</v>
      </c>
      <c r="BK134" s="176">
        <f t="shared" si="677"/>
        <v>38.307823318265271</v>
      </c>
      <c r="BL134" s="176">
        <f t="shared" si="677"/>
        <v>57.46173497739791</v>
      </c>
      <c r="BM134" s="176">
        <f t="shared" si="677"/>
        <v>0</v>
      </c>
      <c r="BN134" s="176">
        <f t="shared" si="677"/>
        <v>0</v>
      </c>
      <c r="BO134" s="176">
        <f t="shared" si="677"/>
        <v>0</v>
      </c>
      <c r="BP134" s="176">
        <f t="shared" si="677"/>
        <v>0</v>
      </c>
      <c r="BQ134" s="176">
        <f t="shared" si="677"/>
        <v>6003.0560503837587</v>
      </c>
      <c r="BR134" s="176">
        <f t="shared" si="677"/>
        <v>0</v>
      </c>
      <c r="BS134" s="227">
        <f t="shared" si="677"/>
        <v>0</v>
      </c>
      <c r="BT134" s="176">
        <f t="shared" si="677"/>
        <v>0</v>
      </c>
      <c r="BU134" s="176">
        <f t="shared" si="677"/>
        <v>0</v>
      </c>
      <c r="BV134" s="176">
        <f t="shared" si="677"/>
        <v>0</v>
      </c>
      <c r="BW134" s="176">
        <f t="shared" si="358"/>
        <v>8550</v>
      </c>
      <c r="BX134" s="203">
        <f t="shared" si="519"/>
        <v>0</v>
      </c>
      <c r="BY134" s="176">
        <f t="shared" ref="BY134:CR134" si="678">BY272+BY410+BY548</f>
        <v>0</v>
      </c>
      <c r="BZ134" s="176">
        <f t="shared" si="678"/>
        <v>138.85885885885887</v>
      </c>
      <c r="CA134" s="176">
        <f t="shared" si="678"/>
        <v>0</v>
      </c>
      <c r="CB134" s="176">
        <f t="shared" si="678"/>
        <v>0</v>
      </c>
      <c r="CC134" s="176">
        <f t="shared" si="678"/>
        <v>0</v>
      </c>
      <c r="CD134" s="176">
        <f t="shared" si="678"/>
        <v>0</v>
      </c>
      <c r="CE134" s="176">
        <f t="shared" si="678"/>
        <v>0</v>
      </c>
      <c r="CF134" s="176">
        <f t="shared" si="678"/>
        <v>1753.0930930930931</v>
      </c>
      <c r="CG134" s="176">
        <f t="shared" si="678"/>
        <v>0</v>
      </c>
      <c r="CH134" s="176">
        <f t="shared" si="678"/>
        <v>0</v>
      </c>
      <c r="CI134" s="176">
        <f t="shared" si="678"/>
        <v>0</v>
      </c>
      <c r="CJ134" s="176">
        <f t="shared" si="678"/>
        <v>0</v>
      </c>
      <c r="CK134" s="176">
        <f t="shared" si="678"/>
        <v>0</v>
      </c>
      <c r="CL134" s="176">
        <f t="shared" si="678"/>
        <v>0</v>
      </c>
      <c r="CM134" s="176">
        <f t="shared" si="678"/>
        <v>3888.0480480480483</v>
      </c>
      <c r="CN134" s="176">
        <f t="shared" si="678"/>
        <v>0</v>
      </c>
      <c r="CO134" s="227">
        <f t="shared" si="678"/>
        <v>0</v>
      </c>
      <c r="CP134" s="176">
        <f t="shared" si="678"/>
        <v>0</v>
      </c>
      <c r="CQ134" s="176">
        <f t="shared" si="678"/>
        <v>0</v>
      </c>
      <c r="CR134" s="176">
        <f t="shared" si="678"/>
        <v>0</v>
      </c>
      <c r="CS134" s="210">
        <f t="shared" si="360"/>
        <v>5780</v>
      </c>
      <c r="CT134" s="218">
        <f t="shared" si="521"/>
        <v>0</v>
      </c>
      <c r="CU134" s="176">
        <f t="shared" ref="CU134:DN134" si="679">CU272+CU410+CU548</f>
        <v>0</v>
      </c>
      <c r="CV134" s="176">
        <f t="shared" si="679"/>
        <v>186.46486486486486</v>
      </c>
      <c r="CW134" s="176">
        <f t="shared" si="679"/>
        <v>0</v>
      </c>
      <c r="CX134" s="176">
        <f t="shared" si="679"/>
        <v>0</v>
      </c>
      <c r="CY134" s="176">
        <f t="shared" si="679"/>
        <v>0</v>
      </c>
      <c r="CZ134" s="176">
        <f t="shared" si="679"/>
        <v>0</v>
      </c>
      <c r="DA134" s="176">
        <f t="shared" si="679"/>
        <v>0</v>
      </c>
      <c r="DB134" s="176">
        <f t="shared" si="679"/>
        <v>5437.5411563549696</v>
      </c>
      <c r="DC134" s="176">
        <f t="shared" si="679"/>
        <v>220.24444553114648</v>
      </c>
      <c r="DD134" s="176">
        <f t="shared" si="679"/>
        <v>330.36666829671969</v>
      </c>
      <c r="DE134" s="176">
        <f t="shared" si="679"/>
        <v>0</v>
      </c>
      <c r="DF134" s="176">
        <f t="shared" si="679"/>
        <v>0</v>
      </c>
      <c r="DG134" s="176">
        <f t="shared" si="679"/>
        <v>0</v>
      </c>
      <c r="DH134" s="176">
        <f t="shared" si="679"/>
        <v>0</v>
      </c>
      <c r="DI134" s="176">
        <f t="shared" si="679"/>
        <v>17110.182864952301</v>
      </c>
      <c r="DJ134" s="176">
        <f t="shared" si="679"/>
        <v>0</v>
      </c>
      <c r="DK134" s="227">
        <f t="shared" si="679"/>
        <v>0</v>
      </c>
      <c r="DL134" s="176">
        <f t="shared" si="679"/>
        <v>0</v>
      </c>
      <c r="DM134" s="176">
        <f t="shared" si="679"/>
        <v>0</v>
      </c>
      <c r="DN134" s="176">
        <f t="shared" si="679"/>
        <v>0</v>
      </c>
      <c r="DO134" s="176">
        <f t="shared" si="362"/>
        <v>23284.800000000003</v>
      </c>
      <c r="DP134" s="224">
        <f t="shared" si="352"/>
        <v>0</v>
      </c>
      <c r="DQ134" s="176">
        <f t="shared" ref="DQ134:EJ134" si="680">DQ272+DQ410+DQ548</f>
        <v>0</v>
      </c>
      <c r="DR134" s="176">
        <f t="shared" si="680"/>
        <v>199.51735735735735</v>
      </c>
      <c r="DS134" s="176">
        <f t="shared" si="680"/>
        <v>0</v>
      </c>
      <c r="DT134" s="176">
        <f t="shared" si="680"/>
        <v>0</v>
      </c>
      <c r="DU134" s="176">
        <f t="shared" si="680"/>
        <v>0</v>
      </c>
      <c r="DV134" s="176">
        <f t="shared" si="680"/>
        <v>0</v>
      </c>
      <c r="DW134" s="176">
        <f t="shared" si="680"/>
        <v>0</v>
      </c>
      <c r="DX134" s="176">
        <f t="shared" si="680"/>
        <v>5818.1676361605787</v>
      </c>
      <c r="DY134" s="176">
        <f t="shared" si="680"/>
        <v>235.66149996599589</v>
      </c>
      <c r="DZ134" s="176">
        <f t="shared" si="680"/>
        <v>353.49224994899379</v>
      </c>
      <c r="EA134" s="176">
        <f t="shared" si="680"/>
        <v>0</v>
      </c>
      <c r="EB134" s="176">
        <f t="shared" si="680"/>
        <v>0</v>
      </c>
      <c r="EC134" s="176">
        <f t="shared" si="680"/>
        <v>0</v>
      </c>
      <c r="ED134" s="176">
        <f t="shared" si="680"/>
        <v>0</v>
      </c>
      <c r="EE134" s="176">
        <f t="shared" si="680"/>
        <v>18307.891256567076</v>
      </c>
      <c r="EF134" s="176">
        <f t="shared" si="680"/>
        <v>0</v>
      </c>
      <c r="EG134" s="227">
        <f t="shared" si="680"/>
        <v>0</v>
      </c>
      <c r="EH134" s="176">
        <f t="shared" si="680"/>
        <v>0</v>
      </c>
      <c r="EI134" s="176">
        <f t="shared" si="680"/>
        <v>0</v>
      </c>
      <c r="EJ134" s="176">
        <f t="shared" si="680"/>
        <v>0</v>
      </c>
      <c r="EK134" s="176">
        <f t="shared" si="364"/>
        <v>24914.730000000003</v>
      </c>
      <c r="EL134" s="224">
        <f t="shared" si="354"/>
        <v>0</v>
      </c>
    </row>
    <row r="135" spans="1:142" ht="15.75" x14ac:dyDescent="0.25">
      <c r="A135" s="41" t="s">
        <v>119</v>
      </c>
      <c r="B135" s="15" t="s">
        <v>157</v>
      </c>
      <c r="C135" s="15" t="s">
        <v>120</v>
      </c>
      <c r="D135" s="72">
        <f t="shared" si="605"/>
        <v>64080</v>
      </c>
      <c r="E135" s="72">
        <f t="shared" si="605"/>
        <v>0</v>
      </c>
      <c r="F135" s="128">
        <f t="shared" ref="F135:F142" si="681">D135+E135</f>
        <v>64080</v>
      </c>
      <c r="G135" s="54">
        <f t="shared" si="605"/>
        <v>356895</v>
      </c>
      <c r="H135" s="72">
        <f t="shared" si="605"/>
        <v>-10707</v>
      </c>
      <c r="I135" s="113">
        <f t="shared" si="605"/>
        <v>346188</v>
      </c>
      <c r="J135" s="128">
        <f t="shared" si="605"/>
        <v>410268</v>
      </c>
      <c r="K135" s="286">
        <f t="shared" si="605"/>
        <v>0</v>
      </c>
      <c r="L135" s="286">
        <f t="shared" si="605"/>
        <v>0</v>
      </c>
      <c r="M135" s="286">
        <f t="shared" si="605"/>
        <v>0</v>
      </c>
      <c r="N135" s="286">
        <f t="shared" si="605"/>
        <v>0</v>
      </c>
      <c r="O135" s="286">
        <f t="shared" ref="O135:AE135" si="682">O273+O411+O549</f>
        <v>372338.7550077042</v>
      </c>
      <c r="P135" s="286">
        <f t="shared" si="682"/>
        <v>0</v>
      </c>
      <c r="Q135" s="286">
        <f t="shared" si="682"/>
        <v>0</v>
      </c>
      <c r="R135" s="286">
        <f t="shared" si="682"/>
        <v>0</v>
      </c>
      <c r="S135" s="286">
        <f t="shared" si="682"/>
        <v>0</v>
      </c>
      <c r="T135" s="286">
        <f t="shared" si="682"/>
        <v>13275.235747303543</v>
      </c>
      <c r="U135" s="286">
        <f t="shared" si="682"/>
        <v>0</v>
      </c>
      <c r="V135" s="286">
        <f t="shared" si="682"/>
        <v>0</v>
      </c>
      <c r="W135" s="286">
        <f t="shared" si="682"/>
        <v>0</v>
      </c>
      <c r="X135" s="286">
        <f t="shared" si="682"/>
        <v>9482.3112480739601</v>
      </c>
      <c r="Y135" s="286">
        <f t="shared" si="682"/>
        <v>0</v>
      </c>
      <c r="Z135" s="286">
        <f t="shared" si="682"/>
        <v>0</v>
      </c>
      <c r="AA135" s="287">
        <f t="shared" si="682"/>
        <v>0</v>
      </c>
      <c r="AB135" s="286">
        <f t="shared" si="682"/>
        <v>15171.697996918338</v>
      </c>
      <c r="AC135" s="286">
        <f t="shared" si="682"/>
        <v>0</v>
      </c>
      <c r="AD135" s="286">
        <f t="shared" si="682"/>
        <v>0</v>
      </c>
      <c r="AE135" s="286">
        <f t="shared" si="682"/>
        <v>410268</v>
      </c>
      <c r="AF135" s="240">
        <f t="shared" ref="AF135:AF143" si="683">AE135-J135</f>
        <v>0</v>
      </c>
      <c r="AG135" s="231"/>
      <c r="BC135" s="176">
        <f t="shared" ref="BC135:BV135" si="684">BC273+BC411+BC549</f>
        <v>0</v>
      </c>
      <c r="BD135" s="176">
        <f t="shared" si="684"/>
        <v>0</v>
      </c>
      <c r="BE135" s="176">
        <f t="shared" si="684"/>
        <v>0</v>
      </c>
      <c r="BF135" s="176">
        <f t="shared" si="684"/>
        <v>0</v>
      </c>
      <c r="BG135" s="176">
        <f t="shared" si="684"/>
        <v>58155.808936825888</v>
      </c>
      <c r="BH135" s="176">
        <f t="shared" si="684"/>
        <v>0</v>
      </c>
      <c r="BI135" s="176">
        <f t="shared" si="684"/>
        <v>0</v>
      </c>
      <c r="BJ135" s="176">
        <f t="shared" si="684"/>
        <v>0</v>
      </c>
      <c r="BK135" s="176">
        <f t="shared" si="684"/>
        <v>0</v>
      </c>
      <c r="BL135" s="176">
        <f t="shared" si="684"/>
        <v>2073.4668721109397</v>
      </c>
      <c r="BM135" s="176">
        <f t="shared" si="684"/>
        <v>0</v>
      </c>
      <c r="BN135" s="176">
        <f t="shared" si="684"/>
        <v>0</v>
      </c>
      <c r="BO135" s="176">
        <f t="shared" si="684"/>
        <v>0</v>
      </c>
      <c r="BP135" s="176">
        <f t="shared" si="684"/>
        <v>1481.0477657935285</v>
      </c>
      <c r="BQ135" s="176">
        <f t="shared" si="684"/>
        <v>0</v>
      </c>
      <c r="BR135" s="176">
        <f t="shared" si="684"/>
        <v>0</v>
      </c>
      <c r="BS135" s="227">
        <f t="shared" si="684"/>
        <v>0</v>
      </c>
      <c r="BT135" s="176">
        <f t="shared" si="684"/>
        <v>2369.6764252696457</v>
      </c>
      <c r="BU135" s="176">
        <f t="shared" si="684"/>
        <v>0</v>
      </c>
      <c r="BV135" s="176">
        <f t="shared" si="684"/>
        <v>0</v>
      </c>
      <c r="BW135" s="176">
        <f t="shared" si="358"/>
        <v>64080</v>
      </c>
      <c r="BX135" s="203">
        <f t="shared" ref="BX135:BX142" si="685">BW135-D135</f>
        <v>0</v>
      </c>
      <c r="BY135" s="176">
        <f t="shared" ref="BY135:CR135" si="686">BY273+BY411+BY549</f>
        <v>0</v>
      </c>
      <c r="BZ135" s="176">
        <f t="shared" si="686"/>
        <v>0</v>
      </c>
      <c r="CA135" s="176">
        <f t="shared" si="686"/>
        <v>0</v>
      </c>
      <c r="CB135" s="176">
        <f t="shared" si="686"/>
        <v>0</v>
      </c>
      <c r="CC135" s="176">
        <f t="shared" si="686"/>
        <v>0</v>
      </c>
      <c r="CD135" s="176">
        <f t="shared" si="686"/>
        <v>0</v>
      </c>
      <c r="CE135" s="176">
        <f t="shared" si="686"/>
        <v>0</v>
      </c>
      <c r="CF135" s="176">
        <f t="shared" si="686"/>
        <v>0</v>
      </c>
      <c r="CG135" s="176">
        <f t="shared" si="686"/>
        <v>0</v>
      </c>
      <c r="CH135" s="176">
        <f t="shared" si="686"/>
        <v>0</v>
      </c>
      <c r="CI135" s="176">
        <f t="shared" si="686"/>
        <v>0</v>
      </c>
      <c r="CJ135" s="176">
        <f t="shared" si="686"/>
        <v>0</v>
      </c>
      <c r="CK135" s="176">
        <f t="shared" si="686"/>
        <v>0</v>
      </c>
      <c r="CL135" s="176">
        <f t="shared" si="686"/>
        <v>0</v>
      </c>
      <c r="CM135" s="176">
        <f t="shared" si="686"/>
        <v>0</v>
      </c>
      <c r="CN135" s="176">
        <f t="shared" si="686"/>
        <v>0</v>
      </c>
      <c r="CO135" s="227">
        <f t="shared" si="686"/>
        <v>0</v>
      </c>
      <c r="CP135" s="176">
        <f t="shared" si="686"/>
        <v>0</v>
      </c>
      <c r="CQ135" s="176">
        <f t="shared" si="686"/>
        <v>0</v>
      </c>
      <c r="CR135" s="176">
        <f t="shared" si="686"/>
        <v>0</v>
      </c>
      <c r="CS135" s="210">
        <f t="shared" si="360"/>
        <v>0</v>
      </c>
      <c r="CT135" s="218">
        <f t="shared" ref="CT135:CT142" si="687">CS135-E135</f>
        <v>0</v>
      </c>
      <c r="CU135" s="176">
        <f t="shared" ref="CU135:DN135" si="688">CU273+CU411+CU549</f>
        <v>0</v>
      </c>
      <c r="CV135" s="176">
        <f t="shared" si="688"/>
        <v>0</v>
      </c>
      <c r="CW135" s="176">
        <f t="shared" si="688"/>
        <v>0</v>
      </c>
      <c r="CX135" s="176">
        <f t="shared" si="688"/>
        <v>0</v>
      </c>
      <c r="CY135" s="176">
        <f t="shared" si="688"/>
        <v>323900.08474576275</v>
      </c>
      <c r="CZ135" s="176">
        <f t="shared" si="688"/>
        <v>0</v>
      </c>
      <c r="DA135" s="176">
        <f t="shared" si="688"/>
        <v>0</v>
      </c>
      <c r="DB135" s="176">
        <f t="shared" si="688"/>
        <v>0</v>
      </c>
      <c r="DC135" s="176">
        <f t="shared" si="688"/>
        <v>0</v>
      </c>
      <c r="DD135" s="176">
        <f t="shared" si="688"/>
        <v>11548.22033898305</v>
      </c>
      <c r="DE135" s="176">
        <f t="shared" si="688"/>
        <v>0</v>
      </c>
      <c r="DF135" s="176">
        <f t="shared" si="688"/>
        <v>0</v>
      </c>
      <c r="DG135" s="176">
        <f t="shared" si="688"/>
        <v>0</v>
      </c>
      <c r="DH135" s="176">
        <f t="shared" si="688"/>
        <v>8248.7288135593226</v>
      </c>
      <c r="DI135" s="176">
        <f t="shared" si="688"/>
        <v>0</v>
      </c>
      <c r="DJ135" s="176">
        <f t="shared" si="688"/>
        <v>0</v>
      </c>
      <c r="DK135" s="227">
        <f t="shared" si="688"/>
        <v>0</v>
      </c>
      <c r="DL135" s="176">
        <f t="shared" si="688"/>
        <v>13197.966101694916</v>
      </c>
      <c r="DM135" s="176">
        <f t="shared" si="688"/>
        <v>0</v>
      </c>
      <c r="DN135" s="176">
        <f t="shared" si="688"/>
        <v>0</v>
      </c>
      <c r="DO135" s="176">
        <f t="shared" si="362"/>
        <v>356895.00000000006</v>
      </c>
      <c r="DP135" s="224">
        <f t="shared" ref="DP135:DP142" si="689">DO135-G135</f>
        <v>0</v>
      </c>
      <c r="DQ135" s="176">
        <f t="shared" ref="DQ135:EJ135" si="690">DQ273+DQ411+DQ549</f>
        <v>0</v>
      </c>
      <c r="DR135" s="176">
        <f t="shared" si="690"/>
        <v>0</v>
      </c>
      <c r="DS135" s="176">
        <f t="shared" si="690"/>
        <v>0</v>
      </c>
      <c r="DT135" s="176">
        <f t="shared" si="690"/>
        <v>0</v>
      </c>
      <c r="DU135" s="176">
        <f t="shared" si="690"/>
        <v>-9717.1386748844379</v>
      </c>
      <c r="DV135" s="176">
        <f t="shared" si="690"/>
        <v>0</v>
      </c>
      <c r="DW135" s="176">
        <f t="shared" si="690"/>
        <v>0</v>
      </c>
      <c r="DX135" s="176">
        <f t="shared" si="690"/>
        <v>0</v>
      </c>
      <c r="DY135" s="176">
        <f t="shared" si="690"/>
        <v>0</v>
      </c>
      <c r="DZ135" s="176">
        <f t="shared" si="690"/>
        <v>-346.45146379044684</v>
      </c>
      <c r="EA135" s="176">
        <f t="shared" si="690"/>
        <v>0</v>
      </c>
      <c r="EB135" s="176">
        <f t="shared" si="690"/>
        <v>0</v>
      </c>
      <c r="EC135" s="176">
        <f t="shared" si="690"/>
        <v>0</v>
      </c>
      <c r="ED135" s="176">
        <f t="shared" si="690"/>
        <v>-247.4653312788906</v>
      </c>
      <c r="EE135" s="176">
        <f t="shared" si="690"/>
        <v>0</v>
      </c>
      <c r="EF135" s="176">
        <f t="shared" si="690"/>
        <v>0</v>
      </c>
      <c r="EG135" s="227">
        <f t="shared" si="690"/>
        <v>0</v>
      </c>
      <c r="EH135" s="176">
        <f t="shared" si="690"/>
        <v>-395.944530046225</v>
      </c>
      <c r="EI135" s="176">
        <f t="shared" si="690"/>
        <v>0</v>
      </c>
      <c r="EJ135" s="176">
        <f t="shared" si="690"/>
        <v>0</v>
      </c>
      <c r="EK135" s="176">
        <f t="shared" si="364"/>
        <v>-10707</v>
      </c>
      <c r="EL135" s="224">
        <f t="shared" ref="EL135:EL142" si="691">EK135-H135</f>
        <v>0</v>
      </c>
    </row>
    <row r="136" spans="1:142" ht="15.75" x14ac:dyDescent="0.25">
      <c r="A136" s="41" t="s">
        <v>158</v>
      </c>
      <c r="B136" s="15" t="s">
        <v>1</v>
      </c>
      <c r="C136" s="15" t="s">
        <v>121</v>
      </c>
      <c r="D136" s="72">
        <f t="shared" ref="D136:N142" si="692">D274+D412+D550</f>
        <v>24820</v>
      </c>
      <c r="E136" s="72">
        <f t="shared" si="692"/>
        <v>55612</v>
      </c>
      <c r="F136" s="128">
        <f t="shared" si="681"/>
        <v>80432</v>
      </c>
      <c r="G136" s="54">
        <f t="shared" si="692"/>
        <v>146916</v>
      </c>
      <c r="H136" s="72">
        <f t="shared" si="692"/>
        <v>0</v>
      </c>
      <c r="I136" s="113">
        <f t="shared" si="692"/>
        <v>146916</v>
      </c>
      <c r="J136" s="128">
        <f t="shared" si="692"/>
        <v>227348</v>
      </c>
      <c r="K136" s="286">
        <f t="shared" si="692"/>
        <v>0</v>
      </c>
      <c r="L136" s="286">
        <f t="shared" si="692"/>
        <v>0</v>
      </c>
      <c r="M136" s="286">
        <f t="shared" si="692"/>
        <v>0</v>
      </c>
      <c r="N136" s="286">
        <f t="shared" si="692"/>
        <v>0</v>
      </c>
      <c r="O136" s="286">
        <f t="shared" ref="O136:AE136" si="693">O274+O412+O550</f>
        <v>0</v>
      </c>
      <c r="P136" s="286">
        <f t="shared" si="693"/>
        <v>0</v>
      </c>
      <c r="Q136" s="286">
        <f t="shared" si="693"/>
        <v>9763.951669316375</v>
      </c>
      <c r="R136" s="286">
        <f t="shared" si="693"/>
        <v>0</v>
      </c>
      <c r="S136" s="286">
        <f t="shared" si="693"/>
        <v>0</v>
      </c>
      <c r="T136" s="286">
        <f t="shared" si="693"/>
        <v>0</v>
      </c>
      <c r="U136" s="286">
        <f t="shared" si="693"/>
        <v>213128.80127186008</v>
      </c>
      <c r="V136" s="286">
        <f t="shared" si="693"/>
        <v>0</v>
      </c>
      <c r="W136" s="286">
        <f t="shared" si="693"/>
        <v>0</v>
      </c>
      <c r="X136" s="286">
        <f t="shared" si="693"/>
        <v>4455.2470588235292</v>
      </c>
      <c r="Y136" s="286">
        <f t="shared" si="693"/>
        <v>0</v>
      </c>
      <c r="Z136" s="286">
        <f t="shared" si="693"/>
        <v>0</v>
      </c>
      <c r="AA136" s="287">
        <f t="shared" si="693"/>
        <v>0</v>
      </c>
      <c r="AB136" s="286">
        <f t="shared" si="693"/>
        <v>0</v>
      </c>
      <c r="AC136" s="286">
        <f t="shared" si="693"/>
        <v>0</v>
      </c>
      <c r="AD136" s="286">
        <f t="shared" si="693"/>
        <v>0</v>
      </c>
      <c r="AE136" s="286">
        <f t="shared" si="693"/>
        <v>227348</v>
      </c>
      <c r="AF136" s="240">
        <f t="shared" si="683"/>
        <v>0</v>
      </c>
      <c r="AG136" s="231"/>
      <c r="BC136" s="176">
        <f t="shared" ref="BC136:BV136" si="694">BC274+BC412+BC550</f>
        <v>0</v>
      </c>
      <c r="BD136" s="176">
        <f t="shared" si="694"/>
        <v>0</v>
      </c>
      <c r="BE136" s="176">
        <f t="shared" si="694"/>
        <v>0</v>
      </c>
      <c r="BF136" s="176">
        <f t="shared" si="694"/>
        <v>0</v>
      </c>
      <c r="BG136" s="176">
        <f t="shared" si="694"/>
        <v>0</v>
      </c>
      <c r="BH136" s="176">
        <f t="shared" si="694"/>
        <v>0</v>
      </c>
      <c r="BI136" s="176">
        <f t="shared" si="694"/>
        <v>876</v>
      </c>
      <c r="BJ136" s="176">
        <f t="shared" si="694"/>
        <v>0</v>
      </c>
      <c r="BK136" s="176">
        <f t="shared" si="694"/>
        <v>0</v>
      </c>
      <c r="BL136" s="176">
        <f t="shared" si="694"/>
        <v>0</v>
      </c>
      <c r="BM136" s="176">
        <f t="shared" si="694"/>
        <v>23360</v>
      </c>
      <c r="BN136" s="176">
        <f t="shared" si="694"/>
        <v>0</v>
      </c>
      <c r="BO136" s="176">
        <f t="shared" si="694"/>
        <v>0</v>
      </c>
      <c r="BP136" s="176">
        <f t="shared" si="694"/>
        <v>584</v>
      </c>
      <c r="BQ136" s="176">
        <f t="shared" si="694"/>
        <v>0</v>
      </c>
      <c r="BR136" s="176">
        <f t="shared" si="694"/>
        <v>0</v>
      </c>
      <c r="BS136" s="227">
        <f t="shared" si="694"/>
        <v>0</v>
      </c>
      <c r="BT136" s="176">
        <f t="shared" si="694"/>
        <v>0</v>
      </c>
      <c r="BU136" s="176">
        <f t="shared" si="694"/>
        <v>0</v>
      </c>
      <c r="BV136" s="176">
        <f t="shared" si="694"/>
        <v>0</v>
      </c>
      <c r="BW136" s="176">
        <f t="shared" ref="BW136:BW142" si="695">SUM(BC136:BV136)</f>
        <v>24820</v>
      </c>
      <c r="BX136" s="203">
        <f t="shared" si="685"/>
        <v>0</v>
      </c>
      <c r="BY136" s="176">
        <f t="shared" ref="BY136:CR136" si="696">BY274+BY412+BY550</f>
        <v>0</v>
      </c>
      <c r="BZ136" s="176">
        <f t="shared" si="696"/>
        <v>0</v>
      </c>
      <c r="CA136" s="176">
        <f t="shared" si="696"/>
        <v>0</v>
      </c>
      <c r="CB136" s="176">
        <f t="shared" si="696"/>
        <v>0</v>
      </c>
      <c r="CC136" s="176">
        <f t="shared" si="696"/>
        <v>0</v>
      </c>
      <c r="CD136" s="176">
        <f t="shared" si="696"/>
        <v>0</v>
      </c>
      <c r="CE136" s="176">
        <f t="shared" si="696"/>
        <v>3702.6810810810812</v>
      </c>
      <c r="CF136" s="176">
        <f t="shared" si="696"/>
        <v>0</v>
      </c>
      <c r="CG136" s="176">
        <f t="shared" si="696"/>
        <v>0</v>
      </c>
      <c r="CH136" s="176">
        <f t="shared" si="696"/>
        <v>0</v>
      </c>
      <c r="CI136" s="176">
        <f t="shared" si="696"/>
        <v>51494.91891891892</v>
      </c>
      <c r="CJ136" s="176">
        <f t="shared" si="696"/>
        <v>0</v>
      </c>
      <c r="CK136" s="176">
        <f t="shared" si="696"/>
        <v>0</v>
      </c>
      <c r="CL136" s="176">
        <f t="shared" si="696"/>
        <v>414.4</v>
      </c>
      <c r="CM136" s="176">
        <f t="shared" si="696"/>
        <v>0</v>
      </c>
      <c r="CN136" s="176">
        <f t="shared" si="696"/>
        <v>0</v>
      </c>
      <c r="CO136" s="227">
        <f t="shared" si="696"/>
        <v>0</v>
      </c>
      <c r="CP136" s="176">
        <f t="shared" si="696"/>
        <v>0</v>
      </c>
      <c r="CQ136" s="176">
        <f t="shared" si="696"/>
        <v>0</v>
      </c>
      <c r="CR136" s="176">
        <f t="shared" si="696"/>
        <v>0</v>
      </c>
      <c r="CS136" s="210">
        <f t="shared" ref="CS136:CS142" si="697">SUM(BY136:CR136)</f>
        <v>55612</v>
      </c>
      <c r="CT136" s="218">
        <f t="shared" si="687"/>
        <v>0</v>
      </c>
      <c r="CU136" s="176">
        <f t="shared" ref="CU136:DN136" si="698">CU274+CU412+CU550</f>
        <v>0</v>
      </c>
      <c r="CV136" s="176">
        <f t="shared" si="698"/>
        <v>0</v>
      </c>
      <c r="CW136" s="176">
        <f t="shared" si="698"/>
        <v>0</v>
      </c>
      <c r="CX136" s="176">
        <f t="shared" si="698"/>
        <v>0</v>
      </c>
      <c r="CY136" s="176">
        <f t="shared" si="698"/>
        <v>0</v>
      </c>
      <c r="CZ136" s="176">
        <f t="shared" si="698"/>
        <v>0</v>
      </c>
      <c r="DA136" s="176">
        <f t="shared" si="698"/>
        <v>5185.2705882352939</v>
      </c>
      <c r="DB136" s="176">
        <f t="shared" si="698"/>
        <v>0</v>
      </c>
      <c r="DC136" s="176">
        <f t="shared" si="698"/>
        <v>0</v>
      </c>
      <c r="DD136" s="176">
        <f t="shared" si="698"/>
        <v>0</v>
      </c>
      <c r="DE136" s="176">
        <f t="shared" si="698"/>
        <v>138273.88235294117</v>
      </c>
      <c r="DF136" s="176">
        <f t="shared" si="698"/>
        <v>0</v>
      </c>
      <c r="DG136" s="176">
        <f t="shared" si="698"/>
        <v>0</v>
      </c>
      <c r="DH136" s="176">
        <f t="shared" si="698"/>
        <v>3456.8470588235296</v>
      </c>
      <c r="DI136" s="176">
        <f t="shared" si="698"/>
        <v>0</v>
      </c>
      <c r="DJ136" s="176">
        <f t="shared" si="698"/>
        <v>0</v>
      </c>
      <c r="DK136" s="227">
        <f t="shared" si="698"/>
        <v>0</v>
      </c>
      <c r="DL136" s="176">
        <f t="shared" si="698"/>
        <v>0</v>
      </c>
      <c r="DM136" s="176">
        <f t="shared" si="698"/>
        <v>0</v>
      </c>
      <c r="DN136" s="176">
        <f t="shared" si="698"/>
        <v>0</v>
      </c>
      <c r="DO136" s="176">
        <f t="shared" ref="DO136:DO142" si="699">SUM(CU136:DN136)</f>
        <v>146916</v>
      </c>
      <c r="DP136" s="224">
        <f t="shared" si="689"/>
        <v>0</v>
      </c>
      <c r="DQ136" s="176">
        <f t="shared" ref="DQ136:EJ136" si="700">DQ274+DQ412+DQ550</f>
        <v>0</v>
      </c>
      <c r="DR136" s="176">
        <f t="shared" si="700"/>
        <v>0</v>
      </c>
      <c r="DS136" s="176">
        <f t="shared" si="700"/>
        <v>0</v>
      </c>
      <c r="DT136" s="176">
        <f t="shared" si="700"/>
        <v>0</v>
      </c>
      <c r="DU136" s="176">
        <f t="shared" si="700"/>
        <v>0</v>
      </c>
      <c r="DV136" s="176">
        <f t="shared" si="700"/>
        <v>0</v>
      </c>
      <c r="DW136" s="176">
        <f t="shared" si="700"/>
        <v>0</v>
      </c>
      <c r="DX136" s="176">
        <f t="shared" si="700"/>
        <v>0</v>
      </c>
      <c r="DY136" s="176">
        <f t="shared" si="700"/>
        <v>0</v>
      </c>
      <c r="DZ136" s="176">
        <f t="shared" si="700"/>
        <v>0</v>
      </c>
      <c r="EA136" s="176">
        <f t="shared" si="700"/>
        <v>0</v>
      </c>
      <c r="EB136" s="176">
        <f t="shared" si="700"/>
        <v>0</v>
      </c>
      <c r="EC136" s="176">
        <f t="shared" si="700"/>
        <v>0</v>
      </c>
      <c r="ED136" s="176">
        <f t="shared" si="700"/>
        <v>0</v>
      </c>
      <c r="EE136" s="176">
        <f t="shared" si="700"/>
        <v>0</v>
      </c>
      <c r="EF136" s="176">
        <f t="shared" si="700"/>
        <v>0</v>
      </c>
      <c r="EG136" s="227">
        <f t="shared" si="700"/>
        <v>0</v>
      </c>
      <c r="EH136" s="176">
        <f t="shared" si="700"/>
        <v>0</v>
      </c>
      <c r="EI136" s="176">
        <f t="shared" si="700"/>
        <v>0</v>
      </c>
      <c r="EJ136" s="176">
        <f t="shared" si="700"/>
        <v>0</v>
      </c>
      <c r="EK136" s="176">
        <f t="shared" ref="EK136:EK142" si="701">SUM(DQ136:EJ136)</f>
        <v>0</v>
      </c>
      <c r="EL136" s="224">
        <f t="shared" si="691"/>
        <v>0</v>
      </c>
    </row>
    <row r="137" spans="1:142" ht="31.5" x14ac:dyDescent="0.25">
      <c r="A137" s="41" t="s">
        <v>122</v>
      </c>
      <c r="B137" s="15" t="s">
        <v>1</v>
      </c>
      <c r="C137" s="15" t="s">
        <v>123</v>
      </c>
      <c r="D137" s="72">
        <f t="shared" si="692"/>
        <v>37114</v>
      </c>
      <c r="E137" s="72">
        <f t="shared" si="692"/>
        <v>8806</v>
      </c>
      <c r="F137" s="128">
        <f t="shared" si="681"/>
        <v>45920</v>
      </c>
      <c r="G137" s="54">
        <f t="shared" si="692"/>
        <v>183645</v>
      </c>
      <c r="H137" s="72">
        <f t="shared" si="692"/>
        <v>0</v>
      </c>
      <c r="I137" s="113">
        <f t="shared" si="692"/>
        <v>183645</v>
      </c>
      <c r="J137" s="128">
        <f t="shared" si="692"/>
        <v>229565</v>
      </c>
      <c r="K137" s="286">
        <f t="shared" si="692"/>
        <v>0</v>
      </c>
      <c r="L137" s="286">
        <f t="shared" si="692"/>
        <v>0</v>
      </c>
      <c r="M137" s="286">
        <f t="shared" si="692"/>
        <v>0</v>
      </c>
      <c r="N137" s="286">
        <f t="shared" si="692"/>
        <v>0</v>
      </c>
      <c r="O137" s="286">
        <f t="shared" ref="O137:AE137" si="702">O275+O413+O551</f>
        <v>0</v>
      </c>
      <c r="P137" s="286">
        <f t="shared" si="702"/>
        <v>0</v>
      </c>
      <c r="Q137" s="286">
        <f t="shared" si="702"/>
        <v>0</v>
      </c>
      <c r="R137" s="286">
        <f t="shared" si="702"/>
        <v>0</v>
      </c>
      <c r="S137" s="286">
        <f t="shared" si="702"/>
        <v>0</v>
      </c>
      <c r="T137" s="286">
        <f t="shared" si="702"/>
        <v>0</v>
      </c>
      <c r="U137" s="286">
        <f t="shared" si="702"/>
        <v>229565</v>
      </c>
      <c r="V137" s="286">
        <f t="shared" si="702"/>
        <v>0</v>
      </c>
      <c r="W137" s="286">
        <f t="shared" si="702"/>
        <v>0</v>
      </c>
      <c r="X137" s="286">
        <f t="shared" si="702"/>
        <v>0</v>
      </c>
      <c r="Y137" s="286">
        <f t="shared" si="702"/>
        <v>0</v>
      </c>
      <c r="Z137" s="286">
        <f t="shared" si="702"/>
        <v>0</v>
      </c>
      <c r="AA137" s="287">
        <f t="shared" si="702"/>
        <v>0</v>
      </c>
      <c r="AB137" s="286">
        <f t="shared" si="702"/>
        <v>0</v>
      </c>
      <c r="AC137" s="286">
        <f t="shared" si="702"/>
        <v>0</v>
      </c>
      <c r="AD137" s="286">
        <f t="shared" si="702"/>
        <v>0</v>
      </c>
      <c r="AE137" s="286">
        <f t="shared" si="702"/>
        <v>229565</v>
      </c>
      <c r="AF137" s="240">
        <f t="shared" si="683"/>
        <v>0</v>
      </c>
      <c r="AG137" s="231"/>
      <c r="BC137" s="176">
        <f t="shared" ref="BC137:BV137" si="703">BC275+BC413+BC551</f>
        <v>0</v>
      </c>
      <c r="BD137" s="176">
        <f t="shared" si="703"/>
        <v>0</v>
      </c>
      <c r="BE137" s="176">
        <f t="shared" si="703"/>
        <v>0</v>
      </c>
      <c r="BF137" s="176">
        <f t="shared" si="703"/>
        <v>0</v>
      </c>
      <c r="BG137" s="176">
        <f t="shared" si="703"/>
        <v>0</v>
      </c>
      <c r="BH137" s="176">
        <f t="shared" si="703"/>
        <v>0</v>
      </c>
      <c r="BI137" s="176">
        <f t="shared" si="703"/>
        <v>0</v>
      </c>
      <c r="BJ137" s="176">
        <f t="shared" si="703"/>
        <v>0</v>
      </c>
      <c r="BK137" s="176">
        <f t="shared" si="703"/>
        <v>0</v>
      </c>
      <c r="BL137" s="176">
        <f t="shared" si="703"/>
        <v>0</v>
      </c>
      <c r="BM137" s="176">
        <f t="shared" si="703"/>
        <v>37114</v>
      </c>
      <c r="BN137" s="176">
        <f t="shared" si="703"/>
        <v>0</v>
      </c>
      <c r="BO137" s="176">
        <f t="shared" si="703"/>
        <v>0</v>
      </c>
      <c r="BP137" s="176">
        <f t="shared" si="703"/>
        <v>0</v>
      </c>
      <c r="BQ137" s="176">
        <f t="shared" si="703"/>
        <v>0</v>
      </c>
      <c r="BR137" s="176">
        <f t="shared" si="703"/>
        <v>0</v>
      </c>
      <c r="BS137" s="227">
        <f t="shared" si="703"/>
        <v>0</v>
      </c>
      <c r="BT137" s="176">
        <f t="shared" si="703"/>
        <v>0</v>
      </c>
      <c r="BU137" s="176">
        <f t="shared" si="703"/>
        <v>0</v>
      </c>
      <c r="BV137" s="176">
        <f t="shared" si="703"/>
        <v>0</v>
      </c>
      <c r="BW137" s="176">
        <f t="shared" si="695"/>
        <v>37114</v>
      </c>
      <c r="BX137" s="203">
        <f t="shared" si="685"/>
        <v>0</v>
      </c>
      <c r="BY137" s="176">
        <f t="shared" ref="BY137:CR137" si="704">BY275+BY413+BY551</f>
        <v>0</v>
      </c>
      <c r="BZ137" s="176">
        <f t="shared" si="704"/>
        <v>0</v>
      </c>
      <c r="CA137" s="176">
        <f t="shared" si="704"/>
        <v>0</v>
      </c>
      <c r="CB137" s="176">
        <f t="shared" si="704"/>
        <v>0</v>
      </c>
      <c r="CC137" s="176">
        <f t="shared" si="704"/>
        <v>0</v>
      </c>
      <c r="CD137" s="176">
        <f t="shared" si="704"/>
        <v>0</v>
      </c>
      <c r="CE137" s="176">
        <f t="shared" si="704"/>
        <v>0</v>
      </c>
      <c r="CF137" s="176">
        <f t="shared" si="704"/>
        <v>0</v>
      </c>
      <c r="CG137" s="176">
        <f t="shared" si="704"/>
        <v>0</v>
      </c>
      <c r="CH137" s="176">
        <f t="shared" si="704"/>
        <v>0</v>
      </c>
      <c r="CI137" s="176">
        <f t="shared" si="704"/>
        <v>8806</v>
      </c>
      <c r="CJ137" s="176">
        <f t="shared" si="704"/>
        <v>0</v>
      </c>
      <c r="CK137" s="176">
        <f t="shared" si="704"/>
        <v>0</v>
      </c>
      <c r="CL137" s="176">
        <f t="shared" si="704"/>
        <v>0</v>
      </c>
      <c r="CM137" s="176">
        <f t="shared" si="704"/>
        <v>0</v>
      </c>
      <c r="CN137" s="176">
        <f t="shared" si="704"/>
        <v>0</v>
      </c>
      <c r="CO137" s="227">
        <f t="shared" si="704"/>
        <v>0</v>
      </c>
      <c r="CP137" s="176">
        <f t="shared" si="704"/>
        <v>0</v>
      </c>
      <c r="CQ137" s="176">
        <f t="shared" si="704"/>
        <v>0</v>
      </c>
      <c r="CR137" s="176">
        <f t="shared" si="704"/>
        <v>0</v>
      </c>
      <c r="CS137" s="210">
        <f t="shared" si="697"/>
        <v>8806</v>
      </c>
      <c r="CT137" s="218">
        <f t="shared" si="687"/>
        <v>0</v>
      </c>
      <c r="CU137" s="176">
        <f t="shared" ref="CU137:DN137" si="705">CU275+CU413+CU551</f>
        <v>0</v>
      </c>
      <c r="CV137" s="176">
        <f t="shared" si="705"/>
        <v>0</v>
      </c>
      <c r="CW137" s="176">
        <f t="shared" si="705"/>
        <v>0</v>
      </c>
      <c r="CX137" s="176">
        <f t="shared" si="705"/>
        <v>0</v>
      </c>
      <c r="CY137" s="176">
        <f t="shared" si="705"/>
        <v>0</v>
      </c>
      <c r="CZ137" s="176">
        <f t="shared" si="705"/>
        <v>0</v>
      </c>
      <c r="DA137" s="176">
        <f t="shared" si="705"/>
        <v>0</v>
      </c>
      <c r="DB137" s="176">
        <f t="shared" si="705"/>
        <v>0</v>
      </c>
      <c r="DC137" s="176">
        <f t="shared" si="705"/>
        <v>0</v>
      </c>
      <c r="DD137" s="176">
        <f t="shared" si="705"/>
        <v>0</v>
      </c>
      <c r="DE137" s="176">
        <f t="shared" si="705"/>
        <v>183645</v>
      </c>
      <c r="DF137" s="176">
        <f t="shared" si="705"/>
        <v>0</v>
      </c>
      <c r="DG137" s="176">
        <f t="shared" si="705"/>
        <v>0</v>
      </c>
      <c r="DH137" s="176">
        <f t="shared" si="705"/>
        <v>0</v>
      </c>
      <c r="DI137" s="176">
        <f t="shared" si="705"/>
        <v>0</v>
      </c>
      <c r="DJ137" s="176">
        <f t="shared" si="705"/>
        <v>0</v>
      </c>
      <c r="DK137" s="227">
        <f t="shared" si="705"/>
        <v>0</v>
      </c>
      <c r="DL137" s="176">
        <f t="shared" si="705"/>
        <v>0</v>
      </c>
      <c r="DM137" s="176">
        <f t="shared" si="705"/>
        <v>0</v>
      </c>
      <c r="DN137" s="176">
        <f t="shared" si="705"/>
        <v>0</v>
      </c>
      <c r="DO137" s="176">
        <f t="shared" si="699"/>
        <v>183645</v>
      </c>
      <c r="DP137" s="224">
        <f t="shared" si="689"/>
        <v>0</v>
      </c>
      <c r="DQ137" s="176">
        <f t="shared" ref="DQ137:EJ137" si="706">DQ275+DQ413+DQ551</f>
        <v>0</v>
      </c>
      <c r="DR137" s="176">
        <f t="shared" si="706"/>
        <v>0</v>
      </c>
      <c r="DS137" s="176">
        <f t="shared" si="706"/>
        <v>0</v>
      </c>
      <c r="DT137" s="176">
        <f t="shared" si="706"/>
        <v>0</v>
      </c>
      <c r="DU137" s="176">
        <f t="shared" si="706"/>
        <v>0</v>
      </c>
      <c r="DV137" s="176">
        <f t="shared" si="706"/>
        <v>0</v>
      </c>
      <c r="DW137" s="176">
        <f t="shared" si="706"/>
        <v>0</v>
      </c>
      <c r="DX137" s="176">
        <f t="shared" si="706"/>
        <v>0</v>
      </c>
      <c r="DY137" s="176">
        <f t="shared" si="706"/>
        <v>0</v>
      </c>
      <c r="DZ137" s="176">
        <f t="shared" si="706"/>
        <v>0</v>
      </c>
      <c r="EA137" s="176">
        <f t="shared" si="706"/>
        <v>0</v>
      </c>
      <c r="EB137" s="176">
        <f t="shared" si="706"/>
        <v>0</v>
      </c>
      <c r="EC137" s="176">
        <f t="shared" si="706"/>
        <v>0</v>
      </c>
      <c r="ED137" s="176">
        <f t="shared" si="706"/>
        <v>0</v>
      </c>
      <c r="EE137" s="176">
        <f t="shared" si="706"/>
        <v>0</v>
      </c>
      <c r="EF137" s="176">
        <f t="shared" si="706"/>
        <v>0</v>
      </c>
      <c r="EG137" s="227">
        <f t="shared" si="706"/>
        <v>0</v>
      </c>
      <c r="EH137" s="176">
        <f t="shared" si="706"/>
        <v>0</v>
      </c>
      <c r="EI137" s="176">
        <f t="shared" si="706"/>
        <v>0</v>
      </c>
      <c r="EJ137" s="176">
        <f t="shared" si="706"/>
        <v>0</v>
      </c>
      <c r="EK137" s="176">
        <f t="shared" si="701"/>
        <v>0</v>
      </c>
      <c r="EL137" s="224">
        <f t="shared" si="691"/>
        <v>0</v>
      </c>
    </row>
    <row r="138" spans="1:142" ht="15.75" x14ac:dyDescent="0.25">
      <c r="A138" s="43" t="s">
        <v>113</v>
      </c>
      <c r="B138" s="18" t="s">
        <v>157</v>
      </c>
      <c r="C138" s="18" t="s">
        <v>113</v>
      </c>
      <c r="D138" s="75">
        <f t="shared" si="692"/>
        <v>1739723</v>
      </c>
      <c r="E138" s="75">
        <f t="shared" si="692"/>
        <v>1369341</v>
      </c>
      <c r="F138" s="131">
        <f t="shared" si="681"/>
        <v>3109064</v>
      </c>
      <c r="G138" s="57">
        <f t="shared" si="692"/>
        <v>3275118</v>
      </c>
      <c r="H138" s="75">
        <f t="shared" si="692"/>
        <v>458517</v>
      </c>
      <c r="I138" s="116">
        <f t="shared" si="692"/>
        <v>3733635</v>
      </c>
      <c r="J138" s="131">
        <f t="shared" si="692"/>
        <v>6842699</v>
      </c>
      <c r="K138" s="286">
        <f t="shared" si="692"/>
        <v>0</v>
      </c>
      <c r="L138" s="286">
        <f t="shared" si="692"/>
        <v>0</v>
      </c>
      <c r="M138" s="286">
        <f t="shared" si="692"/>
        <v>0</v>
      </c>
      <c r="N138" s="286">
        <f t="shared" si="692"/>
        <v>0</v>
      </c>
      <c r="O138" s="286">
        <f t="shared" ref="O138:AE138" si="707">O276+O414+O552</f>
        <v>6719708.0155034922</v>
      </c>
      <c r="P138" s="286">
        <f t="shared" si="707"/>
        <v>5602.3094162571524</v>
      </c>
      <c r="Q138" s="286">
        <f t="shared" si="707"/>
        <v>22409.23766502861</v>
      </c>
      <c r="R138" s="286">
        <f t="shared" si="707"/>
        <v>0</v>
      </c>
      <c r="S138" s="286">
        <f t="shared" si="707"/>
        <v>9337.1823604285873</v>
      </c>
      <c r="T138" s="286">
        <f t="shared" si="707"/>
        <v>20541.801192942894</v>
      </c>
      <c r="U138" s="286">
        <f t="shared" si="707"/>
        <v>0</v>
      </c>
      <c r="V138" s="286">
        <f t="shared" si="707"/>
        <v>0</v>
      </c>
      <c r="W138" s="286">
        <f t="shared" si="707"/>
        <v>32493.39461429149</v>
      </c>
      <c r="X138" s="286">
        <f t="shared" si="707"/>
        <v>32607.059247559104</v>
      </c>
      <c r="Y138" s="286">
        <f t="shared" si="707"/>
        <v>0</v>
      </c>
      <c r="Z138" s="286">
        <f t="shared" si="707"/>
        <v>0</v>
      </c>
      <c r="AA138" s="287">
        <f t="shared" si="707"/>
        <v>0</v>
      </c>
      <c r="AB138" s="286">
        <f t="shared" si="707"/>
        <v>0</v>
      </c>
      <c r="AC138" s="286">
        <f t="shared" si="707"/>
        <v>0</v>
      </c>
      <c r="AD138" s="286">
        <f t="shared" si="707"/>
        <v>0</v>
      </c>
      <c r="AE138" s="286">
        <f t="shared" si="707"/>
        <v>6842698.9999999991</v>
      </c>
      <c r="AF138" s="240">
        <f t="shared" si="683"/>
        <v>0</v>
      </c>
      <c r="AG138" s="231"/>
      <c r="BC138" s="176">
        <f t="shared" ref="BC138:BV138" si="708">BC276+BC414+BC552</f>
        <v>0</v>
      </c>
      <c r="BD138" s="176">
        <f t="shared" si="708"/>
        <v>0</v>
      </c>
      <c r="BE138" s="176">
        <f t="shared" si="708"/>
        <v>0</v>
      </c>
      <c r="BF138" s="176">
        <f t="shared" si="708"/>
        <v>0</v>
      </c>
      <c r="BG138" s="176">
        <f t="shared" si="708"/>
        <v>1708438.1156800711</v>
      </c>
      <c r="BH138" s="176">
        <f t="shared" si="708"/>
        <v>1425.0443049102521</v>
      </c>
      <c r="BI138" s="176">
        <f t="shared" si="708"/>
        <v>5700.1772196410084</v>
      </c>
      <c r="BJ138" s="176">
        <f t="shared" si="708"/>
        <v>0</v>
      </c>
      <c r="BK138" s="176">
        <f t="shared" si="708"/>
        <v>2375.0738415170867</v>
      </c>
      <c r="BL138" s="176">
        <f t="shared" si="708"/>
        <v>5225.1624513375909</v>
      </c>
      <c r="BM138" s="176">
        <f t="shared" si="708"/>
        <v>0</v>
      </c>
      <c r="BN138" s="176">
        <f t="shared" si="708"/>
        <v>0</v>
      </c>
      <c r="BO138" s="176">
        <f t="shared" si="708"/>
        <v>8265.2569684794635</v>
      </c>
      <c r="BP138" s="176">
        <f t="shared" si="708"/>
        <v>8294.1695340435308</v>
      </c>
      <c r="BQ138" s="176">
        <f t="shared" si="708"/>
        <v>0</v>
      </c>
      <c r="BR138" s="176">
        <f t="shared" si="708"/>
        <v>0</v>
      </c>
      <c r="BS138" s="227">
        <f t="shared" si="708"/>
        <v>0</v>
      </c>
      <c r="BT138" s="176">
        <f t="shared" si="708"/>
        <v>0</v>
      </c>
      <c r="BU138" s="176">
        <f t="shared" si="708"/>
        <v>0</v>
      </c>
      <c r="BV138" s="176">
        <f t="shared" si="708"/>
        <v>0</v>
      </c>
      <c r="BW138" s="176">
        <f t="shared" si="695"/>
        <v>1739723</v>
      </c>
      <c r="BX138" s="203">
        <f t="shared" si="685"/>
        <v>0</v>
      </c>
      <c r="BY138" s="176">
        <f t="shared" ref="BY138:CR138" si="709">BY276+BY414+BY552</f>
        <v>0</v>
      </c>
      <c r="BZ138" s="176">
        <f t="shared" si="709"/>
        <v>0</v>
      </c>
      <c r="CA138" s="176">
        <f t="shared" si="709"/>
        <v>0</v>
      </c>
      <c r="CB138" s="176">
        <f t="shared" si="709"/>
        <v>0</v>
      </c>
      <c r="CC138" s="176">
        <f t="shared" si="709"/>
        <v>1344775.668249106</v>
      </c>
      <c r="CD138" s="176">
        <f t="shared" si="709"/>
        <v>1118.9648570169932</v>
      </c>
      <c r="CE138" s="176">
        <f t="shared" si="709"/>
        <v>4475.8594280679727</v>
      </c>
      <c r="CF138" s="176">
        <f t="shared" si="709"/>
        <v>0</v>
      </c>
      <c r="CG138" s="176">
        <f t="shared" si="709"/>
        <v>1864.9414283616554</v>
      </c>
      <c r="CH138" s="176">
        <f t="shared" si="709"/>
        <v>4102.871142395642</v>
      </c>
      <c r="CI138" s="176">
        <f t="shared" si="709"/>
        <v>0</v>
      </c>
      <c r="CJ138" s="176">
        <f t="shared" si="709"/>
        <v>0</v>
      </c>
      <c r="CK138" s="176">
        <f t="shared" si="709"/>
        <v>6489.9961706985614</v>
      </c>
      <c r="CL138" s="176">
        <f t="shared" si="709"/>
        <v>6512.6987243531503</v>
      </c>
      <c r="CM138" s="176">
        <f t="shared" si="709"/>
        <v>0</v>
      </c>
      <c r="CN138" s="176">
        <f t="shared" si="709"/>
        <v>0</v>
      </c>
      <c r="CO138" s="227">
        <f t="shared" si="709"/>
        <v>0</v>
      </c>
      <c r="CP138" s="176">
        <f t="shared" si="709"/>
        <v>0</v>
      </c>
      <c r="CQ138" s="176">
        <f t="shared" si="709"/>
        <v>0</v>
      </c>
      <c r="CR138" s="176">
        <f t="shared" si="709"/>
        <v>0</v>
      </c>
      <c r="CS138" s="210">
        <f t="shared" si="697"/>
        <v>1369341</v>
      </c>
      <c r="CT138" s="218">
        <f t="shared" si="687"/>
        <v>0</v>
      </c>
      <c r="CU138" s="176">
        <f t="shared" ref="CU138:DN138" si="710">CU276+CU414+CU552</f>
        <v>0</v>
      </c>
      <c r="CV138" s="176">
        <f t="shared" si="710"/>
        <v>0</v>
      </c>
      <c r="CW138" s="176">
        <f t="shared" si="710"/>
        <v>0</v>
      </c>
      <c r="CX138" s="176">
        <f t="shared" si="710"/>
        <v>0</v>
      </c>
      <c r="CY138" s="176">
        <f t="shared" si="710"/>
        <v>3216222.5966719314</v>
      </c>
      <c r="CZ138" s="176">
        <f t="shared" si="710"/>
        <v>2682.7191764488111</v>
      </c>
      <c r="DA138" s="176">
        <f t="shared" si="710"/>
        <v>10730.876705795245</v>
      </c>
      <c r="DB138" s="176">
        <f t="shared" si="710"/>
        <v>0</v>
      </c>
      <c r="DC138" s="176">
        <f t="shared" si="710"/>
        <v>4471.1986274146857</v>
      </c>
      <c r="DD138" s="176">
        <f t="shared" si="710"/>
        <v>9836.6369803123071</v>
      </c>
      <c r="DE138" s="176">
        <f t="shared" si="710"/>
        <v>0</v>
      </c>
      <c r="DF138" s="176">
        <f t="shared" si="710"/>
        <v>0</v>
      </c>
      <c r="DG138" s="176">
        <f t="shared" si="710"/>
        <v>15559.771223403108</v>
      </c>
      <c r="DH138" s="176">
        <f t="shared" si="710"/>
        <v>15614.200614694168</v>
      </c>
      <c r="DI138" s="176">
        <f t="shared" si="710"/>
        <v>0</v>
      </c>
      <c r="DJ138" s="176">
        <f t="shared" si="710"/>
        <v>0</v>
      </c>
      <c r="DK138" s="227">
        <f t="shared" si="710"/>
        <v>0</v>
      </c>
      <c r="DL138" s="176">
        <f t="shared" si="710"/>
        <v>0</v>
      </c>
      <c r="DM138" s="176">
        <f t="shared" si="710"/>
        <v>0</v>
      </c>
      <c r="DN138" s="176">
        <f t="shared" si="710"/>
        <v>0</v>
      </c>
      <c r="DO138" s="176">
        <f t="shared" si="699"/>
        <v>3275117.9999999995</v>
      </c>
      <c r="DP138" s="224">
        <f t="shared" si="689"/>
        <v>0</v>
      </c>
      <c r="DQ138" s="176">
        <f t="shared" ref="DQ138:EJ138" si="711">DQ276+DQ414+DQ552</f>
        <v>0</v>
      </c>
      <c r="DR138" s="176">
        <f t="shared" si="711"/>
        <v>0</v>
      </c>
      <c r="DS138" s="176">
        <f t="shared" si="711"/>
        <v>0</v>
      </c>
      <c r="DT138" s="176">
        <f t="shared" si="711"/>
        <v>0</v>
      </c>
      <c r="DU138" s="176">
        <f t="shared" si="711"/>
        <v>450271.63490238338</v>
      </c>
      <c r="DV138" s="176">
        <f t="shared" si="711"/>
        <v>375.58107788109606</v>
      </c>
      <c r="DW138" s="176">
        <f t="shared" si="711"/>
        <v>1502.3243115243843</v>
      </c>
      <c r="DX138" s="176">
        <f t="shared" si="711"/>
        <v>0</v>
      </c>
      <c r="DY138" s="176">
        <f t="shared" si="711"/>
        <v>625.96846313516005</v>
      </c>
      <c r="DZ138" s="176">
        <f t="shared" si="711"/>
        <v>1377.1306188973522</v>
      </c>
      <c r="EA138" s="176">
        <f t="shared" si="711"/>
        <v>0</v>
      </c>
      <c r="EB138" s="176">
        <f t="shared" si="711"/>
        <v>0</v>
      </c>
      <c r="EC138" s="176">
        <f t="shared" si="711"/>
        <v>2178.3702517103575</v>
      </c>
      <c r="ED138" s="176">
        <f t="shared" si="711"/>
        <v>2185.9903744682561</v>
      </c>
      <c r="EE138" s="176">
        <f t="shared" si="711"/>
        <v>0</v>
      </c>
      <c r="EF138" s="176">
        <f t="shared" si="711"/>
        <v>0</v>
      </c>
      <c r="EG138" s="227">
        <f t="shared" si="711"/>
        <v>0</v>
      </c>
      <c r="EH138" s="176">
        <f t="shared" si="711"/>
        <v>0</v>
      </c>
      <c r="EI138" s="176">
        <f t="shared" si="711"/>
        <v>0</v>
      </c>
      <c r="EJ138" s="176">
        <f t="shared" si="711"/>
        <v>0</v>
      </c>
      <c r="EK138" s="176">
        <f t="shared" si="701"/>
        <v>458517</v>
      </c>
      <c r="EL138" s="224">
        <f t="shared" si="691"/>
        <v>0</v>
      </c>
    </row>
    <row r="139" spans="1:142" ht="15.75" x14ac:dyDescent="0.25">
      <c r="A139" s="40" t="s">
        <v>113</v>
      </c>
      <c r="B139" s="14" t="s">
        <v>157</v>
      </c>
      <c r="C139" s="14" t="s">
        <v>115</v>
      </c>
      <c r="D139" s="71">
        <f t="shared" si="692"/>
        <v>0</v>
      </c>
      <c r="E139" s="71">
        <f t="shared" si="692"/>
        <v>0</v>
      </c>
      <c r="F139" s="127">
        <f t="shared" si="681"/>
        <v>0</v>
      </c>
      <c r="G139" s="53">
        <f t="shared" si="692"/>
        <v>0</v>
      </c>
      <c r="H139" s="71">
        <f t="shared" si="692"/>
        <v>0</v>
      </c>
      <c r="I139" s="112">
        <f t="shared" si="692"/>
        <v>0</v>
      </c>
      <c r="J139" s="127">
        <f t="shared" si="692"/>
        <v>0</v>
      </c>
      <c r="K139" s="286">
        <f t="shared" si="692"/>
        <v>0</v>
      </c>
      <c r="L139" s="286">
        <f t="shared" si="692"/>
        <v>0</v>
      </c>
      <c r="M139" s="286">
        <f t="shared" si="692"/>
        <v>0</v>
      </c>
      <c r="N139" s="286">
        <f t="shared" si="692"/>
        <v>0</v>
      </c>
      <c r="O139" s="286">
        <f t="shared" ref="O139:AE139" si="712">O277+O415+O553</f>
        <v>0</v>
      </c>
      <c r="P139" s="286">
        <f t="shared" si="712"/>
        <v>0</v>
      </c>
      <c r="Q139" s="286">
        <f t="shared" si="712"/>
        <v>0</v>
      </c>
      <c r="R139" s="286">
        <f t="shared" si="712"/>
        <v>0</v>
      </c>
      <c r="S139" s="286">
        <f t="shared" si="712"/>
        <v>0</v>
      </c>
      <c r="T139" s="286">
        <f t="shared" si="712"/>
        <v>0</v>
      </c>
      <c r="U139" s="286">
        <f t="shared" si="712"/>
        <v>0</v>
      </c>
      <c r="V139" s="286">
        <f t="shared" si="712"/>
        <v>0</v>
      </c>
      <c r="W139" s="286">
        <f t="shared" si="712"/>
        <v>0</v>
      </c>
      <c r="X139" s="286">
        <f t="shared" si="712"/>
        <v>0</v>
      </c>
      <c r="Y139" s="286">
        <f t="shared" si="712"/>
        <v>0</v>
      </c>
      <c r="Z139" s="286">
        <f t="shared" si="712"/>
        <v>0</v>
      </c>
      <c r="AA139" s="287">
        <f t="shared" si="712"/>
        <v>0</v>
      </c>
      <c r="AB139" s="286">
        <f t="shared" si="712"/>
        <v>0</v>
      </c>
      <c r="AC139" s="286">
        <f t="shared" si="712"/>
        <v>0</v>
      </c>
      <c r="AD139" s="286">
        <f t="shared" si="712"/>
        <v>0</v>
      </c>
      <c r="AE139" s="286">
        <f t="shared" si="712"/>
        <v>0</v>
      </c>
      <c r="AF139" s="240">
        <f t="shared" si="683"/>
        <v>0</v>
      </c>
      <c r="AG139" s="231"/>
      <c r="BC139" s="176">
        <f t="shared" ref="BC139:BV139" si="713">BC277+BC415+BC553</f>
        <v>0</v>
      </c>
      <c r="BD139" s="176">
        <f t="shared" si="713"/>
        <v>0</v>
      </c>
      <c r="BE139" s="176">
        <f t="shared" si="713"/>
        <v>0</v>
      </c>
      <c r="BF139" s="176">
        <f t="shared" si="713"/>
        <v>0</v>
      </c>
      <c r="BG139" s="176">
        <f t="shared" si="713"/>
        <v>0</v>
      </c>
      <c r="BH139" s="176">
        <f t="shared" si="713"/>
        <v>0</v>
      </c>
      <c r="BI139" s="176">
        <f t="shared" si="713"/>
        <v>0</v>
      </c>
      <c r="BJ139" s="176">
        <f t="shared" si="713"/>
        <v>0</v>
      </c>
      <c r="BK139" s="176">
        <f t="shared" si="713"/>
        <v>0</v>
      </c>
      <c r="BL139" s="176">
        <f t="shared" si="713"/>
        <v>0</v>
      </c>
      <c r="BM139" s="176">
        <f t="shared" si="713"/>
        <v>0</v>
      </c>
      <c r="BN139" s="176">
        <f t="shared" si="713"/>
        <v>0</v>
      </c>
      <c r="BO139" s="176">
        <f t="shared" si="713"/>
        <v>0</v>
      </c>
      <c r="BP139" s="176">
        <f t="shared" si="713"/>
        <v>0</v>
      </c>
      <c r="BQ139" s="176">
        <f t="shared" si="713"/>
        <v>0</v>
      </c>
      <c r="BR139" s="176">
        <f t="shared" si="713"/>
        <v>0</v>
      </c>
      <c r="BS139" s="227">
        <f t="shared" si="713"/>
        <v>0</v>
      </c>
      <c r="BT139" s="176">
        <f t="shared" si="713"/>
        <v>0</v>
      </c>
      <c r="BU139" s="176">
        <f t="shared" si="713"/>
        <v>0</v>
      </c>
      <c r="BV139" s="176">
        <f t="shared" si="713"/>
        <v>0</v>
      </c>
      <c r="BW139" s="176">
        <f t="shared" si="695"/>
        <v>0</v>
      </c>
      <c r="BX139" s="203">
        <f t="shared" si="685"/>
        <v>0</v>
      </c>
      <c r="BY139" s="176">
        <f t="shared" ref="BY139:CR139" si="714">BY277+BY415+BY553</f>
        <v>0</v>
      </c>
      <c r="BZ139" s="176">
        <f t="shared" si="714"/>
        <v>0</v>
      </c>
      <c r="CA139" s="176">
        <f t="shared" si="714"/>
        <v>0</v>
      </c>
      <c r="CB139" s="176">
        <f t="shared" si="714"/>
        <v>0</v>
      </c>
      <c r="CC139" s="176">
        <f t="shared" si="714"/>
        <v>0</v>
      </c>
      <c r="CD139" s="176">
        <f t="shared" si="714"/>
        <v>0</v>
      </c>
      <c r="CE139" s="176">
        <f t="shared" si="714"/>
        <v>0</v>
      </c>
      <c r="CF139" s="176">
        <f t="shared" si="714"/>
        <v>0</v>
      </c>
      <c r="CG139" s="176">
        <f t="shared" si="714"/>
        <v>0</v>
      </c>
      <c r="CH139" s="176">
        <f t="shared" si="714"/>
        <v>0</v>
      </c>
      <c r="CI139" s="176">
        <f t="shared" si="714"/>
        <v>0</v>
      </c>
      <c r="CJ139" s="176">
        <f t="shared" si="714"/>
        <v>0</v>
      </c>
      <c r="CK139" s="176">
        <f t="shared" si="714"/>
        <v>0</v>
      </c>
      <c r="CL139" s="176">
        <f t="shared" si="714"/>
        <v>0</v>
      </c>
      <c r="CM139" s="176">
        <f t="shared" si="714"/>
        <v>0</v>
      </c>
      <c r="CN139" s="176">
        <f t="shared" si="714"/>
        <v>0</v>
      </c>
      <c r="CO139" s="227">
        <f t="shared" si="714"/>
        <v>0</v>
      </c>
      <c r="CP139" s="176">
        <f t="shared" si="714"/>
        <v>0</v>
      </c>
      <c r="CQ139" s="176">
        <f t="shared" si="714"/>
        <v>0</v>
      </c>
      <c r="CR139" s="176">
        <f t="shared" si="714"/>
        <v>0</v>
      </c>
      <c r="CS139" s="210">
        <f t="shared" si="697"/>
        <v>0</v>
      </c>
      <c r="CT139" s="218">
        <f t="shared" si="687"/>
        <v>0</v>
      </c>
      <c r="CU139" s="176">
        <f t="shared" ref="CU139:DN139" si="715">CU277+CU415+CU553</f>
        <v>0</v>
      </c>
      <c r="CV139" s="176">
        <f t="shared" si="715"/>
        <v>0</v>
      </c>
      <c r="CW139" s="176">
        <f t="shared" si="715"/>
        <v>0</v>
      </c>
      <c r="CX139" s="176">
        <f t="shared" si="715"/>
        <v>0</v>
      </c>
      <c r="CY139" s="176">
        <f t="shared" si="715"/>
        <v>0</v>
      </c>
      <c r="CZ139" s="176">
        <f t="shared" si="715"/>
        <v>0</v>
      </c>
      <c r="DA139" s="176">
        <f t="shared" si="715"/>
        <v>0</v>
      </c>
      <c r="DB139" s="176">
        <f t="shared" si="715"/>
        <v>0</v>
      </c>
      <c r="DC139" s="176">
        <f t="shared" si="715"/>
        <v>0</v>
      </c>
      <c r="DD139" s="176">
        <f t="shared" si="715"/>
        <v>0</v>
      </c>
      <c r="DE139" s="176">
        <f t="shared" si="715"/>
        <v>0</v>
      </c>
      <c r="DF139" s="176">
        <f t="shared" si="715"/>
        <v>0</v>
      </c>
      <c r="DG139" s="176">
        <f t="shared" si="715"/>
        <v>0</v>
      </c>
      <c r="DH139" s="176">
        <f t="shared" si="715"/>
        <v>0</v>
      </c>
      <c r="DI139" s="176">
        <f t="shared" si="715"/>
        <v>0</v>
      </c>
      <c r="DJ139" s="176">
        <f t="shared" si="715"/>
        <v>0</v>
      </c>
      <c r="DK139" s="227">
        <f t="shared" si="715"/>
        <v>0</v>
      </c>
      <c r="DL139" s="176">
        <f t="shared" si="715"/>
        <v>0</v>
      </c>
      <c r="DM139" s="176">
        <f t="shared" si="715"/>
        <v>0</v>
      </c>
      <c r="DN139" s="176">
        <f t="shared" si="715"/>
        <v>0</v>
      </c>
      <c r="DO139" s="176">
        <f t="shared" si="699"/>
        <v>0</v>
      </c>
      <c r="DP139" s="224">
        <f t="shared" si="689"/>
        <v>0</v>
      </c>
      <c r="DQ139" s="176">
        <f t="shared" ref="DQ139:EJ139" si="716">DQ277+DQ415+DQ553</f>
        <v>0</v>
      </c>
      <c r="DR139" s="176">
        <f t="shared" si="716"/>
        <v>0</v>
      </c>
      <c r="DS139" s="176">
        <f t="shared" si="716"/>
        <v>0</v>
      </c>
      <c r="DT139" s="176">
        <f t="shared" si="716"/>
        <v>0</v>
      </c>
      <c r="DU139" s="176">
        <f t="shared" si="716"/>
        <v>0</v>
      </c>
      <c r="DV139" s="176">
        <f t="shared" si="716"/>
        <v>0</v>
      </c>
      <c r="DW139" s="176">
        <f t="shared" si="716"/>
        <v>0</v>
      </c>
      <c r="DX139" s="176">
        <f t="shared" si="716"/>
        <v>0</v>
      </c>
      <c r="DY139" s="176">
        <f t="shared" si="716"/>
        <v>0</v>
      </c>
      <c r="DZ139" s="176">
        <f t="shared" si="716"/>
        <v>0</v>
      </c>
      <c r="EA139" s="176">
        <f t="shared" si="716"/>
        <v>0</v>
      </c>
      <c r="EB139" s="176">
        <f t="shared" si="716"/>
        <v>0</v>
      </c>
      <c r="EC139" s="176">
        <f t="shared" si="716"/>
        <v>0</v>
      </c>
      <c r="ED139" s="176">
        <f t="shared" si="716"/>
        <v>0</v>
      </c>
      <c r="EE139" s="176">
        <f t="shared" si="716"/>
        <v>0</v>
      </c>
      <c r="EF139" s="176">
        <f t="shared" si="716"/>
        <v>0</v>
      </c>
      <c r="EG139" s="227">
        <f t="shared" si="716"/>
        <v>0</v>
      </c>
      <c r="EH139" s="176">
        <f t="shared" si="716"/>
        <v>0</v>
      </c>
      <c r="EI139" s="176">
        <f t="shared" si="716"/>
        <v>0</v>
      </c>
      <c r="EJ139" s="176">
        <f t="shared" si="716"/>
        <v>0</v>
      </c>
      <c r="EK139" s="176">
        <f t="shared" si="701"/>
        <v>0</v>
      </c>
      <c r="EL139" s="224">
        <f t="shared" si="691"/>
        <v>0</v>
      </c>
    </row>
    <row r="140" spans="1:142" ht="15.75" x14ac:dyDescent="0.25">
      <c r="A140" s="39" t="s">
        <v>116</v>
      </c>
      <c r="B140" s="13" t="s">
        <v>15</v>
      </c>
      <c r="C140" s="13" t="s">
        <v>116</v>
      </c>
      <c r="D140" s="70">
        <f t="shared" si="692"/>
        <v>381583</v>
      </c>
      <c r="E140" s="70">
        <f t="shared" si="692"/>
        <v>268939</v>
      </c>
      <c r="F140" s="126">
        <f t="shared" si="681"/>
        <v>650522</v>
      </c>
      <c r="G140" s="52">
        <f t="shared" si="692"/>
        <v>1920303</v>
      </c>
      <c r="H140" s="70">
        <f t="shared" si="692"/>
        <v>230436</v>
      </c>
      <c r="I140" s="111">
        <f t="shared" si="692"/>
        <v>2150739</v>
      </c>
      <c r="J140" s="126">
        <f t="shared" si="692"/>
        <v>2801261</v>
      </c>
      <c r="K140" s="286">
        <f t="shared" si="692"/>
        <v>0</v>
      </c>
      <c r="L140" s="286">
        <f t="shared" si="692"/>
        <v>416923.05168276624</v>
      </c>
      <c r="M140" s="286">
        <f t="shared" si="692"/>
        <v>0</v>
      </c>
      <c r="N140" s="286">
        <f t="shared" si="692"/>
        <v>0</v>
      </c>
      <c r="O140" s="286">
        <f t="shared" ref="O140:AE140" si="717">O278+O416+O554</f>
        <v>71871.398326462804</v>
      </c>
      <c r="P140" s="286">
        <f t="shared" si="717"/>
        <v>0</v>
      </c>
      <c r="Q140" s="286">
        <f t="shared" si="717"/>
        <v>0</v>
      </c>
      <c r="R140" s="286">
        <f t="shared" si="717"/>
        <v>43260.721774441641</v>
      </c>
      <c r="S140" s="286">
        <f t="shared" si="717"/>
        <v>0</v>
      </c>
      <c r="T140" s="286">
        <f t="shared" si="717"/>
        <v>0</v>
      </c>
      <c r="U140" s="286">
        <f t="shared" si="717"/>
        <v>0</v>
      </c>
      <c r="V140" s="286">
        <f t="shared" si="717"/>
        <v>0</v>
      </c>
      <c r="W140" s="286">
        <f t="shared" si="717"/>
        <v>10341.208392296807</v>
      </c>
      <c r="X140" s="286">
        <f t="shared" si="717"/>
        <v>0</v>
      </c>
      <c r="Y140" s="286">
        <f t="shared" si="717"/>
        <v>2258864.6198240323</v>
      </c>
      <c r="Z140" s="286">
        <f t="shared" si="717"/>
        <v>0</v>
      </c>
      <c r="AA140" s="287">
        <f t="shared" si="717"/>
        <v>0</v>
      </c>
      <c r="AB140" s="286">
        <f t="shared" si="717"/>
        <v>0</v>
      </c>
      <c r="AC140" s="286">
        <f t="shared" si="717"/>
        <v>0</v>
      </c>
      <c r="AD140" s="286">
        <f t="shared" si="717"/>
        <v>0</v>
      </c>
      <c r="AE140" s="286">
        <f t="shared" si="717"/>
        <v>2801261</v>
      </c>
      <c r="AF140" s="240">
        <f t="shared" si="683"/>
        <v>0</v>
      </c>
      <c r="AG140" s="231"/>
      <c r="BC140" s="176">
        <f t="shared" ref="BC140:BV140" si="718">BC278+BC416+BC554</f>
        <v>0</v>
      </c>
      <c r="BD140" s="176">
        <f t="shared" si="718"/>
        <v>56792.547652741028</v>
      </c>
      <c r="BE140" s="176">
        <f t="shared" si="718"/>
        <v>0</v>
      </c>
      <c r="BF140" s="176">
        <f t="shared" si="718"/>
        <v>0</v>
      </c>
      <c r="BG140" s="176">
        <f t="shared" si="718"/>
        <v>9790.1994093398134</v>
      </c>
      <c r="BH140" s="176">
        <f t="shared" si="718"/>
        <v>0</v>
      </c>
      <c r="BI140" s="176">
        <f t="shared" si="718"/>
        <v>0</v>
      </c>
      <c r="BJ140" s="176">
        <f t="shared" si="718"/>
        <v>5892.9018027441089</v>
      </c>
      <c r="BK140" s="176">
        <f t="shared" si="718"/>
        <v>0</v>
      </c>
      <c r="BL140" s="176">
        <f t="shared" si="718"/>
        <v>0</v>
      </c>
      <c r="BM140" s="176">
        <f t="shared" si="718"/>
        <v>0</v>
      </c>
      <c r="BN140" s="176">
        <f t="shared" si="718"/>
        <v>0</v>
      </c>
      <c r="BO140" s="176">
        <f t="shared" si="718"/>
        <v>1408.66178551652</v>
      </c>
      <c r="BP140" s="176">
        <f t="shared" si="718"/>
        <v>0</v>
      </c>
      <c r="BQ140" s="176">
        <f t="shared" si="718"/>
        <v>307698.6893496585</v>
      </c>
      <c r="BR140" s="176">
        <f t="shared" si="718"/>
        <v>0</v>
      </c>
      <c r="BS140" s="227">
        <f t="shared" si="718"/>
        <v>0</v>
      </c>
      <c r="BT140" s="176">
        <f t="shared" si="718"/>
        <v>0</v>
      </c>
      <c r="BU140" s="176">
        <f t="shared" si="718"/>
        <v>0</v>
      </c>
      <c r="BV140" s="176">
        <f t="shared" si="718"/>
        <v>0</v>
      </c>
      <c r="BW140" s="176">
        <f t="shared" si="695"/>
        <v>381583</v>
      </c>
      <c r="BX140" s="203">
        <f t="shared" si="685"/>
        <v>0</v>
      </c>
      <c r="BY140" s="176">
        <f t="shared" ref="BY140:CR140" si="719">BY278+BY416+BY554</f>
        <v>0</v>
      </c>
      <c r="BZ140" s="176">
        <f t="shared" si="719"/>
        <v>40027.283639943395</v>
      </c>
      <c r="CA140" s="176">
        <f t="shared" si="719"/>
        <v>0</v>
      </c>
      <c r="CB140" s="176">
        <f t="shared" si="719"/>
        <v>0</v>
      </c>
      <c r="CC140" s="176">
        <f t="shared" si="719"/>
        <v>6900.1146249923086</v>
      </c>
      <c r="CD140" s="176">
        <f t="shared" si="719"/>
        <v>0</v>
      </c>
      <c r="CE140" s="176">
        <f t="shared" si="719"/>
        <v>0</v>
      </c>
      <c r="CF140" s="176">
        <f t="shared" si="719"/>
        <v>4153.3064049713903</v>
      </c>
      <c r="CG140" s="176">
        <f t="shared" si="719"/>
        <v>0</v>
      </c>
      <c r="CH140" s="176">
        <f t="shared" si="719"/>
        <v>0</v>
      </c>
      <c r="CI140" s="176">
        <f t="shared" si="719"/>
        <v>0</v>
      </c>
      <c r="CJ140" s="176">
        <f t="shared" si="719"/>
        <v>0</v>
      </c>
      <c r="CK140" s="176">
        <f t="shared" si="719"/>
        <v>992.8222482003323</v>
      </c>
      <c r="CL140" s="176">
        <f t="shared" si="719"/>
        <v>0</v>
      </c>
      <c r="CM140" s="176">
        <f t="shared" si="719"/>
        <v>216865.47308189256</v>
      </c>
      <c r="CN140" s="176">
        <f t="shared" si="719"/>
        <v>0</v>
      </c>
      <c r="CO140" s="227">
        <f t="shared" si="719"/>
        <v>0</v>
      </c>
      <c r="CP140" s="176">
        <f t="shared" si="719"/>
        <v>0</v>
      </c>
      <c r="CQ140" s="176">
        <f t="shared" si="719"/>
        <v>0</v>
      </c>
      <c r="CR140" s="176">
        <f t="shared" si="719"/>
        <v>0</v>
      </c>
      <c r="CS140" s="210">
        <f t="shared" si="697"/>
        <v>268939</v>
      </c>
      <c r="CT140" s="218">
        <f t="shared" si="687"/>
        <v>0</v>
      </c>
      <c r="CU140" s="176">
        <f t="shared" ref="CU140:DN140" si="720">CU278+CU416+CU554</f>
        <v>0</v>
      </c>
      <c r="CV140" s="176">
        <f t="shared" si="720"/>
        <v>285806.49461637851</v>
      </c>
      <c r="CW140" s="176">
        <f t="shared" si="720"/>
        <v>0</v>
      </c>
      <c r="CX140" s="176">
        <f t="shared" si="720"/>
        <v>0</v>
      </c>
      <c r="CY140" s="176">
        <f t="shared" si="720"/>
        <v>49268.833507660122</v>
      </c>
      <c r="CZ140" s="176">
        <f t="shared" si="720"/>
        <v>0</v>
      </c>
      <c r="DA140" s="176">
        <f t="shared" si="720"/>
        <v>0</v>
      </c>
      <c r="DB140" s="176">
        <f t="shared" si="720"/>
        <v>29655.820648495664</v>
      </c>
      <c r="DC140" s="176">
        <f t="shared" si="720"/>
        <v>0</v>
      </c>
      <c r="DD140" s="176">
        <f t="shared" si="720"/>
        <v>0</v>
      </c>
      <c r="DE140" s="176">
        <f t="shared" si="720"/>
        <v>0</v>
      </c>
      <c r="DF140" s="176">
        <f t="shared" si="720"/>
        <v>0</v>
      </c>
      <c r="DG140" s="176">
        <f t="shared" si="720"/>
        <v>7089.0407924690826</v>
      </c>
      <c r="DH140" s="176">
        <f t="shared" si="720"/>
        <v>0</v>
      </c>
      <c r="DI140" s="176">
        <f t="shared" si="720"/>
        <v>1548482.8104349966</v>
      </c>
      <c r="DJ140" s="176">
        <f t="shared" si="720"/>
        <v>0</v>
      </c>
      <c r="DK140" s="227">
        <f t="shared" si="720"/>
        <v>0</v>
      </c>
      <c r="DL140" s="176">
        <f t="shared" si="720"/>
        <v>0</v>
      </c>
      <c r="DM140" s="176">
        <f t="shared" si="720"/>
        <v>0</v>
      </c>
      <c r="DN140" s="176">
        <f t="shared" si="720"/>
        <v>0</v>
      </c>
      <c r="DO140" s="176">
        <f t="shared" si="699"/>
        <v>1920303</v>
      </c>
      <c r="DP140" s="224">
        <f t="shared" si="689"/>
        <v>0</v>
      </c>
      <c r="DQ140" s="176">
        <f t="shared" ref="DQ140:EJ140" si="721">DQ278+DQ416+DQ554</f>
        <v>0</v>
      </c>
      <c r="DR140" s="176">
        <f t="shared" si="721"/>
        <v>34296.725773703314</v>
      </c>
      <c r="DS140" s="176">
        <f t="shared" si="721"/>
        <v>0</v>
      </c>
      <c r="DT140" s="176">
        <f t="shared" si="721"/>
        <v>0</v>
      </c>
      <c r="DU140" s="176">
        <f t="shared" si="721"/>
        <v>5912.2507844705588</v>
      </c>
      <c r="DV140" s="176">
        <f t="shared" si="721"/>
        <v>0</v>
      </c>
      <c r="DW140" s="176">
        <f t="shared" si="721"/>
        <v>0</v>
      </c>
      <c r="DX140" s="176">
        <f t="shared" si="721"/>
        <v>3558.6929182304807</v>
      </c>
      <c r="DY140" s="176">
        <f t="shared" si="721"/>
        <v>0</v>
      </c>
      <c r="DZ140" s="176">
        <f t="shared" si="721"/>
        <v>0</v>
      </c>
      <c r="EA140" s="176">
        <f t="shared" si="721"/>
        <v>0</v>
      </c>
      <c r="EB140" s="176">
        <f t="shared" si="721"/>
        <v>0</v>
      </c>
      <c r="EC140" s="176">
        <f t="shared" si="721"/>
        <v>850.68356611087188</v>
      </c>
      <c r="ED140" s="176">
        <f t="shared" si="721"/>
        <v>0</v>
      </c>
      <c r="EE140" s="176">
        <f t="shared" si="721"/>
        <v>185817.64695748477</v>
      </c>
      <c r="EF140" s="176">
        <f t="shared" si="721"/>
        <v>0</v>
      </c>
      <c r="EG140" s="227">
        <f t="shared" si="721"/>
        <v>0</v>
      </c>
      <c r="EH140" s="176">
        <f t="shared" si="721"/>
        <v>0</v>
      </c>
      <c r="EI140" s="176">
        <f t="shared" si="721"/>
        <v>0</v>
      </c>
      <c r="EJ140" s="176">
        <f t="shared" si="721"/>
        <v>0</v>
      </c>
      <c r="EK140" s="176">
        <f t="shared" si="701"/>
        <v>230436</v>
      </c>
      <c r="EL140" s="224">
        <f t="shared" si="691"/>
        <v>0</v>
      </c>
    </row>
    <row r="141" spans="1:142" ht="15.75" x14ac:dyDescent="0.25">
      <c r="A141" s="40" t="s">
        <v>116</v>
      </c>
      <c r="B141" s="14" t="s">
        <v>15</v>
      </c>
      <c r="C141" s="14" t="s">
        <v>193</v>
      </c>
      <c r="D141" s="71">
        <f t="shared" si="692"/>
        <v>0</v>
      </c>
      <c r="E141" s="71">
        <f t="shared" si="692"/>
        <v>0</v>
      </c>
      <c r="F141" s="127">
        <f t="shared" si="681"/>
        <v>0</v>
      </c>
      <c r="G141" s="53">
        <f t="shared" si="692"/>
        <v>0</v>
      </c>
      <c r="H141" s="71">
        <f t="shared" si="692"/>
        <v>0</v>
      </c>
      <c r="I141" s="112">
        <f t="shared" si="692"/>
        <v>0</v>
      </c>
      <c r="J141" s="127">
        <f t="shared" si="692"/>
        <v>0</v>
      </c>
      <c r="K141" s="286">
        <f t="shared" si="692"/>
        <v>0</v>
      </c>
      <c r="L141" s="286">
        <f t="shared" si="692"/>
        <v>0</v>
      </c>
      <c r="M141" s="286">
        <f t="shared" si="692"/>
        <v>0</v>
      </c>
      <c r="N141" s="286">
        <f t="shared" si="692"/>
        <v>0</v>
      </c>
      <c r="O141" s="286">
        <f t="shared" ref="O141:AE141" si="722">O279+O417+O555</f>
        <v>0</v>
      </c>
      <c r="P141" s="286">
        <f t="shared" si="722"/>
        <v>0</v>
      </c>
      <c r="Q141" s="286">
        <f t="shared" si="722"/>
        <v>0</v>
      </c>
      <c r="R141" s="286">
        <f t="shared" si="722"/>
        <v>0</v>
      </c>
      <c r="S141" s="286">
        <f t="shared" si="722"/>
        <v>0</v>
      </c>
      <c r="T141" s="286">
        <f t="shared" si="722"/>
        <v>0</v>
      </c>
      <c r="U141" s="286">
        <f t="shared" si="722"/>
        <v>0</v>
      </c>
      <c r="V141" s="286">
        <f t="shared" si="722"/>
        <v>0</v>
      </c>
      <c r="W141" s="286">
        <f t="shared" si="722"/>
        <v>0</v>
      </c>
      <c r="X141" s="286">
        <f t="shared" si="722"/>
        <v>0</v>
      </c>
      <c r="Y141" s="286">
        <f t="shared" si="722"/>
        <v>0</v>
      </c>
      <c r="Z141" s="286">
        <f t="shared" si="722"/>
        <v>0</v>
      </c>
      <c r="AA141" s="287">
        <f t="shared" si="722"/>
        <v>0</v>
      </c>
      <c r="AB141" s="286">
        <f t="shared" si="722"/>
        <v>0</v>
      </c>
      <c r="AC141" s="286">
        <f t="shared" si="722"/>
        <v>0</v>
      </c>
      <c r="AD141" s="286">
        <f t="shared" si="722"/>
        <v>0</v>
      </c>
      <c r="AE141" s="286">
        <f t="shared" si="722"/>
        <v>0</v>
      </c>
      <c r="AF141" s="240">
        <f t="shared" si="683"/>
        <v>0</v>
      </c>
      <c r="AG141" s="231"/>
      <c r="BC141" s="176">
        <f t="shared" ref="BC141:BV141" si="723">BC279+BC417+BC555</f>
        <v>0</v>
      </c>
      <c r="BD141" s="176">
        <f t="shared" si="723"/>
        <v>0</v>
      </c>
      <c r="BE141" s="176">
        <f t="shared" si="723"/>
        <v>0</v>
      </c>
      <c r="BF141" s="176">
        <f t="shared" si="723"/>
        <v>0</v>
      </c>
      <c r="BG141" s="176">
        <f t="shared" si="723"/>
        <v>0</v>
      </c>
      <c r="BH141" s="176">
        <f t="shared" si="723"/>
        <v>0</v>
      </c>
      <c r="BI141" s="176">
        <f t="shared" si="723"/>
        <v>0</v>
      </c>
      <c r="BJ141" s="176">
        <f t="shared" si="723"/>
        <v>0</v>
      </c>
      <c r="BK141" s="176">
        <f t="shared" si="723"/>
        <v>0</v>
      </c>
      <c r="BL141" s="176">
        <f t="shared" si="723"/>
        <v>0</v>
      </c>
      <c r="BM141" s="176">
        <f t="shared" si="723"/>
        <v>0</v>
      </c>
      <c r="BN141" s="176">
        <f t="shared" si="723"/>
        <v>0</v>
      </c>
      <c r="BO141" s="176">
        <f t="shared" si="723"/>
        <v>0</v>
      </c>
      <c r="BP141" s="176">
        <f t="shared" si="723"/>
        <v>0</v>
      </c>
      <c r="BQ141" s="176">
        <f t="shared" si="723"/>
        <v>0</v>
      </c>
      <c r="BR141" s="176">
        <f t="shared" si="723"/>
        <v>0</v>
      </c>
      <c r="BS141" s="227">
        <f t="shared" si="723"/>
        <v>0</v>
      </c>
      <c r="BT141" s="176">
        <f t="shared" si="723"/>
        <v>0</v>
      </c>
      <c r="BU141" s="176">
        <f t="shared" si="723"/>
        <v>0</v>
      </c>
      <c r="BV141" s="176">
        <f t="shared" si="723"/>
        <v>0</v>
      </c>
      <c r="BW141" s="176">
        <f t="shared" si="695"/>
        <v>0</v>
      </c>
      <c r="BX141" s="203">
        <f t="shared" si="685"/>
        <v>0</v>
      </c>
      <c r="BY141" s="176">
        <f t="shared" ref="BY141:CR141" si="724">BY279+BY417+BY555</f>
        <v>0</v>
      </c>
      <c r="BZ141" s="176">
        <f t="shared" si="724"/>
        <v>0</v>
      </c>
      <c r="CA141" s="176">
        <f t="shared" si="724"/>
        <v>0</v>
      </c>
      <c r="CB141" s="176">
        <f t="shared" si="724"/>
        <v>0</v>
      </c>
      <c r="CC141" s="176">
        <f t="shared" si="724"/>
        <v>0</v>
      </c>
      <c r="CD141" s="176">
        <f t="shared" si="724"/>
        <v>0</v>
      </c>
      <c r="CE141" s="176">
        <f t="shared" si="724"/>
        <v>0</v>
      </c>
      <c r="CF141" s="176">
        <f t="shared" si="724"/>
        <v>0</v>
      </c>
      <c r="CG141" s="176">
        <f t="shared" si="724"/>
        <v>0</v>
      </c>
      <c r="CH141" s="176">
        <f t="shared" si="724"/>
        <v>0</v>
      </c>
      <c r="CI141" s="176">
        <f t="shared" si="724"/>
        <v>0</v>
      </c>
      <c r="CJ141" s="176">
        <f t="shared" si="724"/>
        <v>0</v>
      </c>
      <c r="CK141" s="176">
        <f t="shared" si="724"/>
        <v>0</v>
      </c>
      <c r="CL141" s="176">
        <f t="shared" si="724"/>
        <v>0</v>
      </c>
      <c r="CM141" s="176">
        <f t="shared" si="724"/>
        <v>0</v>
      </c>
      <c r="CN141" s="176">
        <f t="shared" si="724"/>
        <v>0</v>
      </c>
      <c r="CO141" s="227">
        <f t="shared" si="724"/>
        <v>0</v>
      </c>
      <c r="CP141" s="176">
        <f t="shared" si="724"/>
        <v>0</v>
      </c>
      <c r="CQ141" s="176">
        <f t="shared" si="724"/>
        <v>0</v>
      </c>
      <c r="CR141" s="176">
        <f t="shared" si="724"/>
        <v>0</v>
      </c>
      <c r="CS141" s="210">
        <f t="shared" si="697"/>
        <v>0</v>
      </c>
      <c r="CT141" s="218">
        <f t="shared" si="687"/>
        <v>0</v>
      </c>
      <c r="CU141" s="176">
        <f t="shared" ref="CU141:DN141" si="725">CU279+CU417+CU555</f>
        <v>0</v>
      </c>
      <c r="CV141" s="176">
        <f t="shared" si="725"/>
        <v>0</v>
      </c>
      <c r="CW141" s="176">
        <f t="shared" si="725"/>
        <v>0</v>
      </c>
      <c r="CX141" s="176">
        <f t="shared" si="725"/>
        <v>0</v>
      </c>
      <c r="CY141" s="176">
        <f t="shared" si="725"/>
        <v>0</v>
      </c>
      <c r="CZ141" s="176">
        <f t="shared" si="725"/>
        <v>0</v>
      </c>
      <c r="DA141" s="176">
        <f t="shared" si="725"/>
        <v>0</v>
      </c>
      <c r="DB141" s="176">
        <f t="shared" si="725"/>
        <v>0</v>
      </c>
      <c r="DC141" s="176">
        <f t="shared" si="725"/>
        <v>0</v>
      </c>
      <c r="DD141" s="176">
        <f t="shared" si="725"/>
        <v>0</v>
      </c>
      <c r="DE141" s="176">
        <f t="shared" si="725"/>
        <v>0</v>
      </c>
      <c r="DF141" s="176">
        <f t="shared" si="725"/>
        <v>0</v>
      </c>
      <c r="DG141" s="176">
        <f t="shared" si="725"/>
        <v>0</v>
      </c>
      <c r="DH141" s="176">
        <f t="shared" si="725"/>
        <v>0</v>
      </c>
      <c r="DI141" s="176">
        <f t="shared" si="725"/>
        <v>0</v>
      </c>
      <c r="DJ141" s="176">
        <f t="shared" si="725"/>
        <v>0</v>
      </c>
      <c r="DK141" s="227">
        <f t="shared" si="725"/>
        <v>0</v>
      </c>
      <c r="DL141" s="176">
        <f t="shared" si="725"/>
        <v>0</v>
      </c>
      <c r="DM141" s="176">
        <f t="shared" si="725"/>
        <v>0</v>
      </c>
      <c r="DN141" s="176">
        <f t="shared" si="725"/>
        <v>0</v>
      </c>
      <c r="DO141" s="176">
        <f t="shared" si="699"/>
        <v>0</v>
      </c>
      <c r="DP141" s="224">
        <f t="shared" si="689"/>
        <v>0</v>
      </c>
      <c r="DQ141" s="176">
        <f t="shared" ref="DQ141:EJ141" si="726">DQ279+DQ417+DQ555</f>
        <v>0</v>
      </c>
      <c r="DR141" s="176">
        <f t="shared" si="726"/>
        <v>0</v>
      </c>
      <c r="DS141" s="176">
        <f t="shared" si="726"/>
        <v>0</v>
      </c>
      <c r="DT141" s="176">
        <f t="shared" si="726"/>
        <v>0</v>
      </c>
      <c r="DU141" s="176">
        <f t="shared" si="726"/>
        <v>0</v>
      </c>
      <c r="DV141" s="176">
        <f t="shared" si="726"/>
        <v>0</v>
      </c>
      <c r="DW141" s="176">
        <f t="shared" si="726"/>
        <v>0</v>
      </c>
      <c r="DX141" s="176">
        <f t="shared" si="726"/>
        <v>0</v>
      </c>
      <c r="DY141" s="176">
        <f t="shared" si="726"/>
        <v>0</v>
      </c>
      <c r="DZ141" s="176">
        <f t="shared" si="726"/>
        <v>0</v>
      </c>
      <c r="EA141" s="176">
        <f t="shared" si="726"/>
        <v>0</v>
      </c>
      <c r="EB141" s="176">
        <f t="shared" si="726"/>
        <v>0</v>
      </c>
      <c r="EC141" s="176">
        <f t="shared" si="726"/>
        <v>0</v>
      </c>
      <c r="ED141" s="176">
        <f t="shared" si="726"/>
        <v>0</v>
      </c>
      <c r="EE141" s="176">
        <f t="shared" si="726"/>
        <v>0</v>
      </c>
      <c r="EF141" s="176">
        <f t="shared" si="726"/>
        <v>0</v>
      </c>
      <c r="EG141" s="227">
        <f t="shared" si="726"/>
        <v>0</v>
      </c>
      <c r="EH141" s="176">
        <f t="shared" si="726"/>
        <v>0</v>
      </c>
      <c r="EI141" s="176">
        <f t="shared" si="726"/>
        <v>0</v>
      </c>
      <c r="EJ141" s="176">
        <f t="shared" si="726"/>
        <v>0</v>
      </c>
      <c r="EK141" s="176">
        <f t="shared" si="701"/>
        <v>0</v>
      </c>
      <c r="EL141" s="224">
        <f t="shared" si="691"/>
        <v>0</v>
      </c>
    </row>
    <row r="142" spans="1:142" ht="47.25" x14ac:dyDescent="0.25">
      <c r="A142" s="41" t="s">
        <v>160</v>
      </c>
      <c r="B142" s="15" t="s">
        <v>159</v>
      </c>
      <c r="C142" s="15"/>
      <c r="D142" s="72">
        <f t="shared" si="692"/>
        <v>0</v>
      </c>
      <c r="E142" s="72">
        <f t="shared" si="692"/>
        <v>0</v>
      </c>
      <c r="F142" s="128">
        <f t="shared" si="681"/>
        <v>0</v>
      </c>
      <c r="G142" s="54">
        <f t="shared" si="692"/>
        <v>2039784</v>
      </c>
      <c r="H142" s="72">
        <f t="shared" si="692"/>
        <v>1098349</v>
      </c>
      <c r="I142" s="113">
        <f t="shared" si="692"/>
        <v>3138133</v>
      </c>
      <c r="J142" s="128">
        <f t="shared" si="692"/>
        <v>3138133</v>
      </c>
      <c r="K142" s="286">
        <f t="shared" si="692"/>
        <v>0</v>
      </c>
      <c r="L142" s="286">
        <f t="shared" si="692"/>
        <v>0</v>
      </c>
      <c r="M142" s="286">
        <f t="shared" si="692"/>
        <v>0</v>
      </c>
      <c r="N142" s="286">
        <f t="shared" si="692"/>
        <v>0</v>
      </c>
      <c r="O142" s="286">
        <f t="shared" ref="O142:AE142" si="727">O280+O418+O556</f>
        <v>0</v>
      </c>
      <c r="P142" s="286">
        <f t="shared" si="727"/>
        <v>0</v>
      </c>
      <c r="Q142" s="286">
        <f t="shared" si="727"/>
        <v>0</v>
      </c>
      <c r="R142" s="286">
        <f t="shared" si="727"/>
        <v>0</v>
      </c>
      <c r="S142" s="286">
        <f t="shared" si="727"/>
        <v>0</v>
      </c>
      <c r="T142" s="286">
        <f t="shared" si="727"/>
        <v>0</v>
      </c>
      <c r="U142" s="286">
        <f t="shared" si="727"/>
        <v>0</v>
      </c>
      <c r="V142" s="286">
        <f t="shared" si="727"/>
        <v>0</v>
      </c>
      <c r="W142" s="286">
        <f t="shared" si="727"/>
        <v>0</v>
      </c>
      <c r="X142" s="286">
        <f t="shared" si="727"/>
        <v>0</v>
      </c>
      <c r="Y142" s="286">
        <f t="shared" si="727"/>
        <v>0</v>
      </c>
      <c r="Z142" s="286">
        <f t="shared" si="727"/>
        <v>0</v>
      </c>
      <c r="AA142" s="287">
        <f t="shared" si="727"/>
        <v>0</v>
      </c>
      <c r="AB142" s="286">
        <f t="shared" si="727"/>
        <v>0</v>
      </c>
      <c r="AC142" s="286">
        <f t="shared" si="727"/>
        <v>0</v>
      </c>
      <c r="AD142" s="286">
        <f t="shared" si="727"/>
        <v>0</v>
      </c>
      <c r="AE142" s="286">
        <f t="shared" si="727"/>
        <v>3138133</v>
      </c>
      <c r="AF142" s="240">
        <f t="shared" si="683"/>
        <v>0</v>
      </c>
      <c r="AG142" s="231"/>
      <c r="BC142" s="176">
        <f t="shared" ref="BC142:BV142" si="728">BC280+BC418+BC556</f>
        <v>0</v>
      </c>
      <c r="BD142" s="176">
        <f t="shared" si="728"/>
        <v>0</v>
      </c>
      <c r="BE142" s="176">
        <f t="shared" si="728"/>
        <v>0</v>
      </c>
      <c r="BF142" s="176">
        <f t="shared" si="728"/>
        <v>0</v>
      </c>
      <c r="BG142" s="176">
        <f t="shared" si="728"/>
        <v>0</v>
      </c>
      <c r="BH142" s="176">
        <f t="shared" si="728"/>
        <v>0</v>
      </c>
      <c r="BI142" s="176">
        <f t="shared" si="728"/>
        <v>0</v>
      </c>
      <c r="BJ142" s="176">
        <f t="shared" si="728"/>
        <v>0</v>
      </c>
      <c r="BK142" s="176">
        <f t="shared" si="728"/>
        <v>0</v>
      </c>
      <c r="BL142" s="176">
        <f t="shared" si="728"/>
        <v>0</v>
      </c>
      <c r="BM142" s="176">
        <f t="shared" si="728"/>
        <v>0</v>
      </c>
      <c r="BN142" s="176">
        <f t="shared" si="728"/>
        <v>0</v>
      </c>
      <c r="BO142" s="176">
        <f t="shared" si="728"/>
        <v>0</v>
      </c>
      <c r="BP142" s="176">
        <f t="shared" si="728"/>
        <v>0</v>
      </c>
      <c r="BQ142" s="176">
        <f t="shared" si="728"/>
        <v>0</v>
      </c>
      <c r="BR142" s="176">
        <f t="shared" si="728"/>
        <v>0</v>
      </c>
      <c r="BS142" s="227">
        <f t="shared" si="728"/>
        <v>0</v>
      </c>
      <c r="BT142" s="176">
        <f t="shared" si="728"/>
        <v>0</v>
      </c>
      <c r="BU142" s="176">
        <f t="shared" si="728"/>
        <v>0</v>
      </c>
      <c r="BV142" s="176">
        <f t="shared" si="728"/>
        <v>0</v>
      </c>
      <c r="BW142" s="176">
        <f t="shared" si="695"/>
        <v>0</v>
      </c>
      <c r="BX142" s="203">
        <f t="shared" si="685"/>
        <v>0</v>
      </c>
      <c r="BY142" s="176">
        <f t="shared" ref="BY142:CR142" si="729">BY280+BY418+BY556</f>
        <v>0</v>
      </c>
      <c r="BZ142" s="176">
        <f t="shared" si="729"/>
        <v>0</v>
      </c>
      <c r="CA142" s="176">
        <f t="shared" si="729"/>
        <v>0</v>
      </c>
      <c r="CB142" s="176">
        <f t="shared" si="729"/>
        <v>0</v>
      </c>
      <c r="CC142" s="176">
        <f t="shared" si="729"/>
        <v>0</v>
      </c>
      <c r="CD142" s="176">
        <f t="shared" si="729"/>
        <v>0</v>
      </c>
      <c r="CE142" s="176">
        <f t="shared" si="729"/>
        <v>0</v>
      </c>
      <c r="CF142" s="176">
        <f t="shared" si="729"/>
        <v>0</v>
      </c>
      <c r="CG142" s="176">
        <f t="shared" si="729"/>
        <v>0</v>
      </c>
      <c r="CH142" s="176">
        <f t="shared" si="729"/>
        <v>0</v>
      </c>
      <c r="CI142" s="176">
        <f t="shared" si="729"/>
        <v>0</v>
      </c>
      <c r="CJ142" s="176">
        <f t="shared" si="729"/>
        <v>0</v>
      </c>
      <c r="CK142" s="176">
        <f t="shared" si="729"/>
        <v>0</v>
      </c>
      <c r="CL142" s="176">
        <f t="shared" si="729"/>
        <v>0</v>
      </c>
      <c r="CM142" s="176">
        <f t="shared" si="729"/>
        <v>0</v>
      </c>
      <c r="CN142" s="176">
        <f t="shared" si="729"/>
        <v>0</v>
      </c>
      <c r="CO142" s="227">
        <f t="shared" si="729"/>
        <v>0</v>
      </c>
      <c r="CP142" s="176">
        <f t="shared" si="729"/>
        <v>0</v>
      </c>
      <c r="CQ142" s="176">
        <f t="shared" si="729"/>
        <v>0</v>
      </c>
      <c r="CR142" s="176">
        <f t="shared" si="729"/>
        <v>0</v>
      </c>
      <c r="CS142" s="210">
        <f t="shared" si="697"/>
        <v>0</v>
      </c>
      <c r="CT142" s="218">
        <f t="shared" si="687"/>
        <v>0</v>
      </c>
      <c r="CU142" s="176">
        <f t="shared" ref="CU142:DN142" si="730">CU280+CU418+CU556</f>
        <v>0</v>
      </c>
      <c r="CV142" s="176">
        <f t="shared" si="730"/>
        <v>0</v>
      </c>
      <c r="CW142" s="176">
        <f t="shared" si="730"/>
        <v>0</v>
      </c>
      <c r="CX142" s="176">
        <f t="shared" si="730"/>
        <v>0</v>
      </c>
      <c r="CY142" s="176">
        <f t="shared" si="730"/>
        <v>0</v>
      </c>
      <c r="CZ142" s="176">
        <f t="shared" si="730"/>
        <v>0</v>
      </c>
      <c r="DA142" s="176">
        <f t="shared" si="730"/>
        <v>0</v>
      </c>
      <c r="DB142" s="176">
        <f t="shared" si="730"/>
        <v>0</v>
      </c>
      <c r="DC142" s="176">
        <f t="shared" si="730"/>
        <v>0</v>
      </c>
      <c r="DD142" s="176">
        <f t="shared" si="730"/>
        <v>0</v>
      </c>
      <c r="DE142" s="176">
        <f t="shared" si="730"/>
        <v>0</v>
      </c>
      <c r="DF142" s="176">
        <f t="shared" si="730"/>
        <v>0</v>
      </c>
      <c r="DG142" s="176">
        <f t="shared" si="730"/>
        <v>0</v>
      </c>
      <c r="DH142" s="176">
        <f t="shared" si="730"/>
        <v>0</v>
      </c>
      <c r="DI142" s="176">
        <f t="shared" si="730"/>
        <v>0</v>
      </c>
      <c r="DJ142" s="176">
        <f t="shared" si="730"/>
        <v>0</v>
      </c>
      <c r="DK142" s="227">
        <f t="shared" si="730"/>
        <v>0</v>
      </c>
      <c r="DL142" s="176">
        <f t="shared" si="730"/>
        <v>0</v>
      </c>
      <c r="DM142" s="176">
        <f t="shared" si="730"/>
        <v>0</v>
      </c>
      <c r="DN142" s="176">
        <f t="shared" si="730"/>
        <v>0</v>
      </c>
      <c r="DO142" s="176">
        <f t="shared" si="699"/>
        <v>0</v>
      </c>
      <c r="DP142" s="224">
        <f t="shared" si="689"/>
        <v>-2039784</v>
      </c>
      <c r="DQ142" s="176">
        <f t="shared" ref="DQ142:EJ142" si="731">DQ280+DQ418+DQ556</f>
        <v>0</v>
      </c>
      <c r="DR142" s="176">
        <f t="shared" si="731"/>
        <v>0</v>
      </c>
      <c r="DS142" s="176">
        <f t="shared" si="731"/>
        <v>0</v>
      </c>
      <c r="DT142" s="176">
        <f t="shared" si="731"/>
        <v>0</v>
      </c>
      <c r="DU142" s="176">
        <f t="shared" si="731"/>
        <v>0</v>
      </c>
      <c r="DV142" s="176">
        <f t="shared" si="731"/>
        <v>0</v>
      </c>
      <c r="DW142" s="176">
        <f t="shared" si="731"/>
        <v>0</v>
      </c>
      <c r="DX142" s="176">
        <f t="shared" si="731"/>
        <v>0</v>
      </c>
      <c r="DY142" s="176">
        <f t="shared" si="731"/>
        <v>0</v>
      </c>
      <c r="DZ142" s="176">
        <f t="shared" si="731"/>
        <v>0</v>
      </c>
      <c r="EA142" s="176">
        <f t="shared" si="731"/>
        <v>0</v>
      </c>
      <c r="EB142" s="176">
        <f t="shared" si="731"/>
        <v>0</v>
      </c>
      <c r="EC142" s="176">
        <f t="shared" si="731"/>
        <v>0</v>
      </c>
      <c r="ED142" s="176">
        <f t="shared" si="731"/>
        <v>0</v>
      </c>
      <c r="EE142" s="176">
        <f t="shared" si="731"/>
        <v>0</v>
      </c>
      <c r="EF142" s="176">
        <f t="shared" si="731"/>
        <v>0</v>
      </c>
      <c r="EG142" s="227">
        <f t="shared" si="731"/>
        <v>0</v>
      </c>
      <c r="EH142" s="176">
        <f t="shared" si="731"/>
        <v>0</v>
      </c>
      <c r="EI142" s="176">
        <f t="shared" si="731"/>
        <v>0</v>
      </c>
      <c r="EJ142" s="176">
        <f t="shared" si="731"/>
        <v>0</v>
      </c>
      <c r="EK142" s="176">
        <f t="shared" si="701"/>
        <v>0</v>
      </c>
      <c r="EL142" s="224">
        <f t="shared" si="691"/>
        <v>-1098349</v>
      </c>
    </row>
    <row r="143" spans="1:142" s="202" customFormat="1" ht="16.5" thickBot="1" x14ac:dyDescent="0.3">
      <c r="A143" s="196"/>
      <c r="B143" s="197"/>
      <c r="C143" s="198"/>
      <c r="D143" s="199"/>
      <c r="E143" s="199"/>
      <c r="F143" s="199"/>
      <c r="G143" s="199"/>
      <c r="H143" s="199"/>
      <c r="I143" s="199"/>
      <c r="J143" s="200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9"/>
      <c r="AB143" s="288"/>
      <c r="AC143" s="288"/>
      <c r="AD143" s="288"/>
      <c r="AE143" s="288"/>
      <c r="AF143" s="240">
        <f t="shared" si="683"/>
        <v>0</v>
      </c>
      <c r="AG143" s="199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195"/>
      <c r="BS143" s="228"/>
      <c r="BX143" s="203"/>
      <c r="CO143" s="228"/>
      <c r="CS143" s="211"/>
      <c r="CT143" s="219"/>
      <c r="DK143" s="228"/>
      <c r="EG143" s="228"/>
    </row>
    <row r="144" spans="1:142" s="185" customFormat="1" ht="16.5" thickBot="1" x14ac:dyDescent="0.3">
      <c r="A144" s="37" t="s">
        <v>197</v>
      </c>
      <c r="B144" s="7"/>
      <c r="C144" s="8"/>
      <c r="D144" s="68">
        <f t="shared" ref="D144:AF144" si="732">SUM(D145:D280)</f>
        <v>10761153</v>
      </c>
      <c r="E144" s="68">
        <f t="shared" si="732"/>
        <v>2486843</v>
      </c>
      <c r="F144" s="68">
        <f t="shared" si="732"/>
        <v>13247996</v>
      </c>
      <c r="G144" s="68">
        <f t="shared" si="732"/>
        <v>28269557.299999993</v>
      </c>
      <c r="H144" s="68">
        <f t="shared" si="732"/>
        <v>15254648.619999995</v>
      </c>
      <c r="I144" s="68">
        <f t="shared" si="732"/>
        <v>43524205.920000002</v>
      </c>
      <c r="J144" s="68">
        <f t="shared" si="732"/>
        <v>56772201.920000002</v>
      </c>
      <c r="K144" s="68">
        <f t="shared" si="732"/>
        <v>308294.2515008531</v>
      </c>
      <c r="L144" s="68">
        <f t="shared" si="732"/>
        <v>3467200.5768133653</v>
      </c>
      <c r="M144" s="68">
        <f t="shared" si="732"/>
        <v>1514836.934415309</v>
      </c>
      <c r="N144" s="68">
        <f t="shared" si="732"/>
        <v>1339472.7301113305</v>
      </c>
      <c r="O144" s="68">
        <f t="shared" si="732"/>
        <v>7379957.9353546007</v>
      </c>
      <c r="P144" s="68">
        <f t="shared" si="732"/>
        <v>1089814.8143413574</v>
      </c>
      <c r="Q144" s="68">
        <f t="shared" si="732"/>
        <v>1440269.3518511297</v>
      </c>
      <c r="R144" s="68">
        <f t="shared" si="732"/>
        <v>1357065.5688104287</v>
      </c>
      <c r="S144" s="68">
        <f t="shared" si="732"/>
        <v>5306208.3693933096</v>
      </c>
      <c r="T144" s="68">
        <f t="shared" si="732"/>
        <v>10761374.075180521</v>
      </c>
      <c r="U144" s="68">
        <f t="shared" si="732"/>
        <v>3137302.9967020378</v>
      </c>
      <c r="V144" s="68">
        <f t="shared" si="732"/>
        <v>1068447.7006692667</v>
      </c>
      <c r="W144" s="68">
        <f t="shared" si="732"/>
        <v>2760967.4440382221</v>
      </c>
      <c r="X144" s="68">
        <f t="shared" si="732"/>
        <v>3982569.9605868468</v>
      </c>
      <c r="Y144" s="68">
        <f t="shared" si="732"/>
        <v>3701256.0740051027</v>
      </c>
      <c r="Z144" s="68">
        <f t="shared" si="732"/>
        <v>4973911.5877493666</v>
      </c>
      <c r="AA144" s="239">
        <f t="shared" si="732"/>
        <v>0</v>
      </c>
      <c r="AB144" s="68">
        <f t="shared" si="732"/>
        <v>24293.260480711222</v>
      </c>
      <c r="AC144" s="68">
        <f t="shared" si="732"/>
        <v>2305.0765306122448</v>
      </c>
      <c r="AD144" s="68">
        <f t="shared" si="732"/>
        <v>18520.21146562339</v>
      </c>
      <c r="AE144" s="68">
        <f t="shared" si="732"/>
        <v>56772201.920000002</v>
      </c>
      <c r="AF144" s="239">
        <f t="shared" si="732"/>
        <v>0</v>
      </c>
      <c r="AG144" s="233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75"/>
      <c r="BC144" s="68">
        <f t="shared" ref="BC144:DN144" si="733">SUM(BC145:BC280)</f>
        <v>50884.942038110596</v>
      </c>
      <c r="BD144" s="68">
        <f t="shared" si="733"/>
        <v>580974.22441336326</v>
      </c>
      <c r="BE144" s="68">
        <f t="shared" si="733"/>
        <v>307815.20568191918</v>
      </c>
      <c r="BF144" s="68">
        <f t="shared" si="733"/>
        <v>298585.78928320768</v>
      </c>
      <c r="BG144" s="68">
        <f t="shared" si="733"/>
        <v>1838127.9854389045</v>
      </c>
      <c r="BH144" s="68">
        <f t="shared" si="733"/>
        <v>320023.73309406923</v>
      </c>
      <c r="BI144" s="68">
        <f t="shared" si="733"/>
        <v>344467.62405970745</v>
      </c>
      <c r="BJ144" s="68">
        <f t="shared" si="733"/>
        <v>157644.37922083872</v>
      </c>
      <c r="BK144" s="68">
        <f t="shared" si="733"/>
        <v>1064369.9335814277</v>
      </c>
      <c r="BL144" s="68">
        <f t="shared" si="733"/>
        <v>1424159.0272212182</v>
      </c>
      <c r="BM144" s="68">
        <f t="shared" si="733"/>
        <v>796761.69413498417</v>
      </c>
      <c r="BN144" s="68">
        <f t="shared" si="733"/>
        <v>276041.12481228705</v>
      </c>
      <c r="BO144" s="68">
        <f t="shared" si="733"/>
        <v>535164.87597887998</v>
      </c>
      <c r="BP144" s="68">
        <f t="shared" si="733"/>
        <v>903664.72262848855</v>
      </c>
      <c r="BQ144" s="68">
        <f t="shared" si="733"/>
        <v>539066.22860358562</v>
      </c>
      <c r="BR144" s="68">
        <f t="shared" si="733"/>
        <v>1313579.1985829074</v>
      </c>
      <c r="BS144" s="226">
        <f t="shared" si="733"/>
        <v>0</v>
      </c>
      <c r="BT144" s="68">
        <f t="shared" si="733"/>
        <v>4047.7301772806136</v>
      </c>
      <c r="BU144" s="68">
        <f t="shared" si="733"/>
        <v>2305.0765306122448</v>
      </c>
      <c r="BV144" s="68">
        <f t="shared" si="733"/>
        <v>3469.504518206892</v>
      </c>
      <c r="BW144" s="68">
        <f t="shared" si="733"/>
        <v>10761153</v>
      </c>
      <c r="BX144" s="68">
        <f t="shared" si="733"/>
        <v>0</v>
      </c>
      <c r="BY144" s="68">
        <f t="shared" si="733"/>
        <v>4945.1055060611325</v>
      </c>
      <c r="BZ144" s="68">
        <f t="shared" si="733"/>
        <v>60635.967769680399</v>
      </c>
      <c r="CA144" s="68">
        <f t="shared" si="733"/>
        <v>14849.705171714779</v>
      </c>
      <c r="CB144" s="68">
        <f t="shared" si="733"/>
        <v>14998.210776404272</v>
      </c>
      <c r="CC144" s="68">
        <f t="shared" si="733"/>
        <v>1367125.0357588853</v>
      </c>
      <c r="CD144" s="68">
        <f t="shared" si="733"/>
        <v>23583.314847588514</v>
      </c>
      <c r="CE144" s="68">
        <f t="shared" si="733"/>
        <v>46328.580910515127</v>
      </c>
      <c r="CF144" s="68">
        <f t="shared" si="733"/>
        <v>16164.359725429305</v>
      </c>
      <c r="CG144" s="68">
        <f t="shared" si="733"/>
        <v>138665.22029808359</v>
      </c>
      <c r="CH144" s="68">
        <f t="shared" si="733"/>
        <v>38608.900775473725</v>
      </c>
      <c r="CI144" s="68">
        <f t="shared" si="733"/>
        <v>131196.13148144126</v>
      </c>
      <c r="CJ144" s="68">
        <f t="shared" si="733"/>
        <v>28921.518963439728</v>
      </c>
      <c r="CK144" s="68">
        <f t="shared" si="733"/>
        <v>44494.183037068622</v>
      </c>
      <c r="CL144" s="68">
        <f t="shared" si="733"/>
        <v>162795.2859226377</v>
      </c>
      <c r="CM144" s="68">
        <f t="shared" si="733"/>
        <v>226030.60693351302</v>
      </c>
      <c r="CN144" s="68">
        <f t="shared" si="733"/>
        <v>167198.62118992716</v>
      </c>
      <c r="CO144" s="226">
        <f t="shared" si="733"/>
        <v>0</v>
      </c>
      <c r="CP144" s="68">
        <f t="shared" si="733"/>
        <v>292.64068894090246</v>
      </c>
      <c r="CQ144" s="68">
        <f t="shared" si="733"/>
        <v>0</v>
      </c>
      <c r="CR144" s="68">
        <f t="shared" si="733"/>
        <v>9.610243195361571</v>
      </c>
      <c r="CS144" s="68">
        <f t="shared" si="733"/>
        <v>2486843</v>
      </c>
      <c r="CT144" s="220">
        <f t="shared" si="733"/>
        <v>0</v>
      </c>
      <c r="CU144" s="220">
        <f t="shared" si="733"/>
        <v>150070.34941002197</v>
      </c>
      <c r="CV144" s="220">
        <f t="shared" si="733"/>
        <v>1751483.579155904</v>
      </c>
      <c r="CW144" s="220">
        <f t="shared" si="733"/>
        <v>772085.56889263471</v>
      </c>
      <c r="CX144" s="220">
        <f t="shared" si="733"/>
        <v>685359.74086801847</v>
      </c>
      <c r="CY144" s="220">
        <f t="shared" si="733"/>
        <v>3705886.2621239075</v>
      </c>
      <c r="CZ144" s="220">
        <f t="shared" si="733"/>
        <v>545576.10554281354</v>
      </c>
      <c r="DA144" s="220">
        <f t="shared" si="733"/>
        <v>797544.22747075954</v>
      </c>
      <c r="DB144" s="220">
        <f t="shared" si="733"/>
        <v>601179.77246860275</v>
      </c>
      <c r="DC144" s="220">
        <f t="shared" si="733"/>
        <v>2500213.1082497118</v>
      </c>
      <c r="DD144" s="220">
        <f t="shared" si="733"/>
        <v>4633232.9627949391</v>
      </c>
      <c r="DE144" s="220">
        <f t="shared" si="733"/>
        <v>1561135.7194650124</v>
      </c>
      <c r="DF144" s="220">
        <f t="shared" si="733"/>
        <v>532338.72158200864</v>
      </c>
      <c r="DG144" s="220">
        <f t="shared" si="733"/>
        <v>1280134.3169333707</v>
      </c>
      <c r="DH144" s="220">
        <f t="shared" si="733"/>
        <v>2082935.5249769047</v>
      </c>
      <c r="DI144" s="220">
        <f t="shared" si="733"/>
        <v>2177865.1922243456</v>
      </c>
      <c r="DJ144" s="220">
        <f t="shared" si="733"/>
        <v>2426366.4403486704</v>
      </c>
      <c r="DK144" s="229">
        <f t="shared" si="733"/>
        <v>0</v>
      </c>
      <c r="DL144" s="220">
        <f t="shared" si="733"/>
        <v>17770.795433002291</v>
      </c>
      <c r="DM144" s="220">
        <f t="shared" si="733"/>
        <v>0</v>
      </c>
      <c r="DN144" s="220">
        <f t="shared" si="733"/>
        <v>8594.9120593709486</v>
      </c>
      <c r="DO144" s="220">
        <f t="shared" ref="DO144:EL144" si="734">SUM(DO145:DO280)</f>
        <v>26229773.299999993</v>
      </c>
      <c r="DP144" s="217">
        <f t="shared" si="734"/>
        <v>-2039784</v>
      </c>
      <c r="DQ144" s="220">
        <f t="shared" si="734"/>
        <v>102393.85454665935</v>
      </c>
      <c r="DR144" s="220">
        <f t="shared" si="734"/>
        <v>1074106.8054744182</v>
      </c>
      <c r="DS144" s="220">
        <f t="shared" si="734"/>
        <v>420086.45466904045</v>
      </c>
      <c r="DT144" s="220">
        <f t="shared" si="734"/>
        <v>340528.98918369977</v>
      </c>
      <c r="DU144" s="220">
        <f t="shared" si="734"/>
        <v>468818.65203290316</v>
      </c>
      <c r="DV144" s="220">
        <f t="shared" si="734"/>
        <v>200631.66085688621</v>
      </c>
      <c r="DW144" s="220">
        <f t="shared" si="734"/>
        <v>251928.91941014753</v>
      </c>
      <c r="DX144" s="220">
        <f t="shared" si="734"/>
        <v>582077.05739555811</v>
      </c>
      <c r="DY144" s="220">
        <f t="shared" si="734"/>
        <v>1602960.1072640887</v>
      </c>
      <c r="DZ144" s="220">
        <f t="shared" si="734"/>
        <v>4665373.1843888881</v>
      </c>
      <c r="EA144" s="220">
        <f t="shared" si="734"/>
        <v>648209.4516206003</v>
      </c>
      <c r="EB144" s="220">
        <f t="shared" si="734"/>
        <v>231146.33531153141</v>
      </c>
      <c r="EC144" s="220">
        <f t="shared" si="734"/>
        <v>901174.06808890286</v>
      </c>
      <c r="ED144" s="220">
        <f t="shared" si="734"/>
        <v>833174.42705881596</v>
      </c>
      <c r="EE144" s="220">
        <f t="shared" si="734"/>
        <v>758294.04624365864</v>
      </c>
      <c r="EF144" s="220">
        <f t="shared" si="734"/>
        <v>1066767.3276278619</v>
      </c>
      <c r="EG144" s="229">
        <f t="shared" si="734"/>
        <v>0</v>
      </c>
      <c r="EH144" s="220">
        <f t="shared" si="734"/>
        <v>2182.0941814874136</v>
      </c>
      <c r="EI144" s="220">
        <f t="shared" si="734"/>
        <v>0</v>
      </c>
      <c r="EJ144" s="220">
        <f t="shared" si="734"/>
        <v>6446.1846448501901</v>
      </c>
      <c r="EK144" s="220">
        <f t="shared" si="734"/>
        <v>14156299.619999995</v>
      </c>
      <c r="EL144" s="217">
        <f t="shared" si="734"/>
        <v>-1098349</v>
      </c>
    </row>
    <row r="145" spans="1:142" ht="31.5" x14ac:dyDescent="0.25">
      <c r="A145" s="38" t="s">
        <v>73</v>
      </c>
      <c r="B145" s="12" t="s">
        <v>17</v>
      </c>
      <c r="C145" s="12" t="s">
        <v>76</v>
      </c>
      <c r="D145" s="69">
        <v>48520</v>
      </c>
      <c r="E145" s="69"/>
      <c r="F145" s="125">
        <f t="shared" ref="F145:F176" si="735">D145+E145</f>
        <v>48520</v>
      </c>
      <c r="G145" s="51">
        <v>104400</v>
      </c>
      <c r="H145" s="69">
        <v>34452</v>
      </c>
      <c r="I145" s="110">
        <f>SUM(G145:H145)</f>
        <v>138852</v>
      </c>
      <c r="J145" s="125">
        <f t="shared" ref="J145:J176" si="736">I145+F145</f>
        <v>187372</v>
      </c>
      <c r="K145" s="231">
        <f>$J145*AH145</f>
        <v>0</v>
      </c>
      <c r="L145" s="231">
        <f t="shared" ref="L145:AD145" si="737">$J145*AI145</f>
        <v>0</v>
      </c>
      <c r="M145" s="231">
        <f t="shared" si="737"/>
        <v>158535.12427745663</v>
      </c>
      <c r="N145" s="231">
        <f t="shared" si="737"/>
        <v>0</v>
      </c>
      <c r="O145" s="231">
        <f t="shared" si="737"/>
        <v>0</v>
      </c>
      <c r="P145" s="231">
        <f t="shared" si="737"/>
        <v>0</v>
      </c>
      <c r="Q145" s="231">
        <f t="shared" si="737"/>
        <v>2030.7658959537571</v>
      </c>
      <c r="R145" s="231">
        <f t="shared" si="737"/>
        <v>0</v>
      </c>
      <c r="S145" s="231">
        <f t="shared" si="737"/>
        <v>1083.0751445086705</v>
      </c>
      <c r="T145" s="231">
        <f t="shared" si="737"/>
        <v>2707.6878612716764</v>
      </c>
      <c r="U145" s="231">
        <f t="shared" si="737"/>
        <v>0</v>
      </c>
      <c r="V145" s="231">
        <f t="shared" si="737"/>
        <v>0</v>
      </c>
      <c r="W145" s="231">
        <f t="shared" si="737"/>
        <v>0</v>
      </c>
      <c r="X145" s="231">
        <f t="shared" si="737"/>
        <v>11507.673410404625</v>
      </c>
      <c r="Y145" s="231">
        <f t="shared" si="737"/>
        <v>0</v>
      </c>
      <c r="Z145" s="231">
        <f t="shared" si="737"/>
        <v>11507.673410404625</v>
      </c>
      <c r="AA145" s="231">
        <f t="shared" si="737"/>
        <v>0</v>
      </c>
      <c r="AB145" s="231">
        <f t="shared" si="737"/>
        <v>0</v>
      </c>
      <c r="AC145" s="231">
        <f t="shared" si="737"/>
        <v>0</v>
      </c>
      <c r="AD145" s="231">
        <f t="shared" si="737"/>
        <v>0</v>
      </c>
      <c r="AE145" s="231">
        <f>SUM(K145:AD145)</f>
        <v>187371.99999999997</v>
      </c>
      <c r="AF145" s="247">
        <f>AE145-J145</f>
        <v>0</v>
      </c>
      <c r="AG145" s="231"/>
      <c r="AH145" s="174">
        <v>0</v>
      </c>
      <c r="AI145" s="174">
        <v>0</v>
      </c>
      <c r="AJ145" s="174">
        <v>0.84609826589595372</v>
      </c>
      <c r="AK145" s="174">
        <v>0</v>
      </c>
      <c r="AL145" s="174">
        <v>0</v>
      </c>
      <c r="AM145" s="174">
        <v>0</v>
      </c>
      <c r="AN145" s="174">
        <v>1.0838150289017341E-2</v>
      </c>
      <c r="AO145" s="174">
        <v>0</v>
      </c>
      <c r="AP145" s="174">
        <v>5.7803468208092483E-3</v>
      </c>
      <c r="AQ145" s="174">
        <v>1.4450867052023121E-2</v>
      </c>
      <c r="AR145" s="174">
        <v>0</v>
      </c>
      <c r="AS145" s="174">
        <v>0</v>
      </c>
      <c r="AT145" s="174">
        <v>0</v>
      </c>
      <c r="AU145" s="174">
        <v>6.1416184971098263E-2</v>
      </c>
      <c r="AV145" s="174">
        <v>0</v>
      </c>
      <c r="AW145" s="174">
        <v>6.1416184971098263E-2</v>
      </c>
      <c r="AY145" s="174">
        <v>0</v>
      </c>
      <c r="AZ145" s="174">
        <v>0</v>
      </c>
      <c r="BA145" s="174">
        <v>0</v>
      </c>
      <c r="BC145" s="176">
        <f>$D145*AH145</f>
        <v>0</v>
      </c>
      <c r="BD145" s="176">
        <f t="shared" ref="BD145:BV145" si="738">$D145*AI145</f>
        <v>0</v>
      </c>
      <c r="BE145" s="176">
        <f t="shared" si="738"/>
        <v>41052.687861271676</v>
      </c>
      <c r="BF145" s="176">
        <f t="shared" si="738"/>
        <v>0</v>
      </c>
      <c r="BG145" s="176">
        <f t="shared" si="738"/>
        <v>0</v>
      </c>
      <c r="BH145" s="176">
        <f t="shared" si="738"/>
        <v>0</v>
      </c>
      <c r="BI145" s="176">
        <f t="shared" si="738"/>
        <v>525.86705202312135</v>
      </c>
      <c r="BJ145" s="176">
        <f t="shared" si="738"/>
        <v>0</v>
      </c>
      <c r="BK145" s="176">
        <f t="shared" si="738"/>
        <v>280.46242774566474</v>
      </c>
      <c r="BL145" s="176">
        <f t="shared" si="738"/>
        <v>701.15606936416179</v>
      </c>
      <c r="BM145" s="176">
        <f t="shared" si="738"/>
        <v>0</v>
      </c>
      <c r="BN145" s="176">
        <f t="shared" si="738"/>
        <v>0</v>
      </c>
      <c r="BO145" s="176">
        <f t="shared" si="738"/>
        <v>0</v>
      </c>
      <c r="BP145" s="176">
        <f t="shared" si="738"/>
        <v>2979.9132947976877</v>
      </c>
      <c r="BQ145" s="176">
        <f t="shared" si="738"/>
        <v>0</v>
      </c>
      <c r="BR145" s="176">
        <f t="shared" si="738"/>
        <v>2979.9132947976877</v>
      </c>
      <c r="BS145" s="227">
        <f t="shared" si="738"/>
        <v>0</v>
      </c>
      <c r="BT145" s="176">
        <f t="shared" si="738"/>
        <v>0</v>
      </c>
      <c r="BU145" s="176">
        <f t="shared" si="738"/>
        <v>0</v>
      </c>
      <c r="BV145" s="176">
        <f t="shared" si="738"/>
        <v>0</v>
      </c>
      <c r="BW145" s="176">
        <f>SUM(BC145:BV145)</f>
        <v>48520.000000000007</v>
      </c>
      <c r="BX145" s="203">
        <f t="shared" ref="BX145:BX176" si="739">BW145-D145</f>
        <v>0</v>
      </c>
      <c r="BY145" s="176">
        <f>$E145*AH145</f>
        <v>0</v>
      </c>
      <c r="BZ145" s="176">
        <f t="shared" ref="BZ145:CR145" si="740">$E145*AI145</f>
        <v>0</v>
      </c>
      <c r="CA145" s="176">
        <f t="shared" si="740"/>
        <v>0</v>
      </c>
      <c r="CB145" s="176">
        <f t="shared" si="740"/>
        <v>0</v>
      </c>
      <c r="CC145" s="176">
        <f t="shared" si="740"/>
        <v>0</v>
      </c>
      <c r="CD145" s="176">
        <f t="shared" si="740"/>
        <v>0</v>
      </c>
      <c r="CE145" s="176">
        <f t="shared" si="740"/>
        <v>0</v>
      </c>
      <c r="CF145" s="176">
        <f t="shared" si="740"/>
        <v>0</v>
      </c>
      <c r="CG145" s="176">
        <f t="shared" si="740"/>
        <v>0</v>
      </c>
      <c r="CH145" s="176">
        <f t="shared" si="740"/>
        <v>0</v>
      </c>
      <c r="CI145" s="176">
        <f t="shared" si="740"/>
        <v>0</v>
      </c>
      <c r="CJ145" s="176">
        <f t="shared" si="740"/>
        <v>0</v>
      </c>
      <c r="CK145" s="176">
        <f t="shared" si="740"/>
        <v>0</v>
      </c>
      <c r="CL145" s="176">
        <f t="shared" si="740"/>
        <v>0</v>
      </c>
      <c r="CM145" s="176">
        <f t="shared" si="740"/>
        <v>0</v>
      </c>
      <c r="CN145" s="176">
        <f t="shared" si="740"/>
        <v>0</v>
      </c>
      <c r="CO145" s="227">
        <f t="shared" si="740"/>
        <v>0</v>
      </c>
      <c r="CP145" s="176">
        <f t="shared" si="740"/>
        <v>0</v>
      </c>
      <c r="CQ145" s="176">
        <f t="shared" si="740"/>
        <v>0</v>
      </c>
      <c r="CR145" s="176">
        <f t="shared" si="740"/>
        <v>0</v>
      </c>
      <c r="CS145" s="176">
        <f>SUM(BY145:CR145)</f>
        <v>0</v>
      </c>
      <c r="CT145" s="218">
        <f t="shared" ref="CT145:CT176" si="741">CS145-E145</f>
        <v>0</v>
      </c>
      <c r="CU145" s="176">
        <f>$G145*AH145</f>
        <v>0</v>
      </c>
      <c r="CV145" s="176">
        <f t="shared" ref="CV145:DN145" si="742">$G145*AI145</f>
        <v>0</v>
      </c>
      <c r="CW145" s="176">
        <f t="shared" si="742"/>
        <v>88332.65895953757</v>
      </c>
      <c r="CX145" s="176">
        <f t="shared" si="742"/>
        <v>0</v>
      </c>
      <c r="CY145" s="176">
        <f t="shared" si="742"/>
        <v>0</v>
      </c>
      <c r="CZ145" s="176">
        <f t="shared" si="742"/>
        <v>0</v>
      </c>
      <c r="DA145" s="176">
        <f t="shared" si="742"/>
        <v>1131.5028901734104</v>
      </c>
      <c r="DB145" s="176">
        <f t="shared" si="742"/>
        <v>0</v>
      </c>
      <c r="DC145" s="176">
        <f t="shared" si="742"/>
        <v>603.4682080924855</v>
      </c>
      <c r="DD145" s="176">
        <f t="shared" si="742"/>
        <v>1508.6705202312139</v>
      </c>
      <c r="DE145" s="176">
        <f t="shared" si="742"/>
        <v>0</v>
      </c>
      <c r="DF145" s="176">
        <f t="shared" si="742"/>
        <v>0</v>
      </c>
      <c r="DG145" s="176">
        <f t="shared" si="742"/>
        <v>0</v>
      </c>
      <c r="DH145" s="176">
        <f t="shared" si="742"/>
        <v>6411.8497109826585</v>
      </c>
      <c r="DI145" s="176">
        <f t="shared" si="742"/>
        <v>0</v>
      </c>
      <c r="DJ145" s="176">
        <f t="shared" si="742"/>
        <v>6411.8497109826585</v>
      </c>
      <c r="DK145" s="227">
        <f t="shared" si="742"/>
        <v>0</v>
      </c>
      <c r="DL145" s="176">
        <f t="shared" si="742"/>
        <v>0</v>
      </c>
      <c r="DM145" s="176">
        <f t="shared" si="742"/>
        <v>0</v>
      </c>
      <c r="DN145" s="176">
        <f t="shared" si="742"/>
        <v>0</v>
      </c>
      <c r="DO145" s="176">
        <f>SUM(CU145:DN145)</f>
        <v>104399.99999999999</v>
      </c>
      <c r="DP145" s="224">
        <f>DO145-G145</f>
        <v>0</v>
      </c>
      <c r="DQ145" s="176">
        <f>$H145*AH145</f>
        <v>0</v>
      </c>
      <c r="DR145" s="176">
        <f t="shared" ref="DR145:EJ145" si="743">$H145*AI145</f>
        <v>0</v>
      </c>
      <c r="DS145" s="176">
        <f t="shared" si="743"/>
        <v>29149.777456647396</v>
      </c>
      <c r="DT145" s="176">
        <f t="shared" si="743"/>
        <v>0</v>
      </c>
      <c r="DU145" s="176">
        <f t="shared" si="743"/>
        <v>0</v>
      </c>
      <c r="DV145" s="176">
        <f t="shared" si="743"/>
        <v>0</v>
      </c>
      <c r="DW145" s="176">
        <f t="shared" si="743"/>
        <v>373.39595375722541</v>
      </c>
      <c r="DX145" s="176">
        <f t="shared" si="743"/>
        <v>0</v>
      </c>
      <c r="DY145" s="176">
        <f t="shared" si="743"/>
        <v>199.14450867052022</v>
      </c>
      <c r="DZ145" s="176">
        <f t="shared" si="743"/>
        <v>497.86127167630059</v>
      </c>
      <c r="EA145" s="176">
        <f t="shared" si="743"/>
        <v>0</v>
      </c>
      <c r="EB145" s="176">
        <f t="shared" si="743"/>
        <v>0</v>
      </c>
      <c r="EC145" s="176">
        <f t="shared" si="743"/>
        <v>0</v>
      </c>
      <c r="ED145" s="176">
        <f t="shared" si="743"/>
        <v>2115.9104046242774</v>
      </c>
      <c r="EE145" s="176">
        <f t="shared" si="743"/>
        <v>0</v>
      </c>
      <c r="EF145" s="176">
        <f t="shared" si="743"/>
        <v>2115.9104046242774</v>
      </c>
      <c r="EG145" s="227">
        <f t="shared" si="743"/>
        <v>0</v>
      </c>
      <c r="EH145" s="176">
        <f t="shared" si="743"/>
        <v>0</v>
      </c>
      <c r="EI145" s="176">
        <f t="shared" si="743"/>
        <v>0</v>
      </c>
      <c r="EJ145" s="176">
        <f t="shared" si="743"/>
        <v>0</v>
      </c>
      <c r="EK145" s="176">
        <f>SUM(DQ145:EJ145)</f>
        <v>34452</v>
      </c>
      <c r="EL145" s="224">
        <f>EK145-H145</f>
        <v>0</v>
      </c>
    </row>
    <row r="146" spans="1:142" ht="15.75" x14ac:dyDescent="0.25">
      <c r="A146" s="39" t="s">
        <v>73</v>
      </c>
      <c r="B146" s="13" t="s">
        <v>51</v>
      </c>
      <c r="C146" s="13" t="s">
        <v>74</v>
      </c>
      <c r="D146" s="70">
        <v>71380</v>
      </c>
      <c r="E146" s="70">
        <v>26392</v>
      </c>
      <c r="F146" s="126">
        <f t="shared" si="735"/>
        <v>97772</v>
      </c>
      <c r="G146" s="52">
        <v>149827</v>
      </c>
      <c r="H146" s="70">
        <v>49443</v>
      </c>
      <c r="I146" s="111">
        <f t="shared" ref="I146:I209" si="744">SUM(G146:H146)</f>
        <v>199270</v>
      </c>
      <c r="J146" s="126">
        <f t="shared" si="736"/>
        <v>297042</v>
      </c>
      <c r="K146" s="231">
        <f t="shared" ref="K146:K209" si="745">$J146*AH146</f>
        <v>0</v>
      </c>
      <c r="L146" s="231">
        <f t="shared" ref="L146:L209" si="746">$J146*AI146</f>
        <v>0</v>
      </c>
      <c r="M146" s="231">
        <f t="shared" ref="M146:M209" si="747">$J146*AJ146</f>
        <v>2653.7685347041956</v>
      </c>
      <c r="N146" s="231">
        <f t="shared" ref="N146:N209" si="748">$J146*AK146</f>
        <v>0</v>
      </c>
      <c r="O146" s="231">
        <f t="shared" ref="O146:O209" si="749">$J146*AL146</f>
        <v>0</v>
      </c>
      <c r="P146" s="231">
        <f t="shared" ref="P146:P209" si="750">$J146*AM146</f>
        <v>10899.407745520106</v>
      </c>
      <c r="Q146" s="231">
        <f t="shared" ref="Q146:Q209" si="751">$J146*AN146</f>
        <v>0</v>
      </c>
      <c r="R146" s="231">
        <f t="shared" ref="R146:R209" si="752">$J146*AO146</f>
        <v>0</v>
      </c>
      <c r="S146" s="231">
        <f t="shared" ref="S146:S209" si="753">$J146*AP146</f>
        <v>14816.874318765091</v>
      </c>
      <c r="T146" s="231">
        <f t="shared" ref="T146:T209" si="754">$J146*AQ146</f>
        <v>0</v>
      </c>
      <c r="U146" s="231">
        <f t="shared" ref="U146:U209" si="755">$J146*AR146</f>
        <v>0</v>
      </c>
      <c r="V146" s="231">
        <f t="shared" ref="V146:V209" si="756">$J146*AS146</f>
        <v>0</v>
      </c>
      <c r="W146" s="231">
        <f t="shared" ref="W146:W209" si="757">$J146*AT146</f>
        <v>0</v>
      </c>
      <c r="X146" s="231">
        <f t="shared" ref="X146:X209" si="758">$J146*AU146</f>
        <v>260710.64379689802</v>
      </c>
      <c r="Y146" s="231">
        <f t="shared" ref="Y146:Y209" si="759">$J146*AV146</f>
        <v>0</v>
      </c>
      <c r="Z146" s="231">
        <f t="shared" ref="Z146:Z209" si="760">$J146*AW146</f>
        <v>7961.3056041125865</v>
      </c>
      <c r="AA146" s="231">
        <f t="shared" ref="AA146:AA209" si="761">$J146*AX146</f>
        <v>0</v>
      </c>
      <c r="AB146" s="231">
        <f t="shared" ref="AB146:AB209" si="762">$J146*AY146</f>
        <v>0</v>
      </c>
      <c r="AC146" s="231">
        <f t="shared" ref="AC146:AC209" si="763">$J146*AZ146</f>
        <v>0</v>
      </c>
      <c r="AD146" s="231">
        <f t="shared" ref="AD146:AD209" si="764">$J146*BA146</f>
        <v>0</v>
      </c>
      <c r="AE146" s="231">
        <f t="shared" ref="AE146:AE209" si="765">SUM(K146:AD146)</f>
        <v>297042</v>
      </c>
      <c r="AF146" s="240">
        <f t="shared" ref="AF146:AF209" si="766">AE146-J146</f>
        <v>0</v>
      </c>
      <c r="AG146" s="231"/>
      <c r="AH146" s="174">
        <v>0</v>
      </c>
      <c r="AI146" s="174">
        <v>0</v>
      </c>
      <c r="AJ146" s="174">
        <v>8.9339841998915832E-3</v>
      </c>
      <c r="AK146" s="174">
        <v>0</v>
      </c>
      <c r="AL146" s="174">
        <v>0</v>
      </c>
      <c r="AM146" s="174">
        <v>3.6693153646690048E-2</v>
      </c>
      <c r="AN146" s="174">
        <v>0</v>
      </c>
      <c r="AO146" s="174">
        <v>0</v>
      </c>
      <c r="AP146" s="174">
        <v>4.9881411782728001E-2</v>
      </c>
      <c r="AQ146" s="174">
        <v>0</v>
      </c>
      <c r="AR146" s="174">
        <v>0</v>
      </c>
      <c r="AS146" s="174">
        <v>0</v>
      </c>
      <c r="AT146" s="174">
        <v>0</v>
      </c>
      <c r="AU146" s="174">
        <v>0.87768949777101557</v>
      </c>
      <c r="AV146" s="174">
        <v>0</v>
      </c>
      <c r="AW146" s="174">
        <v>2.6801952599674748E-2</v>
      </c>
      <c r="AY146" s="174">
        <v>0</v>
      </c>
      <c r="AZ146" s="174">
        <v>0</v>
      </c>
      <c r="BA146" s="174">
        <v>0</v>
      </c>
      <c r="BC146" s="176">
        <f t="shared" ref="BC146:BC209" si="767">$D146*AH146</f>
        <v>0</v>
      </c>
      <c r="BD146" s="176">
        <f t="shared" ref="BD146:BD209" si="768">$D146*AI146</f>
        <v>0</v>
      </c>
      <c r="BE146" s="176">
        <f t="shared" ref="BE146:BE209" si="769">$D146*AJ146</f>
        <v>637.70779218826124</v>
      </c>
      <c r="BF146" s="176">
        <f t="shared" ref="BF146:BF209" si="770">$D146*AK146</f>
        <v>0</v>
      </c>
      <c r="BG146" s="176">
        <f t="shared" ref="BG146:BG209" si="771">$D146*AL146</f>
        <v>0</v>
      </c>
      <c r="BH146" s="176">
        <f t="shared" ref="BH146:BH209" si="772">$D146*AM146</f>
        <v>2619.1573073007357</v>
      </c>
      <c r="BI146" s="176">
        <f t="shared" ref="BI146:BI209" si="773">$D146*AN146</f>
        <v>0</v>
      </c>
      <c r="BJ146" s="176">
        <f t="shared" ref="BJ146:BJ209" si="774">$D146*AO146</f>
        <v>0</v>
      </c>
      <c r="BK146" s="176">
        <f t="shared" ref="BK146:BK209" si="775">$D146*AP146</f>
        <v>3560.5351730511247</v>
      </c>
      <c r="BL146" s="176">
        <f t="shared" ref="BL146:BL209" si="776">$D146*AQ146</f>
        <v>0</v>
      </c>
      <c r="BM146" s="176">
        <f t="shared" ref="BM146:BM209" si="777">$D146*AR146</f>
        <v>0</v>
      </c>
      <c r="BN146" s="176">
        <f t="shared" ref="BN146:BN209" si="778">$D146*AS146</f>
        <v>0</v>
      </c>
      <c r="BO146" s="176">
        <f t="shared" ref="BO146:BO209" si="779">$D146*AT146</f>
        <v>0</v>
      </c>
      <c r="BP146" s="176">
        <f t="shared" ref="BP146:BP209" si="780">$D146*AU146</f>
        <v>62649.476350895093</v>
      </c>
      <c r="BQ146" s="176">
        <f t="shared" ref="BQ146:BQ209" si="781">$D146*AV146</f>
        <v>0</v>
      </c>
      <c r="BR146" s="176">
        <f t="shared" ref="BR146:BR209" si="782">$D146*AW146</f>
        <v>1913.1233765647835</v>
      </c>
      <c r="BS146" s="227">
        <f t="shared" ref="BS146:BS209" si="783">$D146*AX146</f>
        <v>0</v>
      </c>
      <c r="BT146" s="176">
        <f t="shared" ref="BT146:BT209" si="784">$D146*AY146</f>
        <v>0</v>
      </c>
      <c r="BU146" s="176">
        <f t="shared" ref="BU146:BU209" si="785">$D146*AZ146</f>
        <v>0</v>
      </c>
      <c r="BV146" s="176">
        <f t="shared" ref="BV146:BV209" si="786">$D146*BA146</f>
        <v>0</v>
      </c>
      <c r="BW146" s="176">
        <f t="shared" ref="BW146:BW209" si="787">SUM(BC146:BV146)</f>
        <v>71379.999999999985</v>
      </c>
      <c r="BX146" s="203">
        <f t="shared" si="739"/>
        <v>0</v>
      </c>
      <c r="BY146" s="176">
        <f t="shared" ref="BY146:BY209" si="788">$E146*AH146</f>
        <v>0</v>
      </c>
      <c r="BZ146" s="176">
        <f t="shared" ref="BZ146:BZ209" si="789">$E146*AI146</f>
        <v>0</v>
      </c>
      <c r="CA146" s="176">
        <f t="shared" ref="CA146:CA209" si="790">$E146*AJ146</f>
        <v>235.78571100353867</v>
      </c>
      <c r="CB146" s="176">
        <f t="shared" ref="CB146:CB209" si="791">$E146*AK146</f>
        <v>0</v>
      </c>
      <c r="CC146" s="176">
        <f t="shared" ref="CC146:CC209" si="792">$E146*AL146</f>
        <v>0</v>
      </c>
      <c r="CD146" s="176">
        <f t="shared" ref="CD146:CD209" si="793">$E146*AM146</f>
        <v>968.40571104344372</v>
      </c>
      <c r="CE146" s="176">
        <f t="shared" ref="CE146:CE209" si="794">$E146*AN146</f>
        <v>0</v>
      </c>
      <c r="CF146" s="176">
        <f t="shared" ref="CF146:CF209" si="795">$E146*AO146</f>
        <v>0</v>
      </c>
      <c r="CG146" s="176">
        <f t="shared" ref="CG146:CG209" si="796">$E146*AP146</f>
        <v>1316.4702197697575</v>
      </c>
      <c r="CH146" s="176">
        <f t="shared" ref="CH146:CH209" si="797">$E146*AQ146</f>
        <v>0</v>
      </c>
      <c r="CI146" s="176">
        <f t="shared" ref="CI146:CI209" si="798">$E146*AR146</f>
        <v>0</v>
      </c>
      <c r="CJ146" s="176">
        <f t="shared" ref="CJ146:CJ209" si="799">$E146*AS146</f>
        <v>0</v>
      </c>
      <c r="CK146" s="176">
        <f t="shared" ref="CK146:CK209" si="800">$E146*AT146</f>
        <v>0</v>
      </c>
      <c r="CL146" s="176">
        <f t="shared" ref="CL146:CL209" si="801">$E146*AU146</f>
        <v>23163.981225172643</v>
      </c>
      <c r="CM146" s="176">
        <f t="shared" ref="CM146:CM209" si="802">$E146*AV146</f>
        <v>0</v>
      </c>
      <c r="CN146" s="176">
        <f t="shared" ref="CN146:CN209" si="803">$E146*AW146</f>
        <v>707.35713301061594</v>
      </c>
      <c r="CO146" s="227">
        <f t="shared" ref="CO146:CO209" si="804">$E146*AX146</f>
        <v>0</v>
      </c>
      <c r="CP146" s="176">
        <f t="shared" ref="CP146:CP209" si="805">$E146*AY146</f>
        <v>0</v>
      </c>
      <c r="CQ146" s="176">
        <f t="shared" ref="CQ146:CQ209" si="806">$E146*AZ146</f>
        <v>0</v>
      </c>
      <c r="CR146" s="176">
        <f t="shared" ref="CR146:CR209" si="807">$E146*BA146</f>
        <v>0</v>
      </c>
      <c r="CS146" s="176">
        <f t="shared" ref="CS146:CS209" si="808">SUM(BY146:CR146)</f>
        <v>26392</v>
      </c>
      <c r="CT146" s="218">
        <f t="shared" si="741"/>
        <v>0</v>
      </c>
      <c r="CU146" s="176">
        <f t="shared" ref="CU146:CU209" si="809">$G146*AH146</f>
        <v>0</v>
      </c>
      <c r="CV146" s="176">
        <f t="shared" ref="CV146:CV209" si="810">$G146*AI146</f>
        <v>0</v>
      </c>
      <c r="CW146" s="176">
        <f t="shared" ref="CW146:CW209" si="811">$G146*AJ146</f>
        <v>1338.5520507171561</v>
      </c>
      <c r="CX146" s="176">
        <f t="shared" ref="CX146:CX209" si="812">$G146*AK146</f>
        <v>0</v>
      </c>
      <c r="CY146" s="176">
        <f t="shared" ref="CY146:CY209" si="813">$G146*AL146</f>
        <v>0</v>
      </c>
      <c r="CZ146" s="176">
        <f t="shared" ref="CZ146:CZ209" si="814">$G146*AM146</f>
        <v>5497.6251314226301</v>
      </c>
      <c r="DA146" s="176">
        <f t="shared" ref="DA146:DA209" si="815">$G146*AN146</f>
        <v>0</v>
      </c>
      <c r="DB146" s="176">
        <f t="shared" ref="DB146:DB209" si="816">$G146*AO146</f>
        <v>0</v>
      </c>
      <c r="DC146" s="176">
        <f t="shared" ref="DC146:DC209" si="817">$G146*AP146</f>
        <v>7473.5822831707883</v>
      </c>
      <c r="DD146" s="176">
        <f t="shared" ref="DD146:DD209" si="818">$G146*AQ146</f>
        <v>0</v>
      </c>
      <c r="DE146" s="176">
        <f t="shared" ref="DE146:DE209" si="819">$G146*AR146</f>
        <v>0</v>
      </c>
      <c r="DF146" s="176">
        <f t="shared" ref="DF146:DF209" si="820">$G146*AS146</f>
        <v>0</v>
      </c>
      <c r="DG146" s="176">
        <f t="shared" ref="DG146:DG209" si="821">$G146*AT146</f>
        <v>0</v>
      </c>
      <c r="DH146" s="176">
        <f t="shared" ref="DH146:DH209" si="822">$G146*AU146</f>
        <v>131501.58438253796</v>
      </c>
      <c r="DI146" s="176">
        <f t="shared" ref="DI146:DI209" si="823">$G146*AV146</f>
        <v>0</v>
      </c>
      <c r="DJ146" s="176">
        <f t="shared" ref="DJ146:DJ209" si="824">$G146*AW146</f>
        <v>4015.6561521514686</v>
      </c>
      <c r="DK146" s="227">
        <f t="shared" ref="DK146:DK209" si="825">$G146*AX146</f>
        <v>0</v>
      </c>
      <c r="DL146" s="176">
        <f t="shared" ref="DL146:DL209" si="826">$G146*AY146</f>
        <v>0</v>
      </c>
      <c r="DM146" s="176">
        <f t="shared" ref="DM146:DM209" si="827">$G146*AZ146</f>
        <v>0</v>
      </c>
      <c r="DN146" s="176">
        <f t="shared" ref="DN146:DN209" si="828">$G146*BA146</f>
        <v>0</v>
      </c>
      <c r="DO146" s="176">
        <f t="shared" ref="DO146:DO209" si="829">SUM(CU146:DN146)</f>
        <v>149827</v>
      </c>
      <c r="DP146" s="224">
        <f t="shared" ref="DP146:DP209" si="830">DO146-G146</f>
        <v>0</v>
      </c>
      <c r="DQ146" s="176">
        <f t="shared" ref="DQ146:DQ209" si="831">$H146*AH146</f>
        <v>0</v>
      </c>
      <c r="DR146" s="176">
        <f t="shared" ref="DR146:DR209" si="832">$H146*AI146</f>
        <v>0</v>
      </c>
      <c r="DS146" s="176">
        <f t="shared" ref="DS146:DS209" si="833">$H146*AJ146</f>
        <v>441.72298079523955</v>
      </c>
      <c r="DT146" s="176">
        <f t="shared" ref="DT146:DT209" si="834">$H146*AK146</f>
        <v>0</v>
      </c>
      <c r="DU146" s="176">
        <f t="shared" ref="DU146:DU209" si="835">$H146*AL146</f>
        <v>0</v>
      </c>
      <c r="DV146" s="176">
        <f t="shared" ref="DV146:DV209" si="836">$H146*AM146</f>
        <v>1814.2195957532961</v>
      </c>
      <c r="DW146" s="176">
        <f t="shared" ref="DW146:DW209" si="837">$H146*AN146</f>
        <v>0</v>
      </c>
      <c r="DX146" s="176">
        <f t="shared" ref="DX146:DX209" si="838">$H146*AO146</f>
        <v>0</v>
      </c>
      <c r="DY146" s="176">
        <f t="shared" ref="DY146:DY209" si="839">$H146*AP146</f>
        <v>2466.2866427734207</v>
      </c>
      <c r="DZ146" s="176">
        <f t="shared" ref="DZ146:DZ209" si="840">$H146*AQ146</f>
        <v>0</v>
      </c>
      <c r="EA146" s="176">
        <f t="shared" ref="EA146:EA209" si="841">$H146*AR146</f>
        <v>0</v>
      </c>
      <c r="EB146" s="176">
        <f t="shared" ref="EB146:EB209" si="842">$H146*AS146</f>
        <v>0</v>
      </c>
      <c r="EC146" s="176">
        <f t="shared" ref="EC146:EC209" si="843">$H146*AT146</f>
        <v>0</v>
      </c>
      <c r="ED146" s="176">
        <f t="shared" ref="ED146:ED209" si="844">$H146*AU146</f>
        <v>43395.601838292321</v>
      </c>
      <c r="EE146" s="176">
        <f t="shared" ref="EE146:EE209" si="845">$H146*AV146</f>
        <v>0</v>
      </c>
      <c r="EF146" s="176">
        <f t="shared" ref="EF146:EF209" si="846">$H146*AW146</f>
        <v>1325.1689423857185</v>
      </c>
      <c r="EG146" s="227">
        <f t="shared" ref="EG146:EG209" si="847">$H146*AX146</f>
        <v>0</v>
      </c>
      <c r="EH146" s="176">
        <f t="shared" ref="EH146:EH209" si="848">$H146*AY146</f>
        <v>0</v>
      </c>
      <c r="EI146" s="176">
        <f t="shared" ref="EI146:EI209" si="849">$H146*AZ146</f>
        <v>0</v>
      </c>
      <c r="EJ146" s="176">
        <f t="shared" ref="EJ146:EJ209" si="850">$H146*BA146</f>
        <v>0</v>
      </c>
      <c r="EK146" s="176">
        <f t="shared" ref="EK146:EK209" si="851">SUM(DQ146:EJ146)</f>
        <v>49442.999999999993</v>
      </c>
      <c r="EL146" s="224">
        <f t="shared" ref="EL146:EL209" si="852">EK146-H146</f>
        <v>0</v>
      </c>
    </row>
    <row r="147" spans="1:142" ht="15.75" x14ac:dyDescent="0.25">
      <c r="A147" s="40" t="s">
        <v>73</v>
      </c>
      <c r="B147" s="14" t="s">
        <v>147</v>
      </c>
      <c r="C147" s="14" t="s">
        <v>75</v>
      </c>
      <c r="D147" s="71">
        <v>146201</v>
      </c>
      <c r="E147" s="71">
        <v>4452</v>
      </c>
      <c r="F147" s="127">
        <f t="shared" si="735"/>
        <v>150653</v>
      </c>
      <c r="G147" s="53">
        <v>280526</v>
      </c>
      <c r="H147" s="71">
        <v>92573</v>
      </c>
      <c r="I147" s="112">
        <f t="shared" si="744"/>
        <v>373099</v>
      </c>
      <c r="J147" s="127">
        <f t="shared" si="736"/>
        <v>523752</v>
      </c>
      <c r="K147" s="231">
        <f t="shared" si="745"/>
        <v>0</v>
      </c>
      <c r="L147" s="231">
        <f t="shared" si="746"/>
        <v>0</v>
      </c>
      <c r="M147" s="231">
        <f t="shared" si="747"/>
        <v>0</v>
      </c>
      <c r="N147" s="231">
        <f t="shared" si="748"/>
        <v>0</v>
      </c>
      <c r="O147" s="231">
        <f t="shared" si="749"/>
        <v>0</v>
      </c>
      <c r="P147" s="231">
        <f t="shared" si="750"/>
        <v>450360.00635661866</v>
      </c>
      <c r="Q147" s="231">
        <f t="shared" si="751"/>
        <v>0</v>
      </c>
      <c r="R147" s="231">
        <f t="shared" si="752"/>
        <v>0</v>
      </c>
      <c r="S147" s="231">
        <f t="shared" si="753"/>
        <v>22946.708878380778</v>
      </c>
      <c r="T147" s="231">
        <f t="shared" si="754"/>
        <v>24150.234142759575</v>
      </c>
      <c r="U147" s="231">
        <f t="shared" si="755"/>
        <v>0</v>
      </c>
      <c r="V147" s="231">
        <f t="shared" si="756"/>
        <v>0</v>
      </c>
      <c r="W147" s="231">
        <f t="shared" si="757"/>
        <v>15369.583943594134</v>
      </c>
      <c r="X147" s="231">
        <f t="shared" si="758"/>
        <v>3598.4510522962255</v>
      </c>
      <c r="Y147" s="231">
        <f t="shared" si="759"/>
        <v>0</v>
      </c>
      <c r="Z147" s="231">
        <f t="shared" si="760"/>
        <v>7327.0156263506333</v>
      </c>
      <c r="AA147" s="231">
        <f t="shared" si="761"/>
        <v>0</v>
      </c>
      <c r="AB147" s="231">
        <f t="shared" si="762"/>
        <v>0</v>
      </c>
      <c r="AC147" s="231">
        <f t="shared" si="763"/>
        <v>0</v>
      </c>
      <c r="AD147" s="231">
        <f t="shared" si="764"/>
        <v>0</v>
      </c>
      <c r="AE147" s="231">
        <f t="shared" si="765"/>
        <v>523752</v>
      </c>
      <c r="AF147" s="240">
        <f t="shared" si="766"/>
        <v>0</v>
      </c>
      <c r="AG147" s="231"/>
      <c r="AH147" s="174">
        <v>0</v>
      </c>
      <c r="AI147" s="174">
        <v>0</v>
      </c>
      <c r="AJ147" s="174">
        <v>0</v>
      </c>
      <c r="AK147" s="174">
        <v>0</v>
      </c>
      <c r="AL147" s="174">
        <v>0</v>
      </c>
      <c r="AM147" s="174">
        <v>0.85987262360166383</v>
      </c>
      <c r="AN147" s="174">
        <v>0</v>
      </c>
      <c r="AO147" s="174">
        <v>0</v>
      </c>
      <c r="AP147" s="174">
        <v>4.3812164685539681E-2</v>
      </c>
      <c r="AQ147" s="174">
        <v>4.6110056176892067E-2</v>
      </c>
      <c r="AR147" s="174">
        <v>0</v>
      </c>
      <c r="AS147" s="174">
        <v>0</v>
      </c>
      <c r="AT147" s="174">
        <v>2.9345155614859963E-2</v>
      </c>
      <c r="AU147" s="174">
        <v>6.8705246992779509E-3</v>
      </c>
      <c r="AV147" s="174">
        <v>0</v>
      </c>
      <c r="AW147" s="174">
        <v>1.3989475221766473E-2</v>
      </c>
      <c r="AY147" s="174">
        <v>0</v>
      </c>
      <c r="AZ147" s="174">
        <v>0</v>
      </c>
      <c r="BA147" s="174">
        <v>0</v>
      </c>
      <c r="BC147" s="176">
        <f t="shared" si="767"/>
        <v>0</v>
      </c>
      <c r="BD147" s="176">
        <f t="shared" si="768"/>
        <v>0</v>
      </c>
      <c r="BE147" s="176">
        <f t="shared" si="769"/>
        <v>0</v>
      </c>
      <c r="BF147" s="176">
        <f t="shared" si="770"/>
        <v>0</v>
      </c>
      <c r="BG147" s="176">
        <f t="shared" si="771"/>
        <v>0</v>
      </c>
      <c r="BH147" s="176">
        <f t="shared" si="772"/>
        <v>125714.23744318685</v>
      </c>
      <c r="BI147" s="176">
        <f t="shared" si="773"/>
        <v>0</v>
      </c>
      <c r="BJ147" s="176">
        <f t="shared" si="774"/>
        <v>0</v>
      </c>
      <c r="BK147" s="176">
        <f t="shared" si="775"/>
        <v>6405.3822891905866</v>
      </c>
      <c r="BL147" s="176">
        <f t="shared" si="776"/>
        <v>6741.3363231177973</v>
      </c>
      <c r="BM147" s="176">
        <f t="shared" si="777"/>
        <v>0</v>
      </c>
      <c r="BN147" s="176">
        <f t="shared" si="778"/>
        <v>0</v>
      </c>
      <c r="BO147" s="176">
        <f t="shared" si="779"/>
        <v>4290.2910960481413</v>
      </c>
      <c r="BP147" s="176">
        <f t="shared" si="780"/>
        <v>1004.4775815591357</v>
      </c>
      <c r="BQ147" s="176">
        <f t="shared" si="781"/>
        <v>0</v>
      </c>
      <c r="BR147" s="176">
        <f t="shared" si="782"/>
        <v>2045.2752668974802</v>
      </c>
      <c r="BS147" s="227">
        <f t="shared" si="783"/>
        <v>0</v>
      </c>
      <c r="BT147" s="176">
        <f t="shared" si="784"/>
        <v>0</v>
      </c>
      <c r="BU147" s="176">
        <f t="shared" si="785"/>
        <v>0</v>
      </c>
      <c r="BV147" s="176">
        <f t="shared" si="786"/>
        <v>0</v>
      </c>
      <c r="BW147" s="176">
        <f t="shared" si="787"/>
        <v>146201</v>
      </c>
      <c r="BX147" s="203">
        <f t="shared" si="739"/>
        <v>0</v>
      </c>
      <c r="BY147" s="176">
        <f t="shared" si="788"/>
        <v>0</v>
      </c>
      <c r="BZ147" s="176">
        <f t="shared" si="789"/>
        <v>0</v>
      </c>
      <c r="CA147" s="176">
        <f t="shared" si="790"/>
        <v>0</v>
      </c>
      <c r="CB147" s="176">
        <f t="shared" si="791"/>
        <v>0</v>
      </c>
      <c r="CC147" s="176">
        <f t="shared" si="792"/>
        <v>0</v>
      </c>
      <c r="CD147" s="176">
        <f t="shared" si="793"/>
        <v>3828.1529202746074</v>
      </c>
      <c r="CE147" s="176">
        <f t="shared" si="794"/>
        <v>0</v>
      </c>
      <c r="CF147" s="176">
        <f t="shared" si="795"/>
        <v>0</v>
      </c>
      <c r="CG147" s="176">
        <f t="shared" si="796"/>
        <v>195.05175718002266</v>
      </c>
      <c r="CH147" s="176">
        <f t="shared" si="797"/>
        <v>205.28197009952348</v>
      </c>
      <c r="CI147" s="176">
        <f t="shared" si="798"/>
        <v>0</v>
      </c>
      <c r="CJ147" s="176">
        <f t="shared" si="799"/>
        <v>0</v>
      </c>
      <c r="CK147" s="176">
        <f t="shared" si="800"/>
        <v>130.64463279735656</v>
      </c>
      <c r="CL147" s="176">
        <f t="shared" si="801"/>
        <v>30.587575961185436</v>
      </c>
      <c r="CM147" s="176">
        <f t="shared" si="802"/>
        <v>0</v>
      </c>
      <c r="CN147" s="176">
        <f t="shared" si="803"/>
        <v>62.281143687304336</v>
      </c>
      <c r="CO147" s="227">
        <f t="shared" si="804"/>
        <v>0</v>
      </c>
      <c r="CP147" s="176">
        <f t="shared" si="805"/>
        <v>0</v>
      </c>
      <c r="CQ147" s="176">
        <f t="shared" si="806"/>
        <v>0</v>
      </c>
      <c r="CR147" s="176">
        <f t="shared" si="807"/>
        <v>0</v>
      </c>
      <c r="CS147" s="176">
        <f t="shared" si="808"/>
        <v>4452</v>
      </c>
      <c r="CT147" s="218">
        <f t="shared" si="741"/>
        <v>0</v>
      </c>
      <c r="CU147" s="176">
        <f t="shared" si="809"/>
        <v>0</v>
      </c>
      <c r="CV147" s="176">
        <f t="shared" si="810"/>
        <v>0</v>
      </c>
      <c r="CW147" s="176">
        <f t="shared" si="811"/>
        <v>0</v>
      </c>
      <c r="CX147" s="176">
        <f t="shared" si="812"/>
        <v>0</v>
      </c>
      <c r="CY147" s="176">
        <f t="shared" si="813"/>
        <v>0</v>
      </c>
      <c r="CZ147" s="176">
        <f t="shared" si="814"/>
        <v>241216.62760848034</v>
      </c>
      <c r="DA147" s="176">
        <f t="shared" si="815"/>
        <v>0</v>
      </c>
      <c r="DB147" s="176">
        <f t="shared" si="816"/>
        <v>0</v>
      </c>
      <c r="DC147" s="176">
        <f t="shared" si="817"/>
        <v>12290.451310575705</v>
      </c>
      <c r="DD147" s="176">
        <f t="shared" si="818"/>
        <v>12935.069619078824</v>
      </c>
      <c r="DE147" s="176">
        <f t="shared" si="819"/>
        <v>0</v>
      </c>
      <c r="DF147" s="176">
        <f t="shared" si="820"/>
        <v>0</v>
      </c>
      <c r="DG147" s="176">
        <f t="shared" si="821"/>
        <v>8232.0791240142062</v>
      </c>
      <c r="DH147" s="176">
        <f t="shared" si="822"/>
        <v>1927.3608117896465</v>
      </c>
      <c r="DI147" s="176">
        <f t="shared" si="823"/>
        <v>0</v>
      </c>
      <c r="DJ147" s="176">
        <f t="shared" si="824"/>
        <v>3924.4115260612616</v>
      </c>
      <c r="DK147" s="227">
        <f t="shared" si="825"/>
        <v>0</v>
      </c>
      <c r="DL147" s="176">
        <f t="shared" si="826"/>
        <v>0</v>
      </c>
      <c r="DM147" s="176">
        <f t="shared" si="827"/>
        <v>0</v>
      </c>
      <c r="DN147" s="176">
        <f t="shared" si="828"/>
        <v>0</v>
      </c>
      <c r="DO147" s="176">
        <f t="shared" si="829"/>
        <v>280525.99999999994</v>
      </c>
      <c r="DP147" s="224">
        <f t="shared" si="830"/>
        <v>0</v>
      </c>
      <c r="DQ147" s="176">
        <f t="shared" si="831"/>
        <v>0</v>
      </c>
      <c r="DR147" s="176">
        <f t="shared" si="832"/>
        <v>0</v>
      </c>
      <c r="DS147" s="176">
        <f t="shared" si="833"/>
        <v>0</v>
      </c>
      <c r="DT147" s="176">
        <f t="shared" si="834"/>
        <v>0</v>
      </c>
      <c r="DU147" s="176">
        <f t="shared" si="835"/>
        <v>0</v>
      </c>
      <c r="DV147" s="176">
        <f t="shared" si="836"/>
        <v>79600.988384676821</v>
      </c>
      <c r="DW147" s="176">
        <f t="shared" si="837"/>
        <v>0</v>
      </c>
      <c r="DX147" s="176">
        <f t="shared" si="838"/>
        <v>0</v>
      </c>
      <c r="DY147" s="176">
        <f t="shared" si="839"/>
        <v>4055.823521434465</v>
      </c>
      <c r="DZ147" s="176">
        <f t="shared" si="840"/>
        <v>4268.5462304634293</v>
      </c>
      <c r="EA147" s="176">
        <f t="shared" si="841"/>
        <v>0</v>
      </c>
      <c r="EB147" s="176">
        <f t="shared" si="842"/>
        <v>0</v>
      </c>
      <c r="EC147" s="176">
        <f t="shared" si="843"/>
        <v>2716.5690907344315</v>
      </c>
      <c r="ED147" s="176">
        <f t="shared" si="844"/>
        <v>636.02508298625776</v>
      </c>
      <c r="EE147" s="176">
        <f t="shared" si="845"/>
        <v>0</v>
      </c>
      <c r="EF147" s="176">
        <f t="shared" si="846"/>
        <v>1295.0476897045876</v>
      </c>
      <c r="EG147" s="227">
        <f t="shared" si="847"/>
        <v>0</v>
      </c>
      <c r="EH147" s="176">
        <f t="shared" si="848"/>
        <v>0</v>
      </c>
      <c r="EI147" s="176">
        <f t="shared" si="849"/>
        <v>0</v>
      </c>
      <c r="EJ147" s="176">
        <f t="shared" si="850"/>
        <v>0</v>
      </c>
      <c r="EK147" s="176">
        <f t="shared" si="851"/>
        <v>92572.999999999985</v>
      </c>
      <c r="EL147" s="224">
        <f t="shared" si="852"/>
        <v>0</v>
      </c>
    </row>
    <row r="148" spans="1:142" ht="15.75" x14ac:dyDescent="0.25">
      <c r="A148" s="39" t="s">
        <v>148</v>
      </c>
      <c r="B148" s="13" t="s">
        <v>147</v>
      </c>
      <c r="C148" s="13" t="s">
        <v>77</v>
      </c>
      <c r="D148" s="70">
        <v>127685</v>
      </c>
      <c r="E148" s="70">
        <v>11290</v>
      </c>
      <c r="F148" s="126">
        <f t="shared" si="735"/>
        <v>138975</v>
      </c>
      <c r="G148" s="52">
        <v>183299</v>
      </c>
      <c r="H148" s="70">
        <v>71486</v>
      </c>
      <c r="I148" s="111">
        <f t="shared" si="744"/>
        <v>254785</v>
      </c>
      <c r="J148" s="126">
        <f t="shared" si="736"/>
        <v>393760</v>
      </c>
      <c r="K148" s="231">
        <f t="shared" si="745"/>
        <v>0</v>
      </c>
      <c r="L148" s="231">
        <f t="shared" si="746"/>
        <v>0</v>
      </c>
      <c r="M148" s="231">
        <f t="shared" si="747"/>
        <v>0</v>
      </c>
      <c r="N148" s="231">
        <f t="shared" si="748"/>
        <v>0</v>
      </c>
      <c r="O148" s="231">
        <f t="shared" si="749"/>
        <v>0</v>
      </c>
      <c r="P148" s="231">
        <f t="shared" si="750"/>
        <v>343118.69760179019</v>
      </c>
      <c r="Q148" s="231">
        <f t="shared" si="751"/>
        <v>0</v>
      </c>
      <c r="R148" s="231">
        <f t="shared" si="752"/>
        <v>0</v>
      </c>
      <c r="S148" s="231">
        <f t="shared" si="753"/>
        <v>14159.259467099337</v>
      </c>
      <c r="T148" s="231">
        <f t="shared" si="754"/>
        <v>18349.154675036556</v>
      </c>
      <c r="U148" s="231">
        <f t="shared" si="755"/>
        <v>0</v>
      </c>
      <c r="V148" s="231">
        <f t="shared" si="756"/>
        <v>0</v>
      </c>
      <c r="W148" s="231">
        <f t="shared" si="757"/>
        <v>10535.845926215095</v>
      </c>
      <c r="X148" s="231">
        <f t="shared" si="758"/>
        <v>1845.1193876644074</v>
      </c>
      <c r="Y148" s="231">
        <f t="shared" si="759"/>
        <v>0</v>
      </c>
      <c r="Z148" s="231">
        <f t="shared" si="760"/>
        <v>5751.9229421944474</v>
      </c>
      <c r="AA148" s="231">
        <f t="shared" si="761"/>
        <v>0</v>
      </c>
      <c r="AB148" s="231">
        <f t="shared" si="762"/>
        <v>0</v>
      </c>
      <c r="AC148" s="231">
        <f t="shared" si="763"/>
        <v>0</v>
      </c>
      <c r="AD148" s="231">
        <f t="shared" si="764"/>
        <v>0</v>
      </c>
      <c r="AE148" s="231">
        <f t="shared" si="765"/>
        <v>393760.00000000006</v>
      </c>
      <c r="AF148" s="240">
        <f t="shared" si="766"/>
        <v>0</v>
      </c>
      <c r="AG148" s="231"/>
      <c r="AH148" s="174">
        <v>0</v>
      </c>
      <c r="AI148" s="174">
        <v>0</v>
      </c>
      <c r="AJ148" s="174">
        <v>0</v>
      </c>
      <c r="AK148" s="174">
        <v>0</v>
      </c>
      <c r="AL148" s="174">
        <v>0</v>
      </c>
      <c r="AM148" s="174">
        <v>0.87139043478715505</v>
      </c>
      <c r="AN148" s="174">
        <v>0</v>
      </c>
      <c r="AO148" s="174">
        <v>0</v>
      </c>
      <c r="AP148" s="174">
        <v>3.5959110796168571E-2</v>
      </c>
      <c r="AQ148" s="174">
        <v>4.659984425801645E-2</v>
      </c>
      <c r="AR148" s="174">
        <v>0</v>
      </c>
      <c r="AS148" s="174">
        <v>0</v>
      </c>
      <c r="AT148" s="174">
        <v>2.6757024396117168E-2</v>
      </c>
      <c r="AU148" s="174">
        <v>4.6858984855353706E-3</v>
      </c>
      <c r="AV148" s="174">
        <v>0</v>
      </c>
      <c r="AW148" s="174">
        <v>1.4607687277007434E-2</v>
      </c>
      <c r="AY148" s="174">
        <v>0</v>
      </c>
      <c r="AZ148" s="174">
        <v>0</v>
      </c>
      <c r="BA148" s="174">
        <v>0</v>
      </c>
      <c r="BC148" s="176">
        <f t="shared" si="767"/>
        <v>0</v>
      </c>
      <c r="BD148" s="176">
        <f t="shared" si="768"/>
        <v>0</v>
      </c>
      <c r="BE148" s="176">
        <f t="shared" si="769"/>
        <v>0</v>
      </c>
      <c r="BF148" s="176">
        <f t="shared" si="770"/>
        <v>0</v>
      </c>
      <c r="BG148" s="176">
        <f t="shared" si="771"/>
        <v>0</v>
      </c>
      <c r="BH148" s="176">
        <f t="shared" si="772"/>
        <v>111263.48766579789</v>
      </c>
      <c r="BI148" s="176">
        <f t="shared" si="773"/>
        <v>0</v>
      </c>
      <c r="BJ148" s="176">
        <f t="shared" si="774"/>
        <v>0</v>
      </c>
      <c r="BK148" s="176">
        <f t="shared" si="775"/>
        <v>4591.4390620087843</v>
      </c>
      <c r="BL148" s="176">
        <f t="shared" si="776"/>
        <v>5950.1011140848304</v>
      </c>
      <c r="BM148" s="176">
        <f t="shared" si="777"/>
        <v>0</v>
      </c>
      <c r="BN148" s="176">
        <f t="shared" si="778"/>
        <v>0</v>
      </c>
      <c r="BO148" s="176">
        <f t="shared" si="779"/>
        <v>3416.4706600182208</v>
      </c>
      <c r="BP148" s="176">
        <f t="shared" si="780"/>
        <v>598.3189481255838</v>
      </c>
      <c r="BQ148" s="176">
        <f t="shared" si="781"/>
        <v>0</v>
      </c>
      <c r="BR148" s="176">
        <f t="shared" si="782"/>
        <v>1865.1825499646941</v>
      </c>
      <c r="BS148" s="227">
        <f t="shared" si="783"/>
        <v>0</v>
      </c>
      <c r="BT148" s="176">
        <f t="shared" si="784"/>
        <v>0</v>
      </c>
      <c r="BU148" s="176">
        <f t="shared" si="785"/>
        <v>0</v>
      </c>
      <c r="BV148" s="176">
        <f t="shared" si="786"/>
        <v>0</v>
      </c>
      <c r="BW148" s="176">
        <f t="shared" si="787"/>
        <v>127685</v>
      </c>
      <c r="BX148" s="203">
        <f t="shared" si="739"/>
        <v>0</v>
      </c>
      <c r="BY148" s="176">
        <f t="shared" si="788"/>
        <v>0</v>
      </c>
      <c r="BZ148" s="176">
        <f t="shared" si="789"/>
        <v>0</v>
      </c>
      <c r="CA148" s="176">
        <f t="shared" si="790"/>
        <v>0</v>
      </c>
      <c r="CB148" s="176">
        <f t="shared" si="791"/>
        <v>0</v>
      </c>
      <c r="CC148" s="176">
        <f t="shared" si="792"/>
        <v>0</v>
      </c>
      <c r="CD148" s="176">
        <f t="shared" si="793"/>
        <v>9837.9980087469812</v>
      </c>
      <c r="CE148" s="176">
        <f t="shared" si="794"/>
        <v>0</v>
      </c>
      <c r="CF148" s="176">
        <f t="shared" si="795"/>
        <v>0</v>
      </c>
      <c r="CG148" s="176">
        <f t="shared" si="796"/>
        <v>405.97836088874317</v>
      </c>
      <c r="CH148" s="176">
        <f t="shared" si="797"/>
        <v>526.11224167300577</v>
      </c>
      <c r="CI148" s="176">
        <f t="shared" si="798"/>
        <v>0</v>
      </c>
      <c r="CJ148" s="176">
        <f t="shared" si="799"/>
        <v>0</v>
      </c>
      <c r="CK148" s="176">
        <f t="shared" si="800"/>
        <v>302.08680543216281</v>
      </c>
      <c r="CL148" s="176">
        <f t="shared" si="801"/>
        <v>52.903793901694335</v>
      </c>
      <c r="CM148" s="176">
        <f t="shared" si="802"/>
        <v>0</v>
      </c>
      <c r="CN148" s="176">
        <f t="shared" si="803"/>
        <v>164.92078935741392</v>
      </c>
      <c r="CO148" s="227">
        <f t="shared" si="804"/>
        <v>0</v>
      </c>
      <c r="CP148" s="176">
        <f t="shared" si="805"/>
        <v>0</v>
      </c>
      <c r="CQ148" s="176">
        <f t="shared" si="806"/>
        <v>0</v>
      </c>
      <c r="CR148" s="176">
        <f t="shared" si="807"/>
        <v>0</v>
      </c>
      <c r="CS148" s="176">
        <f t="shared" si="808"/>
        <v>11290</v>
      </c>
      <c r="CT148" s="218">
        <f t="shared" si="741"/>
        <v>0</v>
      </c>
      <c r="CU148" s="176">
        <f t="shared" si="809"/>
        <v>0</v>
      </c>
      <c r="CV148" s="176">
        <f t="shared" si="810"/>
        <v>0</v>
      </c>
      <c r="CW148" s="176">
        <f t="shared" si="811"/>
        <v>0</v>
      </c>
      <c r="CX148" s="176">
        <f t="shared" si="812"/>
        <v>0</v>
      </c>
      <c r="CY148" s="176">
        <f t="shared" si="813"/>
        <v>0</v>
      </c>
      <c r="CZ148" s="176">
        <f t="shared" si="814"/>
        <v>159724.99530605073</v>
      </c>
      <c r="DA148" s="176">
        <f t="shared" si="815"/>
        <v>0</v>
      </c>
      <c r="DB148" s="176">
        <f t="shared" si="816"/>
        <v>0</v>
      </c>
      <c r="DC148" s="176">
        <f t="shared" si="817"/>
        <v>6591.269049826903</v>
      </c>
      <c r="DD148" s="176">
        <f t="shared" si="818"/>
        <v>8541.7048526501567</v>
      </c>
      <c r="DE148" s="176">
        <f t="shared" si="819"/>
        <v>0</v>
      </c>
      <c r="DF148" s="176">
        <f t="shared" si="820"/>
        <v>0</v>
      </c>
      <c r="DG148" s="176">
        <f t="shared" si="821"/>
        <v>4904.5358147838806</v>
      </c>
      <c r="DH148" s="176">
        <f t="shared" si="822"/>
        <v>858.92050650014789</v>
      </c>
      <c r="DI148" s="176">
        <f t="shared" si="823"/>
        <v>0</v>
      </c>
      <c r="DJ148" s="176">
        <f t="shared" si="824"/>
        <v>2677.5744701881854</v>
      </c>
      <c r="DK148" s="227">
        <f t="shared" si="825"/>
        <v>0</v>
      </c>
      <c r="DL148" s="176">
        <f t="shared" si="826"/>
        <v>0</v>
      </c>
      <c r="DM148" s="176">
        <f t="shared" si="827"/>
        <v>0</v>
      </c>
      <c r="DN148" s="176">
        <f t="shared" si="828"/>
        <v>0</v>
      </c>
      <c r="DO148" s="176">
        <f t="shared" si="829"/>
        <v>183298.99999999997</v>
      </c>
      <c r="DP148" s="224">
        <f t="shared" si="830"/>
        <v>0</v>
      </c>
      <c r="DQ148" s="176">
        <f t="shared" si="831"/>
        <v>0</v>
      </c>
      <c r="DR148" s="176">
        <f t="shared" si="832"/>
        <v>0</v>
      </c>
      <c r="DS148" s="176">
        <f t="shared" si="833"/>
        <v>0</v>
      </c>
      <c r="DT148" s="176">
        <f t="shared" si="834"/>
        <v>0</v>
      </c>
      <c r="DU148" s="176">
        <f t="shared" si="835"/>
        <v>0</v>
      </c>
      <c r="DV148" s="176">
        <f t="shared" si="836"/>
        <v>62292.216621194566</v>
      </c>
      <c r="DW148" s="176">
        <f t="shared" si="837"/>
        <v>0</v>
      </c>
      <c r="DX148" s="176">
        <f t="shared" si="838"/>
        <v>0</v>
      </c>
      <c r="DY148" s="176">
        <f t="shared" si="839"/>
        <v>2570.5729943749066</v>
      </c>
      <c r="DZ148" s="176">
        <f t="shared" si="840"/>
        <v>3331.2364666285639</v>
      </c>
      <c r="EA148" s="176">
        <f t="shared" si="841"/>
        <v>0</v>
      </c>
      <c r="EB148" s="176">
        <f t="shared" si="842"/>
        <v>0</v>
      </c>
      <c r="EC148" s="176">
        <f t="shared" si="843"/>
        <v>1912.7526459808319</v>
      </c>
      <c r="ED148" s="176">
        <f t="shared" si="844"/>
        <v>334.97613913698149</v>
      </c>
      <c r="EE148" s="176">
        <f t="shared" si="845"/>
        <v>0</v>
      </c>
      <c r="EF148" s="176">
        <f t="shared" si="846"/>
        <v>1044.2451326841533</v>
      </c>
      <c r="EG148" s="227">
        <f t="shared" si="847"/>
        <v>0</v>
      </c>
      <c r="EH148" s="176">
        <f t="shared" si="848"/>
        <v>0</v>
      </c>
      <c r="EI148" s="176">
        <f t="shared" si="849"/>
        <v>0</v>
      </c>
      <c r="EJ148" s="176">
        <f t="shared" si="850"/>
        <v>0</v>
      </c>
      <c r="EK148" s="176">
        <f t="shared" si="851"/>
        <v>71486</v>
      </c>
      <c r="EL148" s="224">
        <f t="shared" si="852"/>
        <v>0</v>
      </c>
    </row>
    <row r="149" spans="1:142" ht="47.25" x14ac:dyDescent="0.25">
      <c r="A149" s="40" t="s">
        <v>148</v>
      </c>
      <c r="B149" s="14" t="s">
        <v>147</v>
      </c>
      <c r="C149" s="14" t="s">
        <v>165</v>
      </c>
      <c r="D149" s="71"/>
      <c r="E149" s="71"/>
      <c r="F149" s="127">
        <f t="shared" si="735"/>
        <v>0</v>
      </c>
      <c r="G149" s="53"/>
      <c r="H149" s="71"/>
      <c r="I149" s="112">
        <f t="shared" si="744"/>
        <v>0</v>
      </c>
      <c r="J149" s="127">
        <f t="shared" si="736"/>
        <v>0</v>
      </c>
      <c r="K149" s="231">
        <f t="shared" si="745"/>
        <v>0</v>
      </c>
      <c r="L149" s="231">
        <f t="shared" si="746"/>
        <v>0</v>
      </c>
      <c r="M149" s="231">
        <f t="shared" si="747"/>
        <v>0</v>
      </c>
      <c r="N149" s="231">
        <f t="shared" si="748"/>
        <v>0</v>
      </c>
      <c r="O149" s="231">
        <f t="shared" si="749"/>
        <v>0</v>
      </c>
      <c r="P149" s="231">
        <f t="shared" si="750"/>
        <v>0</v>
      </c>
      <c r="Q149" s="231">
        <f t="shared" si="751"/>
        <v>0</v>
      </c>
      <c r="R149" s="231">
        <f t="shared" si="752"/>
        <v>0</v>
      </c>
      <c r="S149" s="231">
        <f t="shared" si="753"/>
        <v>0</v>
      </c>
      <c r="T149" s="231">
        <f t="shared" si="754"/>
        <v>0</v>
      </c>
      <c r="U149" s="231">
        <f t="shared" si="755"/>
        <v>0</v>
      </c>
      <c r="V149" s="231">
        <f t="shared" si="756"/>
        <v>0</v>
      </c>
      <c r="W149" s="231">
        <f t="shared" si="757"/>
        <v>0</v>
      </c>
      <c r="X149" s="231">
        <f t="shared" si="758"/>
        <v>0</v>
      </c>
      <c r="Y149" s="231">
        <f t="shared" si="759"/>
        <v>0</v>
      </c>
      <c r="Z149" s="231">
        <f t="shared" si="760"/>
        <v>0</v>
      </c>
      <c r="AA149" s="231">
        <f t="shared" si="761"/>
        <v>0</v>
      </c>
      <c r="AB149" s="231">
        <f t="shared" si="762"/>
        <v>0</v>
      </c>
      <c r="AC149" s="231">
        <f t="shared" si="763"/>
        <v>0</v>
      </c>
      <c r="AD149" s="231">
        <f t="shared" si="764"/>
        <v>0</v>
      </c>
      <c r="AE149" s="231">
        <f t="shared" si="765"/>
        <v>0</v>
      </c>
      <c r="AF149" s="240">
        <f t="shared" si="766"/>
        <v>0</v>
      </c>
      <c r="AG149" s="231"/>
      <c r="BC149" s="176">
        <f t="shared" si="767"/>
        <v>0</v>
      </c>
      <c r="BD149" s="176">
        <f t="shared" si="768"/>
        <v>0</v>
      </c>
      <c r="BE149" s="176">
        <f t="shared" si="769"/>
        <v>0</v>
      </c>
      <c r="BF149" s="176">
        <f t="shared" si="770"/>
        <v>0</v>
      </c>
      <c r="BG149" s="176">
        <f t="shared" si="771"/>
        <v>0</v>
      </c>
      <c r="BH149" s="176">
        <f t="shared" si="772"/>
        <v>0</v>
      </c>
      <c r="BI149" s="176">
        <f t="shared" si="773"/>
        <v>0</v>
      </c>
      <c r="BJ149" s="176">
        <f t="shared" si="774"/>
        <v>0</v>
      </c>
      <c r="BK149" s="176">
        <f t="shared" si="775"/>
        <v>0</v>
      </c>
      <c r="BL149" s="176">
        <f t="shared" si="776"/>
        <v>0</v>
      </c>
      <c r="BM149" s="176">
        <f t="shared" si="777"/>
        <v>0</v>
      </c>
      <c r="BN149" s="176">
        <f t="shared" si="778"/>
        <v>0</v>
      </c>
      <c r="BO149" s="176">
        <f t="shared" si="779"/>
        <v>0</v>
      </c>
      <c r="BP149" s="176">
        <f t="shared" si="780"/>
        <v>0</v>
      </c>
      <c r="BQ149" s="176">
        <f t="shared" si="781"/>
        <v>0</v>
      </c>
      <c r="BR149" s="176">
        <f t="shared" si="782"/>
        <v>0</v>
      </c>
      <c r="BS149" s="227">
        <f t="shared" si="783"/>
        <v>0</v>
      </c>
      <c r="BT149" s="176">
        <f t="shared" si="784"/>
        <v>0</v>
      </c>
      <c r="BU149" s="176">
        <f t="shared" si="785"/>
        <v>0</v>
      </c>
      <c r="BV149" s="176">
        <f t="shared" si="786"/>
        <v>0</v>
      </c>
      <c r="BW149" s="176">
        <f t="shared" si="787"/>
        <v>0</v>
      </c>
      <c r="BX149" s="203">
        <f t="shared" si="739"/>
        <v>0</v>
      </c>
      <c r="BY149" s="176">
        <f t="shared" si="788"/>
        <v>0</v>
      </c>
      <c r="BZ149" s="176">
        <f t="shared" si="789"/>
        <v>0</v>
      </c>
      <c r="CA149" s="176">
        <f t="shared" si="790"/>
        <v>0</v>
      </c>
      <c r="CB149" s="176">
        <f t="shared" si="791"/>
        <v>0</v>
      </c>
      <c r="CC149" s="176">
        <f t="shared" si="792"/>
        <v>0</v>
      </c>
      <c r="CD149" s="176">
        <f t="shared" si="793"/>
        <v>0</v>
      </c>
      <c r="CE149" s="176">
        <f t="shared" si="794"/>
        <v>0</v>
      </c>
      <c r="CF149" s="176">
        <f t="shared" si="795"/>
        <v>0</v>
      </c>
      <c r="CG149" s="176">
        <f t="shared" si="796"/>
        <v>0</v>
      </c>
      <c r="CH149" s="176">
        <f t="shared" si="797"/>
        <v>0</v>
      </c>
      <c r="CI149" s="176">
        <f t="shared" si="798"/>
        <v>0</v>
      </c>
      <c r="CJ149" s="176">
        <f t="shared" si="799"/>
        <v>0</v>
      </c>
      <c r="CK149" s="176">
        <f t="shared" si="800"/>
        <v>0</v>
      </c>
      <c r="CL149" s="176">
        <f t="shared" si="801"/>
        <v>0</v>
      </c>
      <c r="CM149" s="176">
        <f t="shared" si="802"/>
        <v>0</v>
      </c>
      <c r="CN149" s="176">
        <f t="shared" si="803"/>
        <v>0</v>
      </c>
      <c r="CO149" s="227">
        <f t="shared" si="804"/>
        <v>0</v>
      </c>
      <c r="CP149" s="176">
        <f t="shared" si="805"/>
        <v>0</v>
      </c>
      <c r="CQ149" s="176">
        <f t="shared" si="806"/>
        <v>0</v>
      </c>
      <c r="CR149" s="176">
        <f t="shared" si="807"/>
        <v>0</v>
      </c>
      <c r="CS149" s="176">
        <f t="shared" si="808"/>
        <v>0</v>
      </c>
      <c r="CT149" s="218">
        <f t="shared" si="741"/>
        <v>0</v>
      </c>
      <c r="CU149" s="176">
        <f t="shared" si="809"/>
        <v>0</v>
      </c>
      <c r="CV149" s="176">
        <f t="shared" si="810"/>
        <v>0</v>
      </c>
      <c r="CW149" s="176">
        <f t="shared" si="811"/>
        <v>0</v>
      </c>
      <c r="CX149" s="176">
        <f t="shared" si="812"/>
        <v>0</v>
      </c>
      <c r="CY149" s="176">
        <f t="shared" si="813"/>
        <v>0</v>
      </c>
      <c r="CZ149" s="176">
        <f t="shared" si="814"/>
        <v>0</v>
      </c>
      <c r="DA149" s="176">
        <f t="shared" si="815"/>
        <v>0</v>
      </c>
      <c r="DB149" s="176">
        <f t="shared" si="816"/>
        <v>0</v>
      </c>
      <c r="DC149" s="176">
        <f t="shared" si="817"/>
        <v>0</v>
      </c>
      <c r="DD149" s="176">
        <f t="shared" si="818"/>
        <v>0</v>
      </c>
      <c r="DE149" s="176">
        <f t="shared" si="819"/>
        <v>0</v>
      </c>
      <c r="DF149" s="176">
        <f t="shared" si="820"/>
        <v>0</v>
      </c>
      <c r="DG149" s="176">
        <f t="shared" si="821"/>
        <v>0</v>
      </c>
      <c r="DH149" s="176">
        <f t="shared" si="822"/>
        <v>0</v>
      </c>
      <c r="DI149" s="176">
        <f t="shared" si="823"/>
        <v>0</v>
      </c>
      <c r="DJ149" s="176">
        <f t="shared" si="824"/>
        <v>0</v>
      </c>
      <c r="DK149" s="227">
        <f t="shared" si="825"/>
        <v>0</v>
      </c>
      <c r="DL149" s="176">
        <f t="shared" si="826"/>
        <v>0</v>
      </c>
      <c r="DM149" s="176">
        <f t="shared" si="827"/>
        <v>0</v>
      </c>
      <c r="DN149" s="176">
        <f t="shared" si="828"/>
        <v>0</v>
      </c>
      <c r="DO149" s="176">
        <f t="shared" si="829"/>
        <v>0</v>
      </c>
      <c r="DP149" s="224">
        <f t="shared" si="830"/>
        <v>0</v>
      </c>
      <c r="DQ149" s="176">
        <f t="shared" si="831"/>
        <v>0</v>
      </c>
      <c r="DR149" s="176">
        <f t="shared" si="832"/>
        <v>0</v>
      </c>
      <c r="DS149" s="176">
        <f t="shared" si="833"/>
        <v>0</v>
      </c>
      <c r="DT149" s="176">
        <f t="shared" si="834"/>
        <v>0</v>
      </c>
      <c r="DU149" s="176">
        <f t="shared" si="835"/>
        <v>0</v>
      </c>
      <c r="DV149" s="176">
        <f t="shared" si="836"/>
        <v>0</v>
      </c>
      <c r="DW149" s="176">
        <f t="shared" si="837"/>
        <v>0</v>
      </c>
      <c r="DX149" s="176">
        <f t="shared" si="838"/>
        <v>0</v>
      </c>
      <c r="DY149" s="176">
        <f t="shared" si="839"/>
        <v>0</v>
      </c>
      <c r="DZ149" s="176">
        <f t="shared" si="840"/>
        <v>0</v>
      </c>
      <c r="EA149" s="176">
        <f t="shared" si="841"/>
        <v>0</v>
      </c>
      <c r="EB149" s="176">
        <f t="shared" si="842"/>
        <v>0</v>
      </c>
      <c r="EC149" s="176">
        <f t="shared" si="843"/>
        <v>0</v>
      </c>
      <c r="ED149" s="176">
        <f t="shared" si="844"/>
        <v>0</v>
      </c>
      <c r="EE149" s="176">
        <f t="shared" si="845"/>
        <v>0</v>
      </c>
      <c r="EF149" s="176">
        <f t="shared" si="846"/>
        <v>0</v>
      </c>
      <c r="EG149" s="227">
        <f t="shared" si="847"/>
        <v>0</v>
      </c>
      <c r="EH149" s="176">
        <f t="shared" si="848"/>
        <v>0</v>
      </c>
      <c r="EI149" s="176">
        <f t="shared" si="849"/>
        <v>0</v>
      </c>
      <c r="EJ149" s="176">
        <f t="shared" si="850"/>
        <v>0</v>
      </c>
      <c r="EK149" s="176">
        <f t="shared" si="851"/>
        <v>0</v>
      </c>
      <c r="EL149" s="224">
        <f t="shared" si="852"/>
        <v>0</v>
      </c>
    </row>
    <row r="150" spans="1:142" ht="15.75" x14ac:dyDescent="0.25">
      <c r="A150" s="41" t="s">
        <v>78</v>
      </c>
      <c r="B150" s="15" t="s">
        <v>17</v>
      </c>
      <c r="C150" s="15" t="s">
        <v>78</v>
      </c>
      <c r="D150" s="72">
        <v>81448</v>
      </c>
      <c r="E150" s="72">
        <v>19754</v>
      </c>
      <c r="F150" s="128">
        <f t="shared" si="735"/>
        <v>101202</v>
      </c>
      <c r="G150" s="54">
        <v>150624</v>
      </c>
      <c r="H150" s="72">
        <v>46693</v>
      </c>
      <c r="I150" s="113">
        <f t="shared" si="744"/>
        <v>197317</v>
      </c>
      <c r="J150" s="128">
        <f t="shared" si="736"/>
        <v>298519</v>
      </c>
      <c r="K150" s="231">
        <f t="shared" si="745"/>
        <v>0</v>
      </c>
      <c r="L150" s="231">
        <f t="shared" si="746"/>
        <v>0</v>
      </c>
      <c r="M150" s="231">
        <f t="shared" si="747"/>
        <v>143436.2340862423</v>
      </c>
      <c r="N150" s="231">
        <f t="shared" si="748"/>
        <v>1838.9260780287475</v>
      </c>
      <c r="O150" s="231">
        <f t="shared" si="749"/>
        <v>0</v>
      </c>
      <c r="P150" s="231">
        <f t="shared" si="750"/>
        <v>12872.482546201232</v>
      </c>
      <c r="Q150" s="231">
        <f t="shared" si="751"/>
        <v>0</v>
      </c>
      <c r="R150" s="231">
        <f t="shared" si="752"/>
        <v>0</v>
      </c>
      <c r="S150" s="231">
        <f t="shared" si="753"/>
        <v>98689.03285420945</v>
      </c>
      <c r="T150" s="231">
        <f t="shared" si="754"/>
        <v>4903.8028747433264</v>
      </c>
      <c r="U150" s="231">
        <f t="shared" si="755"/>
        <v>0</v>
      </c>
      <c r="V150" s="231">
        <f t="shared" si="756"/>
        <v>0</v>
      </c>
      <c r="W150" s="231">
        <f t="shared" si="757"/>
        <v>25131.989733059549</v>
      </c>
      <c r="X150" s="231">
        <f t="shared" si="758"/>
        <v>8581.6550308008209</v>
      </c>
      <c r="Y150" s="231">
        <f t="shared" si="759"/>
        <v>0</v>
      </c>
      <c r="Z150" s="231">
        <f t="shared" si="760"/>
        <v>3064.8767967145791</v>
      </c>
      <c r="AA150" s="231">
        <f t="shared" si="761"/>
        <v>0</v>
      </c>
      <c r="AB150" s="231">
        <f t="shared" si="762"/>
        <v>0</v>
      </c>
      <c r="AC150" s="231">
        <f t="shared" si="763"/>
        <v>0</v>
      </c>
      <c r="AD150" s="231">
        <f t="shared" si="764"/>
        <v>0</v>
      </c>
      <c r="AE150" s="231">
        <f t="shared" si="765"/>
        <v>298519</v>
      </c>
      <c r="AF150" s="240">
        <f t="shared" si="766"/>
        <v>0</v>
      </c>
      <c r="AG150" s="231"/>
      <c r="AH150" s="174">
        <v>0</v>
      </c>
      <c r="AI150" s="174">
        <v>0</v>
      </c>
      <c r="AJ150" s="174">
        <v>0.48049281314168379</v>
      </c>
      <c r="AK150" s="174">
        <v>6.1601642710472282E-3</v>
      </c>
      <c r="AL150" s="174">
        <v>0</v>
      </c>
      <c r="AM150" s="174">
        <v>4.3121149897330596E-2</v>
      </c>
      <c r="AN150" s="174">
        <v>0</v>
      </c>
      <c r="AO150" s="174">
        <v>0</v>
      </c>
      <c r="AP150" s="174">
        <v>0.33059548254620125</v>
      </c>
      <c r="AQ150" s="174">
        <v>1.6427104722792608E-2</v>
      </c>
      <c r="AR150" s="174">
        <v>0</v>
      </c>
      <c r="AS150" s="174">
        <v>0</v>
      </c>
      <c r="AT150" s="174">
        <v>8.4188911704312114E-2</v>
      </c>
      <c r="AU150" s="174">
        <v>2.8747433264887063E-2</v>
      </c>
      <c r="AV150" s="174">
        <v>0</v>
      </c>
      <c r="AW150" s="174">
        <v>1.0266940451745379E-2</v>
      </c>
      <c r="AY150" s="174">
        <v>0</v>
      </c>
      <c r="AZ150" s="174">
        <v>0</v>
      </c>
      <c r="BA150" s="174">
        <v>0</v>
      </c>
      <c r="BC150" s="176">
        <f t="shared" si="767"/>
        <v>0</v>
      </c>
      <c r="BD150" s="176">
        <f t="shared" si="768"/>
        <v>0</v>
      </c>
      <c r="BE150" s="176">
        <f t="shared" si="769"/>
        <v>39135.178644763859</v>
      </c>
      <c r="BF150" s="176">
        <f t="shared" si="770"/>
        <v>501.73305954825463</v>
      </c>
      <c r="BG150" s="176">
        <f t="shared" si="771"/>
        <v>0</v>
      </c>
      <c r="BH150" s="176">
        <f t="shared" si="772"/>
        <v>3512.1314168377826</v>
      </c>
      <c r="BI150" s="176">
        <f t="shared" si="773"/>
        <v>0</v>
      </c>
      <c r="BJ150" s="176">
        <f t="shared" si="774"/>
        <v>0</v>
      </c>
      <c r="BK150" s="176">
        <f t="shared" si="775"/>
        <v>26926.340862423</v>
      </c>
      <c r="BL150" s="176">
        <f t="shared" si="776"/>
        <v>1337.9548254620124</v>
      </c>
      <c r="BM150" s="176">
        <f t="shared" si="777"/>
        <v>0</v>
      </c>
      <c r="BN150" s="176">
        <f t="shared" si="778"/>
        <v>0</v>
      </c>
      <c r="BO150" s="176">
        <f t="shared" si="779"/>
        <v>6857.0184804928131</v>
      </c>
      <c r="BP150" s="176">
        <f t="shared" si="780"/>
        <v>2341.4209445585216</v>
      </c>
      <c r="BQ150" s="176">
        <f t="shared" si="781"/>
        <v>0</v>
      </c>
      <c r="BR150" s="176">
        <f t="shared" si="782"/>
        <v>836.22176591375762</v>
      </c>
      <c r="BS150" s="227">
        <f t="shared" si="783"/>
        <v>0</v>
      </c>
      <c r="BT150" s="176">
        <f t="shared" si="784"/>
        <v>0</v>
      </c>
      <c r="BU150" s="176">
        <f t="shared" si="785"/>
        <v>0</v>
      </c>
      <c r="BV150" s="176">
        <f t="shared" si="786"/>
        <v>0</v>
      </c>
      <c r="BW150" s="176">
        <f t="shared" si="787"/>
        <v>81447.999999999985</v>
      </c>
      <c r="BX150" s="203">
        <f t="shared" si="739"/>
        <v>0</v>
      </c>
      <c r="BY150" s="176">
        <f t="shared" si="788"/>
        <v>0</v>
      </c>
      <c r="BZ150" s="176">
        <f t="shared" si="789"/>
        <v>0</v>
      </c>
      <c r="CA150" s="176">
        <f t="shared" si="790"/>
        <v>9491.6550308008209</v>
      </c>
      <c r="CB150" s="176">
        <f t="shared" si="791"/>
        <v>121.68788501026694</v>
      </c>
      <c r="CC150" s="176">
        <f t="shared" si="792"/>
        <v>0</v>
      </c>
      <c r="CD150" s="176">
        <f t="shared" si="793"/>
        <v>851.81519507186863</v>
      </c>
      <c r="CE150" s="176">
        <f t="shared" si="794"/>
        <v>0</v>
      </c>
      <c r="CF150" s="176">
        <f t="shared" si="795"/>
        <v>0</v>
      </c>
      <c r="CG150" s="176">
        <f t="shared" si="796"/>
        <v>6530.5831622176593</v>
      </c>
      <c r="CH150" s="176">
        <f t="shared" si="797"/>
        <v>324.50102669404521</v>
      </c>
      <c r="CI150" s="176">
        <f t="shared" si="798"/>
        <v>0</v>
      </c>
      <c r="CJ150" s="176">
        <f t="shared" si="799"/>
        <v>0</v>
      </c>
      <c r="CK150" s="176">
        <f t="shared" si="800"/>
        <v>1663.0677618069815</v>
      </c>
      <c r="CL150" s="176">
        <f t="shared" si="801"/>
        <v>567.87679671457909</v>
      </c>
      <c r="CM150" s="176">
        <f t="shared" si="802"/>
        <v>0</v>
      </c>
      <c r="CN150" s="176">
        <f t="shared" si="803"/>
        <v>202.81314168377821</v>
      </c>
      <c r="CO150" s="227">
        <f t="shared" si="804"/>
        <v>0</v>
      </c>
      <c r="CP150" s="176">
        <f t="shared" si="805"/>
        <v>0</v>
      </c>
      <c r="CQ150" s="176">
        <f t="shared" si="806"/>
        <v>0</v>
      </c>
      <c r="CR150" s="176">
        <f t="shared" si="807"/>
        <v>0</v>
      </c>
      <c r="CS150" s="176">
        <f t="shared" si="808"/>
        <v>19754.000000000004</v>
      </c>
      <c r="CT150" s="218">
        <f t="shared" si="741"/>
        <v>0</v>
      </c>
      <c r="CU150" s="176">
        <f t="shared" si="809"/>
        <v>0</v>
      </c>
      <c r="CV150" s="176">
        <f t="shared" si="810"/>
        <v>0</v>
      </c>
      <c r="CW150" s="176">
        <f t="shared" si="811"/>
        <v>72373.749486652974</v>
      </c>
      <c r="CX150" s="176">
        <f t="shared" si="812"/>
        <v>927.86858316221765</v>
      </c>
      <c r="CY150" s="176">
        <f t="shared" si="813"/>
        <v>0</v>
      </c>
      <c r="CZ150" s="176">
        <f t="shared" si="814"/>
        <v>6495.0800821355233</v>
      </c>
      <c r="DA150" s="176">
        <f t="shared" si="815"/>
        <v>0</v>
      </c>
      <c r="DB150" s="176">
        <f t="shared" si="816"/>
        <v>0</v>
      </c>
      <c r="DC150" s="176">
        <f t="shared" si="817"/>
        <v>49795.613963039017</v>
      </c>
      <c r="DD150" s="176">
        <f t="shared" si="818"/>
        <v>2474.3162217659137</v>
      </c>
      <c r="DE150" s="176">
        <f t="shared" si="819"/>
        <v>0</v>
      </c>
      <c r="DF150" s="176">
        <f t="shared" si="820"/>
        <v>0</v>
      </c>
      <c r="DG150" s="176">
        <f t="shared" si="821"/>
        <v>12680.870636550308</v>
      </c>
      <c r="DH150" s="176">
        <f t="shared" si="822"/>
        <v>4330.0533880903486</v>
      </c>
      <c r="DI150" s="176">
        <f t="shared" si="823"/>
        <v>0</v>
      </c>
      <c r="DJ150" s="176">
        <f t="shared" si="824"/>
        <v>1546.4476386036961</v>
      </c>
      <c r="DK150" s="227">
        <f t="shared" si="825"/>
        <v>0</v>
      </c>
      <c r="DL150" s="176">
        <f t="shared" si="826"/>
        <v>0</v>
      </c>
      <c r="DM150" s="176">
        <f t="shared" si="827"/>
        <v>0</v>
      </c>
      <c r="DN150" s="176">
        <f t="shared" si="828"/>
        <v>0</v>
      </c>
      <c r="DO150" s="176">
        <f t="shared" si="829"/>
        <v>150623.99999999997</v>
      </c>
      <c r="DP150" s="224">
        <f t="shared" si="830"/>
        <v>0</v>
      </c>
      <c r="DQ150" s="176">
        <f t="shared" si="831"/>
        <v>0</v>
      </c>
      <c r="DR150" s="176">
        <f t="shared" si="832"/>
        <v>0</v>
      </c>
      <c r="DS150" s="176">
        <f t="shared" si="833"/>
        <v>22435.650924024641</v>
      </c>
      <c r="DT150" s="176">
        <f t="shared" si="834"/>
        <v>287.63655030800822</v>
      </c>
      <c r="DU150" s="176">
        <f t="shared" si="835"/>
        <v>0</v>
      </c>
      <c r="DV150" s="176">
        <f t="shared" si="836"/>
        <v>2013.4558521560575</v>
      </c>
      <c r="DW150" s="176">
        <f t="shared" si="837"/>
        <v>0</v>
      </c>
      <c r="DX150" s="176">
        <f t="shared" si="838"/>
        <v>0</v>
      </c>
      <c r="DY150" s="176">
        <f t="shared" si="839"/>
        <v>15436.494866529774</v>
      </c>
      <c r="DZ150" s="176">
        <f t="shared" si="840"/>
        <v>767.03080082135523</v>
      </c>
      <c r="EA150" s="176">
        <f t="shared" si="841"/>
        <v>0</v>
      </c>
      <c r="EB150" s="176">
        <f t="shared" si="842"/>
        <v>0</v>
      </c>
      <c r="EC150" s="176">
        <f t="shared" si="843"/>
        <v>3931.0328542094453</v>
      </c>
      <c r="ED150" s="176">
        <f t="shared" si="844"/>
        <v>1342.3039014373717</v>
      </c>
      <c r="EE150" s="176">
        <f t="shared" si="845"/>
        <v>0</v>
      </c>
      <c r="EF150" s="176">
        <f t="shared" si="846"/>
        <v>479.394250513347</v>
      </c>
      <c r="EG150" s="227">
        <f t="shared" si="847"/>
        <v>0</v>
      </c>
      <c r="EH150" s="176">
        <f t="shared" si="848"/>
        <v>0</v>
      </c>
      <c r="EI150" s="176">
        <f t="shared" si="849"/>
        <v>0</v>
      </c>
      <c r="EJ150" s="176">
        <f t="shared" si="850"/>
        <v>0</v>
      </c>
      <c r="EK150" s="176">
        <f t="shared" si="851"/>
        <v>46692.999999999993</v>
      </c>
      <c r="EL150" s="224">
        <f t="shared" si="852"/>
        <v>0</v>
      </c>
    </row>
    <row r="151" spans="1:142" ht="15.75" x14ac:dyDescent="0.25">
      <c r="A151" s="39" t="s">
        <v>0</v>
      </c>
      <c r="B151" s="13" t="s">
        <v>4</v>
      </c>
      <c r="C151" s="13" t="s">
        <v>9</v>
      </c>
      <c r="D151" s="70">
        <v>50895</v>
      </c>
      <c r="E151" s="70">
        <v>5311</v>
      </c>
      <c r="F151" s="126">
        <f t="shared" si="735"/>
        <v>56206</v>
      </c>
      <c r="G151" s="52">
        <v>82028.100000000006</v>
      </c>
      <c r="H151" s="70">
        <v>43474.89</v>
      </c>
      <c r="I151" s="111">
        <f t="shared" si="744"/>
        <v>125502.99</v>
      </c>
      <c r="J151" s="126">
        <f t="shared" si="736"/>
        <v>181708.99</v>
      </c>
      <c r="K151" s="231">
        <f t="shared" si="745"/>
        <v>0</v>
      </c>
      <c r="L151" s="231">
        <f t="shared" si="746"/>
        <v>0</v>
      </c>
      <c r="M151" s="231">
        <f t="shared" si="747"/>
        <v>0</v>
      </c>
      <c r="N151" s="231">
        <f t="shared" si="748"/>
        <v>0</v>
      </c>
      <c r="O151" s="231">
        <f t="shared" si="749"/>
        <v>0</v>
      </c>
      <c r="P151" s="231">
        <f t="shared" si="750"/>
        <v>0</v>
      </c>
      <c r="Q151" s="231">
        <f t="shared" si="751"/>
        <v>0</v>
      </c>
      <c r="R151" s="231">
        <f t="shared" si="752"/>
        <v>0</v>
      </c>
      <c r="S151" s="231">
        <f t="shared" si="753"/>
        <v>0</v>
      </c>
      <c r="T151" s="231">
        <f t="shared" si="754"/>
        <v>0</v>
      </c>
      <c r="U151" s="231">
        <f t="shared" si="755"/>
        <v>1269.6563875625945</v>
      </c>
      <c r="V151" s="231">
        <f t="shared" si="756"/>
        <v>165626.67575754045</v>
      </c>
      <c r="W151" s="231">
        <f t="shared" si="757"/>
        <v>0</v>
      </c>
      <c r="X151" s="231">
        <f t="shared" si="758"/>
        <v>14812.657854896937</v>
      </c>
      <c r="Y151" s="231">
        <f t="shared" si="759"/>
        <v>0</v>
      </c>
      <c r="Z151" s="231">
        <f t="shared" si="760"/>
        <v>0</v>
      </c>
      <c r="AA151" s="231">
        <f t="shared" si="761"/>
        <v>0</v>
      </c>
      <c r="AB151" s="231">
        <f t="shared" si="762"/>
        <v>0</v>
      </c>
      <c r="AC151" s="231">
        <f t="shared" si="763"/>
        <v>0</v>
      </c>
      <c r="AD151" s="231">
        <f t="shared" si="764"/>
        <v>0</v>
      </c>
      <c r="AE151" s="231">
        <f t="shared" si="765"/>
        <v>181708.99</v>
      </c>
      <c r="AF151" s="240">
        <f t="shared" si="766"/>
        <v>0</v>
      </c>
      <c r="AG151" s="231"/>
      <c r="AH151" s="174">
        <v>0</v>
      </c>
      <c r="AI151" s="174">
        <v>0</v>
      </c>
      <c r="AJ151" s="174">
        <v>0</v>
      </c>
      <c r="AK151" s="174">
        <v>0</v>
      </c>
      <c r="AL151" s="174">
        <v>0</v>
      </c>
      <c r="AM151" s="174">
        <v>0</v>
      </c>
      <c r="AN151" s="174">
        <v>0</v>
      </c>
      <c r="AO151" s="174">
        <v>0</v>
      </c>
      <c r="AP151" s="174">
        <v>0</v>
      </c>
      <c r="AQ151" s="174">
        <v>0</v>
      </c>
      <c r="AR151" s="174">
        <v>6.9873063933853499E-3</v>
      </c>
      <c r="AS151" s="174">
        <v>0.91149411901711885</v>
      </c>
      <c r="AT151" s="174">
        <v>0</v>
      </c>
      <c r="AU151" s="174">
        <v>8.1518574589495754E-2</v>
      </c>
      <c r="AV151" s="174">
        <v>0</v>
      </c>
      <c r="AW151" s="174">
        <v>0</v>
      </c>
      <c r="AY151" s="174">
        <v>0</v>
      </c>
      <c r="AZ151" s="174">
        <v>0</v>
      </c>
      <c r="BA151" s="174">
        <v>0</v>
      </c>
      <c r="BC151" s="176">
        <f t="shared" si="767"/>
        <v>0</v>
      </c>
      <c r="BD151" s="176">
        <f t="shared" si="768"/>
        <v>0</v>
      </c>
      <c r="BE151" s="176">
        <f t="shared" si="769"/>
        <v>0</v>
      </c>
      <c r="BF151" s="176">
        <f t="shared" si="770"/>
        <v>0</v>
      </c>
      <c r="BG151" s="176">
        <f t="shared" si="771"/>
        <v>0</v>
      </c>
      <c r="BH151" s="176">
        <f t="shared" si="772"/>
        <v>0</v>
      </c>
      <c r="BI151" s="176">
        <f t="shared" si="773"/>
        <v>0</v>
      </c>
      <c r="BJ151" s="176">
        <f t="shared" si="774"/>
        <v>0</v>
      </c>
      <c r="BK151" s="176">
        <f t="shared" si="775"/>
        <v>0</v>
      </c>
      <c r="BL151" s="176">
        <f t="shared" si="776"/>
        <v>0</v>
      </c>
      <c r="BM151" s="176">
        <f t="shared" si="777"/>
        <v>355.6189588913474</v>
      </c>
      <c r="BN151" s="176">
        <f t="shared" si="778"/>
        <v>46390.493187376262</v>
      </c>
      <c r="BO151" s="176">
        <f t="shared" si="779"/>
        <v>0</v>
      </c>
      <c r="BP151" s="176">
        <f t="shared" si="780"/>
        <v>4148.8878537323862</v>
      </c>
      <c r="BQ151" s="176">
        <f t="shared" si="781"/>
        <v>0</v>
      </c>
      <c r="BR151" s="176">
        <f t="shared" si="782"/>
        <v>0</v>
      </c>
      <c r="BS151" s="227">
        <f t="shared" si="783"/>
        <v>0</v>
      </c>
      <c r="BT151" s="176">
        <f t="shared" si="784"/>
        <v>0</v>
      </c>
      <c r="BU151" s="176">
        <f t="shared" si="785"/>
        <v>0</v>
      </c>
      <c r="BV151" s="176">
        <f t="shared" si="786"/>
        <v>0</v>
      </c>
      <c r="BW151" s="176">
        <f t="shared" si="787"/>
        <v>50894.999999999993</v>
      </c>
      <c r="BX151" s="203">
        <f t="shared" si="739"/>
        <v>0</v>
      </c>
      <c r="BY151" s="176">
        <f t="shared" si="788"/>
        <v>0</v>
      </c>
      <c r="BZ151" s="176">
        <f t="shared" si="789"/>
        <v>0</v>
      </c>
      <c r="CA151" s="176">
        <f t="shared" si="790"/>
        <v>0</v>
      </c>
      <c r="CB151" s="176">
        <f t="shared" si="791"/>
        <v>0</v>
      </c>
      <c r="CC151" s="176">
        <f t="shared" si="792"/>
        <v>0</v>
      </c>
      <c r="CD151" s="176">
        <f t="shared" si="793"/>
        <v>0</v>
      </c>
      <c r="CE151" s="176">
        <f t="shared" si="794"/>
        <v>0</v>
      </c>
      <c r="CF151" s="176">
        <f t="shared" si="795"/>
        <v>0</v>
      </c>
      <c r="CG151" s="176">
        <f t="shared" si="796"/>
        <v>0</v>
      </c>
      <c r="CH151" s="176">
        <f t="shared" si="797"/>
        <v>0</v>
      </c>
      <c r="CI151" s="176">
        <f t="shared" si="798"/>
        <v>37.109584255269596</v>
      </c>
      <c r="CJ151" s="176">
        <f t="shared" si="799"/>
        <v>4840.9452660999186</v>
      </c>
      <c r="CK151" s="176">
        <f t="shared" si="800"/>
        <v>0</v>
      </c>
      <c r="CL151" s="176">
        <f t="shared" si="801"/>
        <v>432.94514964481198</v>
      </c>
      <c r="CM151" s="176">
        <f t="shared" si="802"/>
        <v>0</v>
      </c>
      <c r="CN151" s="176">
        <f t="shared" si="803"/>
        <v>0</v>
      </c>
      <c r="CO151" s="227">
        <f t="shared" si="804"/>
        <v>0</v>
      </c>
      <c r="CP151" s="176">
        <f t="shared" si="805"/>
        <v>0</v>
      </c>
      <c r="CQ151" s="176">
        <f t="shared" si="806"/>
        <v>0</v>
      </c>
      <c r="CR151" s="176">
        <f t="shared" si="807"/>
        <v>0</v>
      </c>
      <c r="CS151" s="176">
        <f t="shared" si="808"/>
        <v>5311</v>
      </c>
      <c r="CT151" s="218">
        <f t="shared" si="741"/>
        <v>0</v>
      </c>
      <c r="CU151" s="176">
        <f t="shared" si="809"/>
        <v>0</v>
      </c>
      <c r="CV151" s="176">
        <f t="shared" si="810"/>
        <v>0</v>
      </c>
      <c r="CW151" s="176">
        <f t="shared" si="811"/>
        <v>0</v>
      </c>
      <c r="CX151" s="176">
        <f t="shared" si="812"/>
        <v>0</v>
      </c>
      <c r="CY151" s="176">
        <f t="shared" si="813"/>
        <v>0</v>
      </c>
      <c r="CZ151" s="176">
        <f t="shared" si="814"/>
        <v>0</v>
      </c>
      <c r="DA151" s="176">
        <f t="shared" si="815"/>
        <v>0</v>
      </c>
      <c r="DB151" s="176">
        <f t="shared" si="816"/>
        <v>0</v>
      </c>
      <c r="DC151" s="176">
        <f t="shared" si="817"/>
        <v>0</v>
      </c>
      <c r="DD151" s="176">
        <f t="shared" si="818"/>
        <v>0</v>
      </c>
      <c r="DE151" s="176">
        <f t="shared" si="819"/>
        <v>573.15546756725291</v>
      </c>
      <c r="DF151" s="176">
        <f t="shared" si="820"/>
        <v>74768.130744148133</v>
      </c>
      <c r="DG151" s="176">
        <f t="shared" si="821"/>
        <v>0</v>
      </c>
      <c r="DH151" s="176">
        <f t="shared" si="822"/>
        <v>6686.8137882846167</v>
      </c>
      <c r="DI151" s="176">
        <f t="shared" si="823"/>
        <v>0</v>
      </c>
      <c r="DJ151" s="176">
        <f t="shared" si="824"/>
        <v>0</v>
      </c>
      <c r="DK151" s="227">
        <f t="shared" si="825"/>
        <v>0</v>
      </c>
      <c r="DL151" s="176">
        <f t="shared" si="826"/>
        <v>0</v>
      </c>
      <c r="DM151" s="176">
        <f t="shared" si="827"/>
        <v>0</v>
      </c>
      <c r="DN151" s="176">
        <f t="shared" si="828"/>
        <v>0</v>
      </c>
      <c r="DO151" s="176">
        <f t="shared" si="829"/>
        <v>82028.100000000006</v>
      </c>
      <c r="DP151" s="224">
        <f t="shared" si="830"/>
        <v>0</v>
      </c>
      <c r="DQ151" s="176">
        <f t="shared" si="831"/>
        <v>0</v>
      </c>
      <c r="DR151" s="176">
        <f t="shared" si="832"/>
        <v>0</v>
      </c>
      <c r="DS151" s="176">
        <f t="shared" si="833"/>
        <v>0</v>
      </c>
      <c r="DT151" s="176">
        <f t="shared" si="834"/>
        <v>0</v>
      </c>
      <c r="DU151" s="176">
        <f t="shared" si="835"/>
        <v>0</v>
      </c>
      <c r="DV151" s="176">
        <f t="shared" si="836"/>
        <v>0</v>
      </c>
      <c r="DW151" s="176">
        <f t="shared" si="837"/>
        <v>0</v>
      </c>
      <c r="DX151" s="176">
        <f t="shared" si="838"/>
        <v>0</v>
      </c>
      <c r="DY151" s="176">
        <f t="shared" si="839"/>
        <v>0</v>
      </c>
      <c r="DZ151" s="176">
        <f t="shared" si="840"/>
        <v>0</v>
      </c>
      <c r="EA151" s="176">
        <f t="shared" si="841"/>
        <v>303.77237684872483</v>
      </c>
      <c r="EB151" s="176">
        <f t="shared" si="842"/>
        <v>39627.106559916152</v>
      </c>
      <c r="EC151" s="176">
        <f t="shared" si="843"/>
        <v>0</v>
      </c>
      <c r="ED151" s="176">
        <f t="shared" si="844"/>
        <v>3544.0110632351229</v>
      </c>
      <c r="EE151" s="176">
        <f t="shared" si="845"/>
        <v>0</v>
      </c>
      <c r="EF151" s="176">
        <f t="shared" si="846"/>
        <v>0</v>
      </c>
      <c r="EG151" s="227">
        <f t="shared" si="847"/>
        <v>0</v>
      </c>
      <c r="EH151" s="176">
        <f t="shared" si="848"/>
        <v>0</v>
      </c>
      <c r="EI151" s="176">
        <f t="shared" si="849"/>
        <v>0</v>
      </c>
      <c r="EJ151" s="176">
        <f t="shared" si="850"/>
        <v>0</v>
      </c>
      <c r="EK151" s="176">
        <f t="shared" si="851"/>
        <v>43474.89</v>
      </c>
      <c r="EL151" s="224">
        <f t="shared" si="852"/>
        <v>0</v>
      </c>
    </row>
    <row r="152" spans="1:142" ht="15.75" x14ac:dyDescent="0.25">
      <c r="A152" s="42" t="s">
        <v>0</v>
      </c>
      <c r="B152" s="16" t="s">
        <v>4</v>
      </c>
      <c r="C152" s="16" t="s">
        <v>0</v>
      </c>
      <c r="D152" s="73">
        <v>115293</v>
      </c>
      <c r="E152" s="73">
        <v>19983</v>
      </c>
      <c r="F152" s="129">
        <f t="shared" si="735"/>
        <v>135276</v>
      </c>
      <c r="G152" s="55">
        <v>182131.95</v>
      </c>
      <c r="H152" s="73">
        <v>96529.93</v>
      </c>
      <c r="I152" s="114">
        <f t="shared" si="744"/>
        <v>278661.88</v>
      </c>
      <c r="J152" s="129">
        <f t="shared" si="736"/>
        <v>413937.88</v>
      </c>
      <c r="K152" s="231">
        <f t="shared" si="745"/>
        <v>0</v>
      </c>
      <c r="L152" s="231">
        <f t="shared" si="746"/>
        <v>0</v>
      </c>
      <c r="M152" s="231">
        <f t="shared" si="747"/>
        <v>0</v>
      </c>
      <c r="N152" s="231">
        <f t="shared" si="748"/>
        <v>0</v>
      </c>
      <c r="O152" s="231">
        <f t="shared" si="749"/>
        <v>0</v>
      </c>
      <c r="P152" s="231">
        <f t="shared" si="750"/>
        <v>0</v>
      </c>
      <c r="Q152" s="231">
        <f t="shared" si="751"/>
        <v>0</v>
      </c>
      <c r="R152" s="231">
        <f t="shared" si="752"/>
        <v>0</v>
      </c>
      <c r="S152" s="231">
        <f t="shared" si="753"/>
        <v>2567.1658006377224</v>
      </c>
      <c r="T152" s="231">
        <f t="shared" si="754"/>
        <v>0</v>
      </c>
      <c r="U152" s="231">
        <f t="shared" si="755"/>
        <v>42154.423013050211</v>
      </c>
      <c r="V152" s="231">
        <f t="shared" si="756"/>
        <v>344557.9881012392</v>
      </c>
      <c r="W152" s="231">
        <f t="shared" si="757"/>
        <v>0</v>
      </c>
      <c r="X152" s="231">
        <f t="shared" si="758"/>
        <v>24658.303085072861</v>
      </c>
      <c r="Y152" s="231">
        <f t="shared" si="759"/>
        <v>0</v>
      </c>
      <c r="Z152" s="231">
        <f t="shared" si="760"/>
        <v>0</v>
      </c>
      <c r="AA152" s="231">
        <f t="shared" si="761"/>
        <v>0</v>
      </c>
      <c r="AB152" s="231">
        <f t="shared" si="762"/>
        <v>0</v>
      </c>
      <c r="AC152" s="231">
        <f t="shared" si="763"/>
        <v>0</v>
      </c>
      <c r="AD152" s="231">
        <f t="shared" si="764"/>
        <v>0</v>
      </c>
      <c r="AE152" s="231">
        <f t="shared" si="765"/>
        <v>413937.87999999995</v>
      </c>
      <c r="AF152" s="240">
        <f t="shared" si="766"/>
        <v>0</v>
      </c>
      <c r="AG152" s="231"/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6.2018141481463901E-3</v>
      </c>
      <c r="AQ152" s="174">
        <v>0</v>
      </c>
      <c r="AR152" s="174">
        <v>0.10183755836274325</v>
      </c>
      <c r="AS152" s="174">
        <v>0.83239057053980947</v>
      </c>
      <c r="AT152" s="174">
        <v>0</v>
      </c>
      <c r="AU152" s="174">
        <v>5.9570056949300849E-2</v>
      </c>
      <c r="AV152" s="174">
        <v>0</v>
      </c>
      <c r="AW152" s="174">
        <v>0</v>
      </c>
      <c r="AY152" s="174">
        <v>0</v>
      </c>
      <c r="AZ152" s="174">
        <v>0</v>
      </c>
      <c r="BA152" s="174">
        <v>0</v>
      </c>
      <c r="BC152" s="176">
        <f t="shared" si="767"/>
        <v>0</v>
      </c>
      <c r="BD152" s="176">
        <f t="shared" si="768"/>
        <v>0</v>
      </c>
      <c r="BE152" s="176">
        <f t="shared" si="769"/>
        <v>0</v>
      </c>
      <c r="BF152" s="176">
        <f t="shared" si="770"/>
        <v>0</v>
      </c>
      <c r="BG152" s="176">
        <f t="shared" si="771"/>
        <v>0</v>
      </c>
      <c r="BH152" s="176">
        <f t="shared" si="772"/>
        <v>0</v>
      </c>
      <c r="BI152" s="176">
        <f t="shared" si="773"/>
        <v>0</v>
      </c>
      <c r="BJ152" s="176">
        <f t="shared" si="774"/>
        <v>0</v>
      </c>
      <c r="BK152" s="176">
        <f t="shared" si="775"/>
        <v>715.02575858224179</v>
      </c>
      <c r="BL152" s="176">
        <f t="shared" si="776"/>
        <v>0</v>
      </c>
      <c r="BM152" s="176">
        <f t="shared" si="777"/>
        <v>11741.157616315757</v>
      </c>
      <c r="BN152" s="176">
        <f t="shared" si="778"/>
        <v>95968.806049246254</v>
      </c>
      <c r="BO152" s="176">
        <f t="shared" si="779"/>
        <v>0</v>
      </c>
      <c r="BP152" s="176">
        <f t="shared" si="780"/>
        <v>6868.0105758557429</v>
      </c>
      <c r="BQ152" s="176">
        <f t="shared" si="781"/>
        <v>0</v>
      </c>
      <c r="BR152" s="176">
        <f t="shared" si="782"/>
        <v>0</v>
      </c>
      <c r="BS152" s="227">
        <f t="shared" si="783"/>
        <v>0</v>
      </c>
      <c r="BT152" s="176">
        <f t="shared" si="784"/>
        <v>0</v>
      </c>
      <c r="BU152" s="176">
        <f t="shared" si="785"/>
        <v>0</v>
      </c>
      <c r="BV152" s="176">
        <f t="shared" si="786"/>
        <v>0</v>
      </c>
      <c r="BW152" s="176">
        <f t="shared" si="787"/>
        <v>115293</v>
      </c>
      <c r="BX152" s="203">
        <f t="shared" si="739"/>
        <v>0</v>
      </c>
      <c r="BY152" s="176">
        <f t="shared" si="788"/>
        <v>0</v>
      </c>
      <c r="BZ152" s="176">
        <f t="shared" si="789"/>
        <v>0</v>
      </c>
      <c r="CA152" s="176">
        <f t="shared" si="790"/>
        <v>0</v>
      </c>
      <c r="CB152" s="176">
        <f t="shared" si="791"/>
        <v>0</v>
      </c>
      <c r="CC152" s="176">
        <f t="shared" si="792"/>
        <v>0</v>
      </c>
      <c r="CD152" s="176">
        <f t="shared" si="793"/>
        <v>0</v>
      </c>
      <c r="CE152" s="176">
        <f t="shared" si="794"/>
        <v>0</v>
      </c>
      <c r="CF152" s="176">
        <f t="shared" si="795"/>
        <v>0</v>
      </c>
      <c r="CG152" s="176">
        <f t="shared" si="796"/>
        <v>123.93085212240931</v>
      </c>
      <c r="CH152" s="176">
        <f t="shared" si="797"/>
        <v>0</v>
      </c>
      <c r="CI152" s="176">
        <f t="shared" si="798"/>
        <v>2035.0199287626983</v>
      </c>
      <c r="CJ152" s="176">
        <f t="shared" si="799"/>
        <v>16633.660771097013</v>
      </c>
      <c r="CK152" s="176">
        <f t="shared" si="800"/>
        <v>0</v>
      </c>
      <c r="CL152" s="176">
        <f t="shared" si="801"/>
        <v>1190.3884480178788</v>
      </c>
      <c r="CM152" s="176">
        <f t="shared" si="802"/>
        <v>0</v>
      </c>
      <c r="CN152" s="176">
        <f t="shared" si="803"/>
        <v>0</v>
      </c>
      <c r="CO152" s="227">
        <f t="shared" si="804"/>
        <v>0</v>
      </c>
      <c r="CP152" s="176">
        <f t="shared" si="805"/>
        <v>0</v>
      </c>
      <c r="CQ152" s="176">
        <f t="shared" si="806"/>
        <v>0</v>
      </c>
      <c r="CR152" s="176">
        <f t="shared" si="807"/>
        <v>0</v>
      </c>
      <c r="CS152" s="176">
        <f t="shared" si="808"/>
        <v>19983</v>
      </c>
      <c r="CT152" s="218">
        <f t="shared" si="741"/>
        <v>0</v>
      </c>
      <c r="CU152" s="176">
        <f t="shared" si="809"/>
        <v>0</v>
      </c>
      <c r="CV152" s="176">
        <f t="shared" si="810"/>
        <v>0</v>
      </c>
      <c r="CW152" s="176">
        <f t="shared" si="811"/>
        <v>0</v>
      </c>
      <c r="CX152" s="176">
        <f t="shared" si="812"/>
        <v>0</v>
      </c>
      <c r="CY152" s="176">
        <f t="shared" si="813"/>
        <v>0</v>
      </c>
      <c r="CZ152" s="176">
        <f t="shared" si="814"/>
        <v>0</v>
      </c>
      <c r="DA152" s="176">
        <f t="shared" si="815"/>
        <v>0</v>
      </c>
      <c r="DB152" s="176">
        <f t="shared" si="816"/>
        <v>0</v>
      </c>
      <c r="DC152" s="176">
        <f t="shared" si="817"/>
        <v>1129.548504339491</v>
      </c>
      <c r="DD152" s="176">
        <f t="shared" si="818"/>
        <v>0</v>
      </c>
      <c r="DE152" s="176">
        <f t="shared" si="819"/>
        <v>18547.873087845237</v>
      </c>
      <c r="DF152" s="176">
        <f t="shared" si="820"/>
        <v>151604.91777402806</v>
      </c>
      <c r="DG152" s="176">
        <f t="shared" si="821"/>
        <v>0</v>
      </c>
      <c r="DH152" s="176">
        <f t="shared" si="822"/>
        <v>10849.610633787215</v>
      </c>
      <c r="DI152" s="176">
        <f t="shared" si="823"/>
        <v>0</v>
      </c>
      <c r="DJ152" s="176">
        <f t="shared" si="824"/>
        <v>0</v>
      </c>
      <c r="DK152" s="227">
        <f t="shared" si="825"/>
        <v>0</v>
      </c>
      <c r="DL152" s="176">
        <f t="shared" si="826"/>
        <v>0</v>
      </c>
      <c r="DM152" s="176">
        <f t="shared" si="827"/>
        <v>0</v>
      </c>
      <c r="DN152" s="176">
        <f t="shared" si="828"/>
        <v>0</v>
      </c>
      <c r="DO152" s="176">
        <f t="shared" si="829"/>
        <v>182131.94999999998</v>
      </c>
      <c r="DP152" s="224">
        <f t="shared" si="830"/>
        <v>0</v>
      </c>
      <c r="DQ152" s="176">
        <f t="shared" si="831"/>
        <v>0</v>
      </c>
      <c r="DR152" s="176">
        <f t="shared" si="832"/>
        <v>0</v>
      </c>
      <c r="DS152" s="176">
        <f t="shared" si="833"/>
        <v>0</v>
      </c>
      <c r="DT152" s="176">
        <f t="shared" si="834"/>
        <v>0</v>
      </c>
      <c r="DU152" s="176">
        <f t="shared" si="835"/>
        <v>0</v>
      </c>
      <c r="DV152" s="176">
        <f t="shared" si="836"/>
        <v>0</v>
      </c>
      <c r="DW152" s="176">
        <f t="shared" si="837"/>
        <v>0</v>
      </c>
      <c r="DX152" s="176">
        <f t="shared" si="838"/>
        <v>0</v>
      </c>
      <c r="DY152" s="176">
        <f t="shared" si="839"/>
        <v>598.66068559358064</v>
      </c>
      <c r="DZ152" s="176">
        <f t="shared" si="840"/>
        <v>0</v>
      </c>
      <c r="EA152" s="176">
        <f t="shared" si="841"/>
        <v>9830.3723801265187</v>
      </c>
      <c r="EB152" s="176">
        <f t="shared" si="842"/>
        <v>80350.603506867861</v>
      </c>
      <c r="EC152" s="176">
        <f t="shared" si="843"/>
        <v>0</v>
      </c>
      <c r="ED152" s="176">
        <f t="shared" si="844"/>
        <v>5750.2934274120244</v>
      </c>
      <c r="EE152" s="176">
        <f t="shared" si="845"/>
        <v>0</v>
      </c>
      <c r="EF152" s="176">
        <f t="shared" si="846"/>
        <v>0</v>
      </c>
      <c r="EG152" s="227">
        <f t="shared" si="847"/>
        <v>0</v>
      </c>
      <c r="EH152" s="176">
        <f t="shared" si="848"/>
        <v>0</v>
      </c>
      <c r="EI152" s="176">
        <f t="shared" si="849"/>
        <v>0</v>
      </c>
      <c r="EJ152" s="176">
        <f t="shared" si="850"/>
        <v>0</v>
      </c>
      <c r="EK152" s="176">
        <f t="shared" si="851"/>
        <v>96529.929999999978</v>
      </c>
      <c r="EL152" s="224">
        <f t="shared" si="852"/>
        <v>0</v>
      </c>
    </row>
    <row r="153" spans="1:142" ht="15.75" x14ac:dyDescent="0.25">
      <c r="A153" s="42" t="s">
        <v>0</v>
      </c>
      <c r="B153" s="16" t="s">
        <v>1</v>
      </c>
      <c r="C153" s="16" t="s">
        <v>2</v>
      </c>
      <c r="D153" s="73">
        <v>91207</v>
      </c>
      <c r="E153" s="73">
        <v>14624</v>
      </c>
      <c r="F153" s="129">
        <f t="shared" si="735"/>
        <v>105831</v>
      </c>
      <c r="G153" s="55">
        <v>167463.45000000001</v>
      </c>
      <c r="H153" s="73">
        <v>88755.63</v>
      </c>
      <c r="I153" s="114">
        <f t="shared" si="744"/>
        <v>256219.08000000002</v>
      </c>
      <c r="J153" s="129">
        <f t="shared" si="736"/>
        <v>362050.08</v>
      </c>
      <c r="K153" s="231">
        <f t="shared" si="745"/>
        <v>0</v>
      </c>
      <c r="L153" s="231">
        <f t="shared" si="746"/>
        <v>0</v>
      </c>
      <c r="M153" s="231">
        <f t="shared" si="747"/>
        <v>0</v>
      </c>
      <c r="N153" s="231">
        <f t="shared" si="748"/>
        <v>0</v>
      </c>
      <c r="O153" s="231">
        <f t="shared" si="749"/>
        <v>0</v>
      </c>
      <c r="P153" s="231">
        <f t="shared" si="750"/>
        <v>0</v>
      </c>
      <c r="Q153" s="231">
        <f t="shared" si="751"/>
        <v>0</v>
      </c>
      <c r="R153" s="231">
        <f t="shared" si="752"/>
        <v>0</v>
      </c>
      <c r="S153" s="231">
        <f t="shared" si="753"/>
        <v>0</v>
      </c>
      <c r="T153" s="231">
        <f t="shared" si="754"/>
        <v>0</v>
      </c>
      <c r="U153" s="231">
        <f t="shared" si="755"/>
        <v>340423.19469026546</v>
      </c>
      <c r="V153" s="231">
        <f t="shared" si="756"/>
        <v>0</v>
      </c>
      <c r="W153" s="231">
        <f t="shared" si="757"/>
        <v>6941.9631858407083</v>
      </c>
      <c r="X153" s="231">
        <f t="shared" si="758"/>
        <v>14684.922123893806</v>
      </c>
      <c r="Y153" s="231">
        <f t="shared" si="759"/>
        <v>0</v>
      </c>
      <c r="Z153" s="231">
        <f t="shared" si="760"/>
        <v>0</v>
      </c>
      <c r="AA153" s="231">
        <f t="shared" si="761"/>
        <v>0</v>
      </c>
      <c r="AB153" s="231">
        <f t="shared" si="762"/>
        <v>0</v>
      </c>
      <c r="AC153" s="231">
        <f t="shared" si="763"/>
        <v>0</v>
      </c>
      <c r="AD153" s="231">
        <f t="shared" si="764"/>
        <v>0</v>
      </c>
      <c r="AE153" s="231">
        <f t="shared" si="765"/>
        <v>362050.07999999996</v>
      </c>
      <c r="AF153" s="240">
        <f t="shared" si="766"/>
        <v>0</v>
      </c>
      <c r="AG153" s="231"/>
      <c r="AH153" s="174">
        <v>0</v>
      </c>
      <c r="AI153" s="174">
        <v>0</v>
      </c>
      <c r="AJ153" s="174">
        <v>0</v>
      </c>
      <c r="AK153" s="174">
        <v>0</v>
      </c>
      <c r="AL153" s="174">
        <v>0</v>
      </c>
      <c r="AM153" s="174">
        <v>0</v>
      </c>
      <c r="AN153" s="174">
        <v>0</v>
      </c>
      <c r="AO153" s="174">
        <v>0</v>
      </c>
      <c r="AP153" s="174">
        <v>0</v>
      </c>
      <c r="AQ153" s="174">
        <v>0</v>
      </c>
      <c r="AR153" s="174">
        <v>0.94026548672566368</v>
      </c>
      <c r="AS153" s="174">
        <v>0</v>
      </c>
      <c r="AT153" s="174">
        <v>1.9174041297935103E-2</v>
      </c>
      <c r="AU153" s="174">
        <v>4.0560471976401183E-2</v>
      </c>
      <c r="AV153" s="174">
        <v>0</v>
      </c>
      <c r="AW153" s="174">
        <v>0</v>
      </c>
      <c r="AY153" s="174">
        <v>0</v>
      </c>
      <c r="AZ153" s="174">
        <v>0</v>
      </c>
      <c r="BA153" s="174">
        <v>0</v>
      </c>
      <c r="BC153" s="176">
        <f t="shared" si="767"/>
        <v>0</v>
      </c>
      <c r="BD153" s="176">
        <f t="shared" si="768"/>
        <v>0</v>
      </c>
      <c r="BE153" s="176">
        <f t="shared" si="769"/>
        <v>0</v>
      </c>
      <c r="BF153" s="176">
        <f t="shared" si="770"/>
        <v>0</v>
      </c>
      <c r="BG153" s="176">
        <f t="shared" si="771"/>
        <v>0</v>
      </c>
      <c r="BH153" s="176">
        <f t="shared" si="772"/>
        <v>0</v>
      </c>
      <c r="BI153" s="176">
        <f t="shared" si="773"/>
        <v>0</v>
      </c>
      <c r="BJ153" s="176">
        <f t="shared" si="774"/>
        <v>0</v>
      </c>
      <c r="BK153" s="176">
        <f t="shared" si="775"/>
        <v>0</v>
      </c>
      <c r="BL153" s="176">
        <f t="shared" si="776"/>
        <v>0</v>
      </c>
      <c r="BM153" s="176">
        <f t="shared" si="777"/>
        <v>85758.794247787606</v>
      </c>
      <c r="BN153" s="176">
        <f t="shared" si="778"/>
        <v>0</v>
      </c>
      <c r="BO153" s="176">
        <f t="shared" si="779"/>
        <v>1748.8067846607669</v>
      </c>
      <c r="BP153" s="176">
        <f t="shared" si="780"/>
        <v>3699.3989675516227</v>
      </c>
      <c r="BQ153" s="176">
        <f t="shared" si="781"/>
        <v>0</v>
      </c>
      <c r="BR153" s="176">
        <f t="shared" si="782"/>
        <v>0</v>
      </c>
      <c r="BS153" s="227">
        <f t="shared" si="783"/>
        <v>0</v>
      </c>
      <c r="BT153" s="176">
        <f t="shared" si="784"/>
        <v>0</v>
      </c>
      <c r="BU153" s="176">
        <f t="shared" si="785"/>
        <v>0</v>
      </c>
      <c r="BV153" s="176">
        <f t="shared" si="786"/>
        <v>0</v>
      </c>
      <c r="BW153" s="176">
        <f t="shared" si="787"/>
        <v>91207</v>
      </c>
      <c r="BX153" s="203">
        <f t="shared" si="739"/>
        <v>0</v>
      </c>
      <c r="BY153" s="176">
        <f t="shared" si="788"/>
        <v>0</v>
      </c>
      <c r="BZ153" s="176">
        <f t="shared" si="789"/>
        <v>0</v>
      </c>
      <c r="CA153" s="176">
        <f t="shared" si="790"/>
        <v>0</v>
      </c>
      <c r="CB153" s="176">
        <f t="shared" si="791"/>
        <v>0</v>
      </c>
      <c r="CC153" s="176">
        <f t="shared" si="792"/>
        <v>0</v>
      </c>
      <c r="CD153" s="176">
        <f t="shared" si="793"/>
        <v>0</v>
      </c>
      <c r="CE153" s="176">
        <f t="shared" si="794"/>
        <v>0</v>
      </c>
      <c r="CF153" s="176">
        <f t="shared" si="795"/>
        <v>0</v>
      </c>
      <c r="CG153" s="176">
        <f t="shared" si="796"/>
        <v>0</v>
      </c>
      <c r="CH153" s="176">
        <f t="shared" si="797"/>
        <v>0</v>
      </c>
      <c r="CI153" s="176">
        <f t="shared" si="798"/>
        <v>13750.442477876106</v>
      </c>
      <c r="CJ153" s="176">
        <f t="shared" si="799"/>
        <v>0</v>
      </c>
      <c r="CK153" s="176">
        <f t="shared" si="800"/>
        <v>280.40117994100297</v>
      </c>
      <c r="CL153" s="176">
        <f t="shared" si="801"/>
        <v>593.15634218289085</v>
      </c>
      <c r="CM153" s="176">
        <f t="shared" si="802"/>
        <v>0</v>
      </c>
      <c r="CN153" s="176">
        <f t="shared" si="803"/>
        <v>0</v>
      </c>
      <c r="CO153" s="227">
        <f t="shared" si="804"/>
        <v>0</v>
      </c>
      <c r="CP153" s="176">
        <f t="shared" si="805"/>
        <v>0</v>
      </c>
      <c r="CQ153" s="176">
        <f t="shared" si="806"/>
        <v>0</v>
      </c>
      <c r="CR153" s="176">
        <f t="shared" si="807"/>
        <v>0</v>
      </c>
      <c r="CS153" s="176">
        <f t="shared" si="808"/>
        <v>14624</v>
      </c>
      <c r="CT153" s="218">
        <f t="shared" si="741"/>
        <v>0</v>
      </c>
      <c r="CU153" s="176">
        <f t="shared" si="809"/>
        <v>0</v>
      </c>
      <c r="CV153" s="176">
        <f t="shared" si="810"/>
        <v>0</v>
      </c>
      <c r="CW153" s="176">
        <f t="shared" si="811"/>
        <v>0</v>
      </c>
      <c r="CX153" s="176">
        <f t="shared" si="812"/>
        <v>0</v>
      </c>
      <c r="CY153" s="176">
        <f t="shared" si="813"/>
        <v>0</v>
      </c>
      <c r="CZ153" s="176">
        <f t="shared" si="814"/>
        <v>0</v>
      </c>
      <c r="DA153" s="176">
        <f t="shared" si="815"/>
        <v>0</v>
      </c>
      <c r="DB153" s="176">
        <f t="shared" si="816"/>
        <v>0</v>
      </c>
      <c r="DC153" s="176">
        <f t="shared" si="817"/>
        <v>0</v>
      </c>
      <c r="DD153" s="176">
        <f t="shared" si="818"/>
        <v>0</v>
      </c>
      <c r="DE153" s="176">
        <f t="shared" si="819"/>
        <v>157460.10232300885</v>
      </c>
      <c r="DF153" s="176">
        <f t="shared" si="820"/>
        <v>0</v>
      </c>
      <c r="DG153" s="176">
        <f t="shared" si="821"/>
        <v>3210.9511061946905</v>
      </c>
      <c r="DH153" s="176">
        <f t="shared" si="822"/>
        <v>6792.3965707964608</v>
      </c>
      <c r="DI153" s="176">
        <f t="shared" si="823"/>
        <v>0</v>
      </c>
      <c r="DJ153" s="176">
        <f t="shared" si="824"/>
        <v>0</v>
      </c>
      <c r="DK153" s="227">
        <f t="shared" si="825"/>
        <v>0</v>
      </c>
      <c r="DL153" s="176">
        <f t="shared" si="826"/>
        <v>0</v>
      </c>
      <c r="DM153" s="176">
        <f t="shared" si="827"/>
        <v>0</v>
      </c>
      <c r="DN153" s="176">
        <f t="shared" si="828"/>
        <v>0</v>
      </c>
      <c r="DO153" s="176">
        <f t="shared" si="829"/>
        <v>167463.45000000001</v>
      </c>
      <c r="DP153" s="224">
        <f t="shared" si="830"/>
        <v>0</v>
      </c>
      <c r="DQ153" s="176">
        <f t="shared" si="831"/>
        <v>0</v>
      </c>
      <c r="DR153" s="176">
        <f t="shared" si="832"/>
        <v>0</v>
      </c>
      <c r="DS153" s="176">
        <f t="shared" si="833"/>
        <v>0</v>
      </c>
      <c r="DT153" s="176">
        <f t="shared" si="834"/>
        <v>0</v>
      </c>
      <c r="DU153" s="176">
        <f t="shared" si="835"/>
        <v>0</v>
      </c>
      <c r="DV153" s="176">
        <f t="shared" si="836"/>
        <v>0</v>
      </c>
      <c r="DW153" s="176">
        <f t="shared" si="837"/>
        <v>0</v>
      </c>
      <c r="DX153" s="176">
        <f t="shared" si="838"/>
        <v>0</v>
      </c>
      <c r="DY153" s="176">
        <f t="shared" si="839"/>
        <v>0</v>
      </c>
      <c r="DZ153" s="176">
        <f t="shared" si="840"/>
        <v>0</v>
      </c>
      <c r="EA153" s="176">
        <f t="shared" si="841"/>
        <v>83453.85564159292</v>
      </c>
      <c r="EB153" s="176">
        <f t="shared" si="842"/>
        <v>0</v>
      </c>
      <c r="EC153" s="176">
        <f t="shared" si="843"/>
        <v>1701.804115044248</v>
      </c>
      <c r="ED153" s="176">
        <f t="shared" si="844"/>
        <v>3599.9702433628322</v>
      </c>
      <c r="EE153" s="176">
        <f t="shared" si="845"/>
        <v>0</v>
      </c>
      <c r="EF153" s="176">
        <f t="shared" si="846"/>
        <v>0</v>
      </c>
      <c r="EG153" s="227">
        <f t="shared" si="847"/>
        <v>0</v>
      </c>
      <c r="EH153" s="176">
        <f t="shared" si="848"/>
        <v>0</v>
      </c>
      <c r="EI153" s="176">
        <f t="shared" si="849"/>
        <v>0</v>
      </c>
      <c r="EJ153" s="176">
        <f t="shared" si="850"/>
        <v>0</v>
      </c>
      <c r="EK153" s="176">
        <f t="shared" si="851"/>
        <v>88755.62999999999</v>
      </c>
      <c r="EL153" s="224">
        <f t="shared" si="852"/>
        <v>0</v>
      </c>
    </row>
    <row r="154" spans="1:142" ht="31.5" x14ac:dyDescent="0.25">
      <c r="A154" s="42" t="s">
        <v>0</v>
      </c>
      <c r="B154" s="16" t="s">
        <v>1</v>
      </c>
      <c r="C154" s="16" t="s">
        <v>3</v>
      </c>
      <c r="D154" s="73">
        <v>69440</v>
      </c>
      <c r="E154" s="73">
        <v>2609</v>
      </c>
      <c r="F154" s="129">
        <f t="shared" si="735"/>
        <v>72049</v>
      </c>
      <c r="G154" s="55">
        <v>142065</v>
      </c>
      <c r="H154" s="73">
        <v>75294.45</v>
      </c>
      <c r="I154" s="114">
        <f t="shared" si="744"/>
        <v>217359.45</v>
      </c>
      <c r="J154" s="129">
        <f t="shared" si="736"/>
        <v>289408.45</v>
      </c>
      <c r="K154" s="231">
        <f t="shared" si="745"/>
        <v>0</v>
      </c>
      <c r="L154" s="231">
        <f t="shared" si="746"/>
        <v>0</v>
      </c>
      <c r="M154" s="231">
        <f t="shared" si="747"/>
        <v>0</v>
      </c>
      <c r="N154" s="231">
        <f t="shared" si="748"/>
        <v>0</v>
      </c>
      <c r="O154" s="231">
        <f t="shared" si="749"/>
        <v>0</v>
      </c>
      <c r="P154" s="231">
        <f t="shared" si="750"/>
        <v>0</v>
      </c>
      <c r="Q154" s="231">
        <f t="shared" si="751"/>
        <v>0</v>
      </c>
      <c r="R154" s="231">
        <f t="shared" si="752"/>
        <v>0</v>
      </c>
      <c r="S154" s="231">
        <f t="shared" si="753"/>
        <v>0</v>
      </c>
      <c r="T154" s="231">
        <f t="shared" si="754"/>
        <v>0</v>
      </c>
      <c r="U154" s="231">
        <f t="shared" si="755"/>
        <v>274103.92832782731</v>
      </c>
      <c r="V154" s="231">
        <f t="shared" si="756"/>
        <v>0</v>
      </c>
      <c r="W154" s="231">
        <f t="shared" si="757"/>
        <v>9794.8949721158642</v>
      </c>
      <c r="X154" s="231">
        <f t="shared" si="758"/>
        <v>5509.6267000568296</v>
      </c>
      <c r="Y154" s="231">
        <f t="shared" si="759"/>
        <v>0</v>
      </c>
      <c r="Z154" s="231">
        <f t="shared" si="760"/>
        <v>0</v>
      </c>
      <c r="AA154" s="231">
        <f t="shared" si="761"/>
        <v>0</v>
      </c>
      <c r="AB154" s="231">
        <f t="shared" si="762"/>
        <v>0</v>
      </c>
      <c r="AC154" s="231">
        <f t="shared" si="763"/>
        <v>0</v>
      </c>
      <c r="AD154" s="231">
        <f t="shared" si="764"/>
        <v>0</v>
      </c>
      <c r="AE154" s="231">
        <f t="shared" si="765"/>
        <v>289408.45</v>
      </c>
      <c r="AF154" s="240">
        <f t="shared" si="766"/>
        <v>0</v>
      </c>
      <c r="AG154" s="231"/>
      <c r="AH154" s="174">
        <v>0</v>
      </c>
      <c r="AI154" s="174">
        <v>0</v>
      </c>
      <c r="AJ154" s="174">
        <v>0</v>
      </c>
      <c r="AK154" s="174">
        <v>0</v>
      </c>
      <c r="AL154" s="174">
        <v>0</v>
      </c>
      <c r="AM154" s="174">
        <v>0</v>
      </c>
      <c r="AN154" s="174">
        <v>0</v>
      </c>
      <c r="AO154" s="174">
        <v>0</v>
      </c>
      <c r="AP154" s="174">
        <v>0</v>
      </c>
      <c r="AQ154" s="174">
        <v>0</v>
      </c>
      <c r="AR154" s="174">
        <v>0.94711791700562742</v>
      </c>
      <c r="AS154" s="174">
        <v>0</v>
      </c>
      <c r="AT154" s="174">
        <v>3.3844536923907591E-2</v>
      </c>
      <c r="AU154" s="174">
        <v>1.9037546070464872E-2</v>
      </c>
      <c r="AV154" s="174">
        <v>0</v>
      </c>
      <c r="AW154" s="174">
        <v>0</v>
      </c>
      <c r="AY154" s="174">
        <v>0</v>
      </c>
      <c r="AZ154" s="174">
        <v>0</v>
      </c>
      <c r="BA154" s="174">
        <v>0</v>
      </c>
      <c r="BC154" s="176">
        <f t="shared" si="767"/>
        <v>0</v>
      </c>
      <c r="BD154" s="176">
        <f t="shared" si="768"/>
        <v>0</v>
      </c>
      <c r="BE154" s="176">
        <f t="shared" si="769"/>
        <v>0</v>
      </c>
      <c r="BF154" s="176">
        <f t="shared" si="770"/>
        <v>0</v>
      </c>
      <c r="BG154" s="176">
        <f t="shared" si="771"/>
        <v>0</v>
      </c>
      <c r="BH154" s="176">
        <f t="shared" si="772"/>
        <v>0</v>
      </c>
      <c r="BI154" s="176">
        <f t="shared" si="773"/>
        <v>0</v>
      </c>
      <c r="BJ154" s="176">
        <f t="shared" si="774"/>
        <v>0</v>
      </c>
      <c r="BK154" s="176">
        <f t="shared" si="775"/>
        <v>0</v>
      </c>
      <c r="BL154" s="176">
        <f t="shared" si="776"/>
        <v>0</v>
      </c>
      <c r="BM154" s="176">
        <f t="shared" si="777"/>
        <v>65767.868156870769</v>
      </c>
      <c r="BN154" s="176">
        <f t="shared" si="778"/>
        <v>0</v>
      </c>
      <c r="BO154" s="176">
        <f t="shared" si="779"/>
        <v>2350.1646439961432</v>
      </c>
      <c r="BP154" s="176">
        <f t="shared" si="780"/>
        <v>1321.9671991330808</v>
      </c>
      <c r="BQ154" s="176">
        <f t="shared" si="781"/>
        <v>0</v>
      </c>
      <c r="BR154" s="176">
        <f t="shared" si="782"/>
        <v>0</v>
      </c>
      <c r="BS154" s="227">
        <f t="shared" si="783"/>
        <v>0</v>
      </c>
      <c r="BT154" s="176">
        <f t="shared" si="784"/>
        <v>0</v>
      </c>
      <c r="BU154" s="176">
        <f t="shared" si="785"/>
        <v>0</v>
      </c>
      <c r="BV154" s="176">
        <f t="shared" si="786"/>
        <v>0</v>
      </c>
      <c r="BW154" s="176">
        <f t="shared" si="787"/>
        <v>69440</v>
      </c>
      <c r="BX154" s="203">
        <f t="shared" si="739"/>
        <v>0</v>
      </c>
      <c r="BY154" s="176">
        <f t="shared" si="788"/>
        <v>0</v>
      </c>
      <c r="BZ154" s="176">
        <f t="shared" si="789"/>
        <v>0</v>
      </c>
      <c r="CA154" s="176">
        <f t="shared" si="790"/>
        <v>0</v>
      </c>
      <c r="CB154" s="176">
        <f t="shared" si="791"/>
        <v>0</v>
      </c>
      <c r="CC154" s="176">
        <f t="shared" si="792"/>
        <v>0</v>
      </c>
      <c r="CD154" s="176">
        <f t="shared" si="793"/>
        <v>0</v>
      </c>
      <c r="CE154" s="176">
        <f t="shared" si="794"/>
        <v>0</v>
      </c>
      <c r="CF154" s="176">
        <f t="shared" si="795"/>
        <v>0</v>
      </c>
      <c r="CG154" s="176">
        <f t="shared" si="796"/>
        <v>0</v>
      </c>
      <c r="CH154" s="176">
        <f t="shared" si="797"/>
        <v>0</v>
      </c>
      <c r="CI154" s="176">
        <f t="shared" si="798"/>
        <v>2471.030645467682</v>
      </c>
      <c r="CJ154" s="176">
        <f t="shared" si="799"/>
        <v>0</v>
      </c>
      <c r="CK154" s="176">
        <f t="shared" si="800"/>
        <v>88.30039683447491</v>
      </c>
      <c r="CL154" s="176">
        <f t="shared" si="801"/>
        <v>49.668957697842849</v>
      </c>
      <c r="CM154" s="176">
        <f t="shared" si="802"/>
        <v>0</v>
      </c>
      <c r="CN154" s="176">
        <f t="shared" si="803"/>
        <v>0</v>
      </c>
      <c r="CO154" s="227">
        <f t="shared" si="804"/>
        <v>0</v>
      </c>
      <c r="CP154" s="176">
        <f t="shared" si="805"/>
        <v>0</v>
      </c>
      <c r="CQ154" s="176">
        <f t="shared" si="806"/>
        <v>0</v>
      </c>
      <c r="CR154" s="176">
        <f t="shared" si="807"/>
        <v>0</v>
      </c>
      <c r="CS154" s="176">
        <f t="shared" si="808"/>
        <v>2609</v>
      </c>
      <c r="CT154" s="218">
        <f t="shared" si="741"/>
        <v>0</v>
      </c>
      <c r="CU154" s="176">
        <f t="shared" si="809"/>
        <v>0</v>
      </c>
      <c r="CV154" s="176">
        <f t="shared" si="810"/>
        <v>0</v>
      </c>
      <c r="CW154" s="176">
        <f t="shared" si="811"/>
        <v>0</v>
      </c>
      <c r="CX154" s="176">
        <f t="shared" si="812"/>
        <v>0</v>
      </c>
      <c r="CY154" s="176">
        <f t="shared" si="813"/>
        <v>0</v>
      </c>
      <c r="CZ154" s="176">
        <f t="shared" si="814"/>
        <v>0</v>
      </c>
      <c r="DA154" s="176">
        <f t="shared" si="815"/>
        <v>0</v>
      </c>
      <c r="DB154" s="176">
        <f t="shared" si="816"/>
        <v>0</v>
      </c>
      <c r="DC154" s="176">
        <f t="shared" si="817"/>
        <v>0</v>
      </c>
      <c r="DD154" s="176">
        <f t="shared" si="818"/>
        <v>0</v>
      </c>
      <c r="DE154" s="176">
        <f t="shared" si="819"/>
        <v>134552.30687940447</v>
      </c>
      <c r="DF154" s="176">
        <f t="shared" si="820"/>
        <v>0</v>
      </c>
      <c r="DG154" s="176">
        <f t="shared" si="821"/>
        <v>4808.1241380949323</v>
      </c>
      <c r="DH154" s="176">
        <f t="shared" si="822"/>
        <v>2704.568982500592</v>
      </c>
      <c r="DI154" s="176">
        <f t="shared" si="823"/>
        <v>0</v>
      </c>
      <c r="DJ154" s="176">
        <f t="shared" si="824"/>
        <v>0</v>
      </c>
      <c r="DK154" s="227">
        <f t="shared" si="825"/>
        <v>0</v>
      </c>
      <c r="DL154" s="176">
        <f t="shared" si="826"/>
        <v>0</v>
      </c>
      <c r="DM154" s="176">
        <f t="shared" si="827"/>
        <v>0</v>
      </c>
      <c r="DN154" s="176">
        <f t="shared" si="828"/>
        <v>0</v>
      </c>
      <c r="DO154" s="176">
        <f t="shared" si="829"/>
        <v>142064.99999999997</v>
      </c>
      <c r="DP154" s="224">
        <f t="shared" si="830"/>
        <v>0</v>
      </c>
      <c r="DQ154" s="176">
        <f t="shared" si="831"/>
        <v>0</v>
      </c>
      <c r="DR154" s="176">
        <f t="shared" si="832"/>
        <v>0</v>
      </c>
      <c r="DS154" s="176">
        <f t="shared" si="833"/>
        <v>0</v>
      </c>
      <c r="DT154" s="176">
        <f t="shared" si="834"/>
        <v>0</v>
      </c>
      <c r="DU154" s="176">
        <f t="shared" si="835"/>
        <v>0</v>
      </c>
      <c r="DV154" s="176">
        <f t="shared" si="836"/>
        <v>0</v>
      </c>
      <c r="DW154" s="176">
        <f t="shared" si="837"/>
        <v>0</v>
      </c>
      <c r="DX154" s="176">
        <f t="shared" si="838"/>
        <v>0</v>
      </c>
      <c r="DY154" s="176">
        <f t="shared" si="839"/>
        <v>0</v>
      </c>
      <c r="DZ154" s="176">
        <f t="shared" si="840"/>
        <v>0</v>
      </c>
      <c r="EA154" s="176">
        <f t="shared" si="841"/>
        <v>71312.722646084367</v>
      </c>
      <c r="EB154" s="176">
        <f t="shared" si="842"/>
        <v>0</v>
      </c>
      <c r="EC154" s="176">
        <f t="shared" si="843"/>
        <v>2548.3057931903136</v>
      </c>
      <c r="ED154" s="176">
        <f t="shared" si="844"/>
        <v>1433.4215607253138</v>
      </c>
      <c r="EE154" s="176">
        <f t="shared" si="845"/>
        <v>0</v>
      </c>
      <c r="EF154" s="176">
        <f t="shared" si="846"/>
        <v>0</v>
      </c>
      <c r="EG154" s="227">
        <f t="shared" si="847"/>
        <v>0</v>
      </c>
      <c r="EH154" s="176">
        <f t="shared" si="848"/>
        <v>0</v>
      </c>
      <c r="EI154" s="176">
        <f t="shared" si="849"/>
        <v>0</v>
      </c>
      <c r="EJ154" s="176">
        <f t="shared" si="850"/>
        <v>0</v>
      </c>
      <c r="EK154" s="176">
        <f t="shared" si="851"/>
        <v>75294.45</v>
      </c>
      <c r="EL154" s="224">
        <f t="shared" si="852"/>
        <v>0</v>
      </c>
    </row>
    <row r="155" spans="1:142" ht="31.5" x14ac:dyDescent="0.25">
      <c r="A155" s="42" t="s">
        <v>0</v>
      </c>
      <c r="B155" s="16" t="s">
        <v>1</v>
      </c>
      <c r="C155" s="16" t="s">
        <v>5</v>
      </c>
      <c r="D155" s="73">
        <v>216190</v>
      </c>
      <c r="E155" s="73">
        <v>58451</v>
      </c>
      <c r="F155" s="129">
        <f t="shared" si="735"/>
        <v>274641</v>
      </c>
      <c r="G155" s="55">
        <v>287641.2</v>
      </c>
      <c r="H155" s="73">
        <v>152449.84</v>
      </c>
      <c r="I155" s="114">
        <f t="shared" si="744"/>
        <v>440091.04000000004</v>
      </c>
      <c r="J155" s="129">
        <f t="shared" si="736"/>
        <v>714732.04</v>
      </c>
      <c r="K155" s="231">
        <f t="shared" si="745"/>
        <v>0</v>
      </c>
      <c r="L155" s="231">
        <f t="shared" si="746"/>
        <v>0</v>
      </c>
      <c r="M155" s="231">
        <f t="shared" si="747"/>
        <v>0</v>
      </c>
      <c r="N155" s="231">
        <f t="shared" si="748"/>
        <v>0</v>
      </c>
      <c r="O155" s="231">
        <f t="shared" si="749"/>
        <v>0</v>
      </c>
      <c r="P155" s="231">
        <f t="shared" si="750"/>
        <v>0</v>
      </c>
      <c r="Q155" s="231">
        <f t="shared" si="751"/>
        <v>0</v>
      </c>
      <c r="R155" s="231">
        <f t="shared" si="752"/>
        <v>0</v>
      </c>
      <c r="S155" s="231">
        <f t="shared" si="753"/>
        <v>0</v>
      </c>
      <c r="T155" s="231">
        <f t="shared" si="754"/>
        <v>0</v>
      </c>
      <c r="U155" s="231">
        <f t="shared" si="755"/>
        <v>692331.98969170498</v>
      </c>
      <c r="V155" s="231">
        <f t="shared" si="756"/>
        <v>7304.3642309657644</v>
      </c>
      <c r="W155" s="231">
        <f t="shared" si="757"/>
        <v>9617.4129041049218</v>
      </c>
      <c r="X155" s="231">
        <f t="shared" si="758"/>
        <v>5478.2731732243237</v>
      </c>
      <c r="Y155" s="231">
        <f t="shared" si="759"/>
        <v>0</v>
      </c>
      <c r="Z155" s="231">
        <f t="shared" si="760"/>
        <v>0</v>
      </c>
      <c r="AA155" s="231">
        <f t="shared" si="761"/>
        <v>0</v>
      </c>
      <c r="AB155" s="231">
        <f t="shared" si="762"/>
        <v>0</v>
      </c>
      <c r="AC155" s="231">
        <f t="shared" si="763"/>
        <v>0</v>
      </c>
      <c r="AD155" s="231">
        <f t="shared" si="764"/>
        <v>0</v>
      </c>
      <c r="AE155" s="231">
        <f t="shared" si="765"/>
        <v>714732.03999999992</v>
      </c>
      <c r="AF155" s="240">
        <f t="shared" si="766"/>
        <v>0</v>
      </c>
      <c r="AG155" s="231"/>
      <c r="AH155" s="174">
        <v>0</v>
      </c>
      <c r="AI155" s="174">
        <v>0</v>
      </c>
      <c r="AJ155" s="174">
        <v>0</v>
      </c>
      <c r="AK155" s="174">
        <v>0</v>
      </c>
      <c r="AL155" s="174">
        <v>0</v>
      </c>
      <c r="AM155" s="174">
        <v>0</v>
      </c>
      <c r="AN155" s="174">
        <v>0</v>
      </c>
      <c r="AO155" s="174">
        <v>0</v>
      </c>
      <c r="AP155" s="174">
        <v>0</v>
      </c>
      <c r="AQ155" s="174">
        <v>0</v>
      </c>
      <c r="AR155" s="174">
        <v>0.96865951285981944</v>
      </c>
      <c r="AS155" s="174">
        <v>1.0219724067450179E-2</v>
      </c>
      <c r="AT155" s="174">
        <v>1.3455970022142735E-2</v>
      </c>
      <c r="AU155" s="174">
        <v>7.6647930505876344E-3</v>
      </c>
      <c r="AV155" s="174">
        <v>0</v>
      </c>
      <c r="AW155" s="174">
        <v>0</v>
      </c>
      <c r="AY155" s="174">
        <v>0</v>
      </c>
      <c r="AZ155" s="174">
        <v>0</v>
      </c>
      <c r="BA155" s="174">
        <v>0</v>
      </c>
      <c r="BC155" s="176">
        <f t="shared" si="767"/>
        <v>0</v>
      </c>
      <c r="BD155" s="176">
        <f t="shared" si="768"/>
        <v>0</v>
      </c>
      <c r="BE155" s="176">
        <f t="shared" si="769"/>
        <v>0</v>
      </c>
      <c r="BF155" s="176">
        <f t="shared" si="770"/>
        <v>0</v>
      </c>
      <c r="BG155" s="176">
        <f t="shared" si="771"/>
        <v>0</v>
      </c>
      <c r="BH155" s="176">
        <f t="shared" si="772"/>
        <v>0</v>
      </c>
      <c r="BI155" s="176">
        <f t="shared" si="773"/>
        <v>0</v>
      </c>
      <c r="BJ155" s="176">
        <f t="shared" si="774"/>
        <v>0</v>
      </c>
      <c r="BK155" s="176">
        <f t="shared" si="775"/>
        <v>0</v>
      </c>
      <c r="BL155" s="176">
        <f t="shared" si="776"/>
        <v>0</v>
      </c>
      <c r="BM155" s="176">
        <f t="shared" si="777"/>
        <v>209414.50008516436</v>
      </c>
      <c r="BN155" s="176">
        <f t="shared" si="778"/>
        <v>2209.4021461420543</v>
      </c>
      <c r="BO155" s="176">
        <f t="shared" si="779"/>
        <v>2909.0461590870377</v>
      </c>
      <c r="BP155" s="176">
        <f t="shared" si="780"/>
        <v>1657.0516096065408</v>
      </c>
      <c r="BQ155" s="176">
        <f t="shared" si="781"/>
        <v>0</v>
      </c>
      <c r="BR155" s="176">
        <f t="shared" si="782"/>
        <v>0</v>
      </c>
      <c r="BS155" s="227">
        <f t="shared" si="783"/>
        <v>0</v>
      </c>
      <c r="BT155" s="176">
        <f t="shared" si="784"/>
        <v>0</v>
      </c>
      <c r="BU155" s="176">
        <f t="shared" si="785"/>
        <v>0</v>
      </c>
      <c r="BV155" s="176">
        <f t="shared" si="786"/>
        <v>0</v>
      </c>
      <c r="BW155" s="176">
        <f t="shared" si="787"/>
        <v>216190</v>
      </c>
      <c r="BX155" s="203">
        <f t="shared" si="739"/>
        <v>0</v>
      </c>
      <c r="BY155" s="176">
        <f t="shared" si="788"/>
        <v>0</v>
      </c>
      <c r="BZ155" s="176">
        <f t="shared" si="789"/>
        <v>0</v>
      </c>
      <c r="CA155" s="176">
        <f t="shared" si="790"/>
        <v>0</v>
      </c>
      <c r="CB155" s="176">
        <f t="shared" si="791"/>
        <v>0</v>
      </c>
      <c r="CC155" s="176">
        <f t="shared" si="792"/>
        <v>0</v>
      </c>
      <c r="CD155" s="176">
        <f t="shared" si="793"/>
        <v>0</v>
      </c>
      <c r="CE155" s="176">
        <f t="shared" si="794"/>
        <v>0</v>
      </c>
      <c r="CF155" s="176">
        <f t="shared" si="795"/>
        <v>0</v>
      </c>
      <c r="CG155" s="176">
        <f t="shared" si="796"/>
        <v>0</v>
      </c>
      <c r="CH155" s="176">
        <f t="shared" si="797"/>
        <v>0</v>
      </c>
      <c r="CI155" s="176">
        <f t="shared" si="798"/>
        <v>56619.117186169307</v>
      </c>
      <c r="CJ155" s="176">
        <f t="shared" si="799"/>
        <v>597.35309146653037</v>
      </c>
      <c r="CK155" s="176">
        <f t="shared" si="800"/>
        <v>786.514903764265</v>
      </c>
      <c r="CL155" s="176">
        <f t="shared" si="801"/>
        <v>448.01481859989781</v>
      </c>
      <c r="CM155" s="176">
        <f t="shared" si="802"/>
        <v>0</v>
      </c>
      <c r="CN155" s="176">
        <f t="shared" si="803"/>
        <v>0</v>
      </c>
      <c r="CO155" s="227">
        <f t="shared" si="804"/>
        <v>0</v>
      </c>
      <c r="CP155" s="176">
        <f t="shared" si="805"/>
        <v>0</v>
      </c>
      <c r="CQ155" s="176">
        <f t="shared" si="806"/>
        <v>0</v>
      </c>
      <c r="CR155" s="176">
        <f t="shared" si="807"/>
        <v>0</v>
      </c>
      <c r="CS155" s="176">
        <f t="shared" si="808"/>
        <v>58451</v>
      </c>
      <c r="CT155" s="218">
        <f t="shared" si="741"/>
        <v>0</v>
      </c>
      <c r="CU155" s="176">
        <f t="shared" si="809"/>
        <v>0</v>
      </c>
      <c r="CV155" s="176">
        <f t="shared" si="810"/>
        <v>0</v>
      </c>
      <c r="CW155" s="176">
        <f t="shared" si="811"/>
        <v>0</v>
      </c>
      <c r="CX155" s="176">
        <f t="shared" si="812"/>
        <v>0</v>
      </c>
      <c r="CY155" s="176">
        <f t="shared" si="813"/>
        <v>0</v>
      </c>
      <c r="CZ155" s="176">
        <f t="shared" si="814"/>
        <v>0</v>
      </c>
      <c r="DA155" s="176">
        <f t="shared" si="815"/>
        <v>0</v>
      </c>
      <c r="DB155" s="176">
        <f t="shared" si="816"/>
        <v>0</v>
      </c>
      <c r="DC155" s="176">
        <f t="shared" si="817"/>
        <v>0</v>
      </c>
      <c r="DD155" s="176">
        <f t="shared" si="818"/>
        <v>0</v>
      </c>
      <c r="DE155" s="176">
        <f t="shared" si="819"/>
        <v>278626.38467041391</v>
      </c>
      <c r="DF155" s="176">
        <f t="shared" si="820"/>
        <v>2939.6136944302502</v>
      </c>
      <c r="DG155" s="176">
        <f t="shared" si="821"/>
        <v>3870.4913643331629</v>
      </c>
      <c r="DH155" s="176">
        <f t="shared" si="822"/>
        <v>2204.710270822688</v>
      </c>
      <c r="DI155" s="176">
        <f t="shared" si="823"/>
        <v>0</v>
      </c>
      <c r="DJ155" s="176">
        <f t="shared" si="824"/>
        <v>0</v>
      </c>
      <c r="DK155" s="227">
        <f t="shared" si="825"/>
        <v>0</v>
      </c>
      <c r="DL155" s="176">
        <f t="shared" si="826"/>
        <v>0</v>
      </c>
      <c r="DM155" s="176">
        <f t="shared" si="827"/>
        <v>0</v>
      </c>
      <c r="DN155" s="176">
        <f t="shared" si="828"/>
        <v>0</v>
      </c>
      <c r="DO155" s="176">
        <f t="shared" si="829"/>
        <v>287641.2</v>
      </c>
      <c r="DP155" s="224">
        <f t="shared" si="830"/>
        <v>0</v>
      </c>
      <c r="DQ155" s="176">
        <f t="shared" si="831"/>
        <v>0</v>
      </c>
      <c r="DR155" s="176">
        <f t="shared" si="832"/>
        <v>0</v>
      </c>
      <c r="DS155" s="176">
        <f t="shared" si="833"/>
        <v>0</v>
      </c>
      <c r="DT155" s="176">
        <f t="shared" si="834"/>
        <v>0</v>
      </c>
      <c r="DU155" s="176">
        <f t="shared" si="835"/>
        <v>0</v>
      </c>
      <c r="DV155" s="176">
        <f t="shared" si="836"/>
        <v>0</v>
      </c>
      <c r="DW155" s="176">
        <f t="shared" si="837"/>
        <v>0</v>
      </c>
      <c r="DX155" s="176">
        <f t="shared" si="838"/>
        <v>0</v>
      </c>
      <c r="DY155" s="176">
        <f t="shared" si="839"/>
        <v>0</v>
      </c>
      <c r="DZ155" s="176">
        <f t="shared" si="840"/>
        <v>0</v>
      </c>
      <c r="EA155" s="176">
        <f t="shared" si="841"/>
        <v>147671.98774995742</v>
      </c>
      <c r="EB155" s="176">
        <f t="shared" si="842"/>
        <v>1557.9952989269289</v>
      </c>
      <c r="EC155" s="176">
        <f t="shared" si="843"/>
        <v>2051.3604769204562</v>
      </c>
      <c r="ED155" s="176">
        <f t="shared" si="844"/>
        <v>1168.4964741951967</v>
      </c>
      <c r="EE155" s="176">
        <f t="shared" si="845"/>
        <v>0</v>
      </c>
      <c r="EF155" s="176">
        <f t="shared" si="846"/>
        <v>0</v>
      </c>
      <c r="EG155" s="227">
        <f t="shared" si="847"/>
        <v>0</v>
      </c>
      <c r="EH155" s="176">
        <f t="shared" si="848"/>
        <v>0</v>
      </c>
      <c r="EI155" s="176">
        <f t="shared" si="849"/>
        <v>0</v>
      </c>
      <c r="EJ155" s="176">
        <f t="shared" si="850"/>
        <v>0</v>
      </c>
      <c r="EK155" s="176">
        <f t="shared" si="851"/>
        <v>152449.84</v>
      </c>
      <c r="EL155" s="224">
        <f t="shared" si="852"/>
        <v>0</v>
      </c>
    </row>
    <row r="156" spans="1:142" ht="31.5" x14ac:dyDescent="0.25">
      <c r="A156" s="42" t="s">
        <v>0</v>
      </c>
      <c r="B156" s="16" t="s">
        <v>1</v>
      </c>
      <c r="C156" s="16" t="s">
        <v>6</v>
      </c>
      <c r="D156" s="73">
        <v>39945</v>
      </c>
      <c r="E156" s="73">
        <v>2792</v>
      </c>
      <c r="F156" s="129">
        <f t="shared" si="735"/>
        <v>42737</v>
      </c>
      <c r="G156" s="55">
        <v>80214.75</v>
      </c>
      <c r="H156" s="73">
        <v>42513.82</v>
      </c>
      <c r="I156" s="114">
        <f t="shared" si="744"/>
        <v>122728.57</v>
      </c>
      <c r="J156" s="129">
        <f t="shared" si="736"/>
        <v>165465.57</v>
      </c>
      <c r="K156" s="231">
        <f t="shared" si="745"/>
        <v>0</v>
      </c>
      <c r="L156" s="231">
        <f t="shared" si="746"/>
        <v>0</v>
      </c>
      <c r="M156" s="231">
        <f t="shared" si="747"/>
        <v>0</v>
      </c>
      <c r="N156" s="231">
        <f t="shared" si="748"/>
        <v>0</v>
      </c>
      <c r="O156" s="231">
        <f t="shared" si="749"/>
        <v>0</v>
      </c>
      <c r="P156" s="231">
        <f t="shared" si="750"/>
        <v>0</v>
      </c>
      <c r="Q156" s="231">
        <f t="shared" si="751"/>
        <v>0</v>
      </c>
      <c r="R156" s="231">
        <f t="shared" si="752"/>
        <v>0</v>
      </c>
      <c r="S156" s="231">
        <f t="shared" si="753"/>
        <v>0</v>
      </c>
      <c r="T156" s="231">
        <f t="shared" si="754"/>
        <v>0</v>
      </c>
      <c r="U156" s="231">
        <f t="shared" si="755"/>
        <v>163412.64729528537</v>
      </c>
      <c r="V156" s="231">
        <f t="shared" si="756"/>
        <v>0</v>
      </c>
      <c r="W156" s="231">
        <f t="shared" si="757"/>
        <v>2052.9227047146405</v>
      </c>
      <c r="X156" s="231">
        <f t="shared" si="758"/>
        <v>0</v>
      </c>
      <c r="Y156" s="231">
        <f t="shared" si="759"/>
        <v>0</v>
      </c>
      <c r="Z156" s="231">
        <f t="shared" si="760"/>
        <v>0</v>
      </c>
      <c r="AA156" s="231">
        <f t="shared" si="761"/>
        <v>0</v>
      </c>
      <c r="AB156" s="231">
        <f t="shared" si="762"/>
        <v>0</v>
      </c>
      <c r="AC156" s="231">
        <f t="shared" si="763"/>
        <v>0</v>
      </c>
      <c r="AD156" s="231">
        <f t="shared" si="764"/>
        <v>0</v>
      </c>
      <c r="AE156" s="231">
        <f t="shared" si="765"/>
        <v>165465.57</v>
      </c>
      <c r="AF156" s="240">
        <f t="shared" si="766"/>
        <v>0</v>
      </c>
      <c r="AG156" s="231"/>
      <c r="AH156" s="174">
        <v>0</v>
      </c>
      <c r="AI156" s="174">
        <v>0</v>
      </c>
      <c r="AJ156" s="174">
        <v>0</v>
      </c>
      <c r="AK156" s="174">
        <v>0</v>
      </c>
      <c r="AL156" s="174">
        <v>0</v>
      </c>
      <c r="AM156" s="174">
        <v>0</v>
      </c>
      <c r="AN156" s="174">
        <v>0</v>
      </c>
      <c r="AO156" s="174">
        <v>0</v>
      </c>
      <c r="AP156" s="174">
        <v>0</v>
      </c>
      <c r="AQ156" s="174">
        <v>0</v>
      </c>
      <c r="AR156" s="174">
        <v>0.98759305210918114</v>
      </c>
      <c r="AS156" s="174">
        <v>0</v>
      </c>
      <c r="AT156" s="174">
        <v>1.2406947890818859E-2</v>
      </c>
      <c r="AU156" s="174">
        <v>0</v>
      </c>
      <c r="AV156" s="174">
        <v>0</v>
      </c>
      <c r="AW156" s="174">
        <v>0</v>
      </c>
      <c r="AY156" s="174">
        <v>0</v>
      </c>
      <c r="AZ156" s="174">
        <v>0</v>
      </c>
      <c r="BA156" s="174">
        <v>0</v>
      </c>
      <c r="BC156" s="176">
        <f t="shared" si="767"/>
        <v>0</v>
      </c>
      <c r="BD156" s="176">
        <f t="shared" si="768"/>
        <v>0</v>
      </c>
      <c r="BE156" s="176">
        <f t="shared" si="769"/>
        <v>0</v>
      </c>
      <c r="BF156" s="176">
        <f t="shared" si="770"/>
        <v>0</v>
      </c>
      <c r="BG156" s="176">
        <f t="shared" si="771"/>
        <v>0</v>
      </c>
      <c r="BH156" s="176">
        <f t="shared" si="772"/>
        <v>0</v>
      </c>
      <c r="BI156" s="176">
        <f t="shared" si="773"/>
        <v>0</v>
      </c>
      <c r="BJ156" s="176">
        <f t="shared" si="774"/>
        <v>0</v>
      </c>
      <c r="BK156" s="176">
        <f t="shared" si="775"/>
        <v>0</v>
      </c>
      <c r="BL156" s="176">
        <f t="shared" si="776"/>
        <v>0</v>
      </c>
      <c r="BM156" s="176">
        <f t="shared" si="777"/>
        <v>39449.404466501241</v>
      </c>
      <c r="BN156" s="176">
        <f t="shared" si="778"/>
        <v>0</v>
      </c>
      <c r="BO156" s="176">
        <f t="shared" si="779"/>
        <v>495.59553349875932</v>
      </c>
      <c r="BP156" s="176">
        <f t="shared" si="780"/>
        <v>0</v>
      </c>
      <c r="BQ156" s="176">
        <f t="shared" si="781"/>
        <v>0</v>
      </c>
      <c r="BR156" s="176">
        <f t="shared" si="782"/>
        <v>0</v>
      </c>
      <c r="BS156" s="227">
        <f t="shared" si="783"/>
        <v>0</v>
      </c>
      <c r="BT156" s="176">
        <f t="shared" si="784"/>
        <v>0</v>
      </c>
      <c r="BU156" s="176">
        <f t="shared" si="785"/>
        <v>0</v>
      </c>
      <c r="BV156" s="176">
        <f t="shared" si="786"/>
        <v>0</v>
      </c>
      <c r="BW156" s="176">
        <f t="shared" si="787"/>
        <v>39945</v>
      </c>
      <c r="BX156" s="203">
        <f t="shared" si="739"/>
        <v>0</v>
      </c>
      <c r="BY156" s="176">
        <f t="shared" si="788"/>
        <v>0</v>
      </c>
      <c r="BZ156" s="176">
        <f t="shared" si="789"/>
        <v>0</v>
      </c>
      <c r="CA156" s="176">
        <f t="shared" si="790"/>
        <v>0</v>
      </c>
      <c r="CB156" s="176">
        <f t="shared" si="791"/>
        <v>0</v>
      </c>
      <c r="CC156" s="176">
        <f t="shared" si="792"/>
        <v>0</v>
      </c>
      <c r="CD156" s="176">
        <f t="shared" si="793"/>
        <v>0</v>
      </c>
      <c r="CE156" s="176">
        <f t="shared" si="794"/>
        <v>0</v>
      </c>
      <c r="CF156" s="176">
        <f t="shared" si="795"/>
        <v>0</v>
      </c>
      <c r="CG156" s="176">
        <f t="shared" si="796"/>
        <v>0</v>
      </c>
      <c r="CH156" s="176">
        <f t="shared" si="797"/>
        <v>0</v>
      </c>
      <c r="CI156" s="176">
        <f t="shared" si="798"/>
        <v>2757.3598014888339</v>
      </c>
      <c r="CJ156" s="176">
        <f t="shared" si="799"/>
        <v>0</v>
      </c>
      <c r="CK156" s="176">
        <f t="shared" si="800"/>
        <v>34.640198511166254</v>
      </c>
      <c r="CL156" s="176">
        <f t="shared" si="801"/>
        <v>0</v>
      </c>
      <c r="CM156" s="176">
        <f t="shared" si="802"/>
        <v>0</v>
      </c>
      <c r="CN156" s="176">
        <f t="shared" si="803"/>
        <v>0</v>
      </c>
      <c r="CO156" s="227">
        <f t="shared" si="804"/>
        <v>0</v>
      </c>
      <c r="CP156" s="176">
        <f t="shared" si="805"/>
        <v>0</v>
      </c>
      <c r="CQ156" s="176">
        <f t="shared" si="806"/>
        <v>0</v>
      </c>
      <c r="CR156" s="176">
        <f t="shared" si="807"/>
        <v>0</v>
      </c>
      <c r="CS156" s="176">
        <f t="shared" si="808"/>
        <v>2792</v>
      </c>
      <c r="CT156" s="218">
        <f t="shared" si="741"/>
        <v>0</v>
      </c>
      <c r="CU156" s="176">
        <f t="shared" si="809"/>
        <v>0</v>
      </c>
      <c r="CV156" s="176">
        <f t="shared" si="810"/>
        <v>0</v>
      </c>
      <c r="CW156" s="176">
        <f t="shared" si="811"/>
        <v>0</v>
      </c>
      <c r="CX156" s="176">
        <f t="shared" si="812"/>
        <v>0</v>
      </c>
      <c r="CY156" s="176">
        <f t="shared" si="813"/>
        <v>0</v>
      </c>
      <c r="CZ156" s="176">
        <f t="shared" si="814"/>
        <v>0</v>
      </c>
      <c r="DA156" s="176">
        <f t="shared" si="815"/>
        <v>0</v>
      </c>
      <c r="DB156" s="176">
        <f t="shared" si="816"/>
        <v>0</v>
      </c>
      <c r="DC156" s="176">
        <f t="shared" si="817"/>
        <v>0</v>
      </c>
      <c r="DD156" s="176">
        <f t="shared" si="818"/>
        <v>0</v>
      </c>
      <c r="DE156" s="176">
        <f t="shared" si="819"/>
        <v>79219.529776674943</v>
      </c>
      <c r="DF156" s="176">
        <f t="shared" si="820"/>
        <v>0</v>
      </c>
      <c r="DG156" s="176">
        <f t="shared" si="821"/>
        <v>995.22022332506208</v>
      </c>
      <c r="DH156" s="176">
        <f t="shared" si="822"/>
        <v>0</v>
      </c>
      <c r="DI156" s="176">
        <f t="shared" si="823"/>
        <v>0</v>
      </c>
      <c r="DJ156" s="176">
        <f t="shared" si="824"/>
        <v>0</v>
      </c>
      <c r="DK156" s="227">
        <f t="shared" si="825"/>
        <v>0</v>
      </c>
      <c r="DL156" s="176">
        <f t="shared" si="826"/>
        <v>0</v>
      </c>
      <c r="DM156" s="176">
        <f t="shared" si="827"/>
        <v>0</v>
      </c>
      <c r="DN156" s="176">
        <f t="shared" si="828"/>
        <v>0</v>
      </c>
      <c r="DO156" s="176">
        <f t="shared" si="829"/>
        <v>80214.75</v>
      </c>
      <c r="DP156" s="224">
        <f t="shared" si="830"/>
        <v>0</v>
      </c>
      <c r="DQ156" s="176">
        <f t="shared" si="831"/>
        <v>0</v>
      </c>
      <c r="DR156" s="176">
        <f t="shared" si="832"/>
        <v>0</v>
      </c>
      <c r="DS156" s="176">
        <f t="shared" si="833"/>
        <v>0</v>
      </c>
      <c r="DT156" s="176">
        <f t="shared" si="834"/>
        <v>0</v>
      </c>
      <c r="DU156" s="176">
        <f t="shared" si="835"/>
        <v>0</v>
      </c>
      <c r="DV156" s="176">
        <f t="shared" si="836"/>
        <v>0</v>
      </c>
      <c r="DW156" s="176">
        <f t="shared" si="837"/>
        <v>0</v>
      </c>
      <c r="DX156" s="176">
        <f t="shared" si="838"/>
        <v>0</v>
      </c>
      <c r="DY156" s="176">
        <f t="shared" si="839"/>
        <v>0</v>
      </c>
      <c r="DZ156" s="176">
        <f t="shared" si="840"/>
        <v>0</v>
      </c>
      <c r="EA156" s="176">
        <f t="shared" si="841"/>
        <v>41986.353250620348</v>
      </c>
      <c r="EB156" s="176">
        <f t="shared" si="842"/>
        <v>0</v>
      </c>
      <c r="EC156" s="176">
        <f t="shared" si="843"/>
        <v>527.46674937965258</v>
      </c>
      <c r="ED156" s="176">
        <f t="shared" si="844"/>
        <v>0</v>
      </c>
      <c r="EE156" s="176">
        <f t="shared" si="845"/>
        <v>0</v>
      </c>
      <c r="EF156" s="176">
        <f t="shared" si="846"/>
        <v>0</v>
      </c>
      <c r="EG156" s="227">
        <f t="shared" si="847"/>
        <v>0</v>
      </c>
      <c r="EH156" s="176">
        <f t="shared" si="848"/>
        <v>0</v>
      </c>
      <c r="EI156" s="176">
        <f t="shared" si="849"/>
        <v>0</v>
      </c>
      <c r="EJ156" s="176">
        <f t="shared" si="850"/>
        <v>0</v>
      </c>
      <c r="EK156" s="176">
        <f t="shared" si="851"/>
        <v>42513.82</v>
      </c>
      <c r="EL156" s="224">
        <f t="shared" si="852"/>
        <v>0</v>
      </c>
    </row>
    <row r="157" spans="1:142" ht="15.75" x14ac:dyDescent="0.25">
      <c r="A157" s="42" t="s">
        <v>0</v>
      </c>
      <c r="B157" s="16" t="s">
        <v>1</v>
      </c>
      <c r="C157" s="16" t="s">
        <v>7</v>
      </c>
      <c r="D157" s="73">
        <v>108040</v>
      </c>
      <c r="E157" s="73">
        <v>17435</v>
      </c>
      <c r="F157" s="129">
        <f t="shared" si="735"/>
        <v>125475</v>
      </c>
      <c r="G157" s="55">
        <v>162162</v>
      </c>
      <c r="H157" s="73">
        <v>85945.86</v>
      </c>
      <c r="I157" s="114">
        <f t="shared" si="744"/>
        <v>248107.86</v>
      </c>
      <c r="J157" s="129">
        <f t="shared" si="736"/>
        <v>373582.86</v>
      </c>
      <c r="K157" s="231">
        <f t="shared" si="745"/>
        <v>0</v>
      </c>
      <c r="L157" s="231">
        <f t="shared" si="746"/>
        <v>0</v>
      </c>
      <c r="M157" s="231">
        <f t="shared" si="747"/>
        <v>0</v>
      </c>
      <c r="N157" s="231">
        <f t="shared" si="748"/>
        <v>0</v>
      </c>
      <c r="O157" s="231">
        <f t="shared" si="749"/>
        <v>0</v>
      </c>
      <c r="P157" s="231">
        <f t="shared" si="750"/>
        <v>0</v>
      </c>
      <c r="Q157" s="231">
        <f t="shared" si="751"/>
        <v>0</v>
      </c>
      <c r="R157" s="231">
        <f t="shared" si="752"/>
        <v>0</v>
      </c>
      <c r="S157" s="231">
        <f t="shared" si="753"/>
        <v>0</v>
      </c>
      <c r="T157" s="231">
        <f t="shared" si="754"/>
        <v>0</v>
      </c>
      <c r="U157" s="231">
        <f t="shared" si="755"/>
        <v>315944.3616</v>
      </c>
      <c r="V157" s="231">
        <f t="shared" si="756"/>
        <v>0</v>
      </c>
      <c r="W157" s="231">
        <f t="shared" si="757"/>
        <v>0</v>
      </c>
      <c r="X157" s="231">
        <f t="shared" si="758"/>
        <v>57638.498399999997</v>
      </c>
      <c r="Y157" s="231">
        <f t="shared" si="759"/>
        <v>0</v>
      </c>
      <c r="Z157" s="231">
        <f t="shared" si="760"/>
        <v>0</v>
      </c>
      <c r="AA157" s="231">
        <f t="shared" si="761"/>
        <v>0</v>
      </c>
      <c r="AB157" s="231">
        <f t="shared" si="762"/>
        <v>0</v>
      </c>
      <c r="AC157" s="231">
        <f t="shared" si="763"/>
        <v>0</v>
      </c>
      <c r="AD157" s="231">
        <f t="shared" si="764"/>
        <v>0</v>
      </c>
      <c r="AE157" s="231">
        <f t="shared" si="765"/>
        <v>373582.86</v>
      </c>
      <c r="AF157" s="240">
        <f t="shared" si="766"/>
        <v>0</v>
      </c>
      <c r="AG157" s="231"/>
      <c r="AH157" s="174">
        <v>0</v>
      </c>
      <c r="AI157" s="174">
        <v>0</v>
      </c>
      <c r="AJ157" s="174">
        <v>0</v>
      </c>
      <c r="AK157" s="174">
        <v>0</v>
      </c>
      <c r="AL157" s="174">
        <v>0</v>
      </c>
      <c r="AM157" s="174">
        <v>0</v>
      </c>
      <c r="AN157" s="174">
        <v>0</v>
      </c>
      <c r="AO157" s="174">
        <v>0</v>
      </c>
      <c r="AP157" s="174">
        <v>0</v>
      </c>
      <c r="AQ157" s="174">
        <v>0</v>
      </c>
      <c r="AR157" s="174">
        <v>0.84571428571428575</v>
      </c>
      <c r="AS157" s="174">
        <v>0</v>
      </c>
      <c r="AT157" s="174">
        <v>0</v>
      </c>
      <c r="AU157" s="174">
        <v>0.15428571428571428</v>
      </c>
      <c r="AV157" s="174">
        <v>0</v>
      </c>
      <c r="AW157" s="174">
        <v>0</v>
      </c>
      <c r="AY157" s="174">
        <v>0</v>
      </c>
      <c r="AZ157" s="174">
        <v>0</v>
      </c>
      <c r="BA157" s="174">
        <v>0</v>
      </c>
      <c r="BC157" s="176">
        <f t="shared" si="767"/>
        <v>0</v>
      </c>
      <c r="BD157" s="176">
        <f t="shared" si="768"/>
        <v>0</v>
      </c>
      <c r="BE157" s="176">
        <f t="shared" si="769"/>
        <v>0</v>
      </c>
      <c r="BF157" s="176">
        <f t="shared" si="770"/>
        <v>0</v>
      </c>
      <c r="BG157" s="176">
        <f t="shared" si="771"/>
        <v>0</v>
      </c>
      <c r="BH157" s="176">
        <f t="shared" si="772"/>
        <v>0</v>
      </c>
      <c r="BI157" s="176">
        <f t="shared" si="773"/>
        <v>0</v>
      </c>
      <c r="BJ157" s="176">
        <f t="shared" si="774"/>
        <v>0</v>
      </c>
      <c r="BK157" s="176">
        <f t="shared" si="775"/>
        <v>0</v>
      </c>
      <c r="BL157" s="176">
        <f t="shared" si="776"/>
        <v>0</v>
      </c>
      <c r="BM157" s="176">
        <f t="shared" si="777"/>
        <v>91370.971428571429</v>
      </c>
      <c r="BN157" s="176">
        <f t="shared" si="778"/>
        <v>0</v>
      </c>
      <c r="BO157" s="176">
        <f t="shared" si="779"/>
        <v>0</v>
      </c>
      <c r="BP157" s="176">
        <f t="shared" si="780"/>
        <v>16669.028571428571</v>
      </c>
      <c r="BQ157" s="176">
        <f t="shared" si="781"/>
        <v>0</v>
      </c>
      <c r="BR157" s="176">
        <f t="shared" si="782"/>
        <v>0</v>
      </c>
      <c r="BS157" s="227">
        <f t="shared" si="783"/>
        <v>0</v>
      </c>
      <c r="BT157" s="176">
        <f t="shared" si="784"/>
        <v>0</v>
      </c>
      <c r="BU157" s="176">
        <f t="shared" si="785"/>
        <v>0</v>
      </c>
      <c r="BV157" s="176">
        <f t="shared" si="786"/>
        <v>0</v>
      </c>
      <c r="BW157" s="176">
        <f t="shared" si="787"/>
        <v>108040</v>
      </c>
      <c r="BX157" s="203">
        <f t="shared" si="739"/>
        <v>0</v>
      </c>
      <c r="BY157" s="176">
        <f t="shared" si="788"/>
        <v>0</v>
      </c>
      <c r="BZ157" s="176">
        <f t="shared" si="789"/>
        <v>0</v>
      </c>
      <c r="CA157" s="176">
        <f t="shared" si="790"/>
        <v>0</v>
      </c>
      <c r="CB157" s="176">
        <f t="shared" si="791"/>
        <v>0</v>
      </c>
      <c r="CC157" s="176">
        <f t="shared" si="792"/>
        <v>0</v>
      </c>
      <c r="CD157" s="176">
        <f t="shared" si="793"/>
        <v>0</v>
      </c>
      <c r="CE157" s="176">
        <f t="shared" si="794"/>
        <v>0</v>
      </c>
      <c r="CF157" s="176">
        <f t="shared" si="795"/>
        <v>0</v>
      </c>
      <c r="CG157" s="176">
        <f t="shared" si="796"/>
        <v>0</v>
      </c>
      <c r="CH157" s="176">
        <f t="shared" si="797"/>
        <v>0</v>
      </c>
      <c r="CI157" s="176">
        <f t="shared" si="798"/>
        <v>14745.028571428573</v>
      </c>
      <c r="CJ157" s="176">
        <f t="shared" si="799"/>
        <v>0</v>
      </c>
      <c r="CK157" s="176">
        <f t="shared" si="800"/>
        <v>0</v>
      </c>
      <c r="CL157" s="176">
        <f t="shared" si="801"/>
        <v>2689.9714285714285</v>
      </c>
      <c r="CM157" s="176">
        <f t="shared" si="802"/>
        <v>0</v>
      </c>
      <c r="CN157" s="176">
        <f t="shared" si="803"/>
        <v>0</v>
      </c>
      <c r="CO157" s="227">
        <f t="shared" si="804"/>
        <v>0</v>
      </c>
      <c r="CP157" s="176">
        <f t="shared" si="805"/>
        <v>0</v>
      </c>
      <c r="CQ157" s="176">
        <f t="shared" si="806"/>
        <v>0</v>
      </c>
      <c r="CR157" s="176">
        <f t="shared" si="807"/>
        <v>0</v>
      </c>
      <c r="CS157" s="176">
        <f t="shared" si="808"/>
        <v>17435</v>
      </c>
      <c r="CT157" s="218">
        <f t="shared" si="741"/>
        <v>0</v>
      </c>
      <c r="CU157" s="176">
        <f t="shared" si="809"/>
        <v>0</v>
      </c>
      <c r="CV157" s="176">
        <f t="shared" si="810"/>
        <v>0</v>
      </c>
      <c r="CW157" s="176">
        <f t="shared" si="811"/>
        <v>0</v>
      </c>
      <c r="CX157" s="176">
        <f t="shared" si="812"/>
        <v>0</v>
      </c>
      <c r="CY157" s="176">
        <f t="shared" si="813"/>
        <v>0</v>
      </c>
      <c r="CZ157" s="176">
        <f t="shared" si="814"/>
        <v>0</v>
      </c>
      <c r="DA157" s="176">
        <f t="shared" si="815"/>
        <v>0</v>
      </c>
      <c r="DB157" s="176">
        <f t="shared" si="816"/>
        <v>0</v>
      </c>
      <c r="DC157" s="176">
        <f t="shared" si="817"/>
        <v>0</v>
      </c>
      <c r="DD157" s="176">
        <f t="shared" si="818"/>
        <v>0</v>
      </c>
      <c r="DE157" s="176">
        <f t="shared" si="819"/>
        <v>137142.72</v>
      </c>
      <c r="DF157" s="176">
        <f t="shared" si="820"/>
        <v>0</v>
      </c>
      <c r="DG157" s="176">
        <f t="shared" si="821"/>
        <v>0</v>
      </c>
      <c r="DH157" s="176">
        <f t="shared" si="822"/>
        <v>25019.279999999999</v>
      </c>
      <c r="DI157" s="176">
        <f t="shared" si="823"/>
        <v>0</v>
      </c>
      <c r="DJ157" s="176">
        <f t="shared" si="824"/>
        <v>0</v>
      </c>
      <c r="DK157" s="227">
        <f t="shared" si="825"/>
        <v>0</v>
      </c>
      <c r="DL157" s="176">
        <f t="shared" si="826"/>
        <v>0</v>
      </c>
      <c r="DM157" s="176">
        <f t="shared" si="827"/>
        <v>0</v>
      </c>
      <c r="DN157" s="176">
        <f t="shared" si="828"/>
        <v>0</v>
      </c>
      <c r="DO157" s="176">
        <f t="shared" si="829"/>
        <v>162162</v>
      </c>
      <c r="DP157" s="224">
        <f t="shared" si="830"/>
        <v>0</v>
      </c>
      <c r="DQ157" s="176">
        <f t="shared" si="831"/>
        <v>0</v>
      </c>
      <c r="DR157" s="176">
        <f t="shared" si="832"/>
        <v>0</v>
      </c>
      <c r="DS157" s="176">
        <f t="shared" si="833"/>
        <v>0</v>
      </c>
      <c r="DT157" s="176">
        <f t="shared" si="834"/>
        <v>0</v>
      </c>
      <c r="DU157" s="176">
        <f t="shared" si="835"/>
        <v>0</v>
      </c>
      <c r="DV157" s="176">
        <f t="shared" si="836"/>
        <v>0</v>
      </c>
      <c r="DW157" s="176">
        <f t="shared" si="837"/>
        <v>0</v>
      </c>
      <c r="DX157" s="176">
        <f t="shared" si="838"/>
        <v>0</v>
      </c>
      <c r="DY157" s="176">
        <f t="shared" si="839"/>
        <v>0</v>
      </c>
      <c r="DZ157" s="176">
        <f t="shared" si="840"/>
        <v>0</v>
      </c>
      <c r="EA157" s="176">
        <f t="shared" si="841"/>
        <v>72685.641600000003</v>
      </c>
      <c r="EB157" s="176">
        <f t="shared" si="842"/>
        <v>0</v>
      </c>
      <c r="EC157" s="176">
        <f t="shared" si="843"/>
        <v>0</v>
      </c>
      <c r="ED157" s="176">
        <f t="shared" si="844"/>
        <v>13260.2184</v>
      </c>
      <c r="EE157" s="176">
        <f t="shared" si="845"/>
        <v>0</v>
      </c>
      <c r="EF157" s="176">
        <f t="shared" si="846"/>
        <v>0</v>
      </c>
      <c r="EG157" s="227">
        <f t="shared" si="847"/>
        <v>0</v>
      </c>
      <c r="EH157" s="176">
        <f t="shared" si="848"/>
        <v>0</v>
      </c>
      <c r="EI157" s="176">
        <f t="shared" si="849"/>
        <v>0</v>
      </c>
      <c r="EJ157" s="176">
        <f t="shared" si="850"/>
        <v>0</v>
      </c>
      <c r="EK157" s="176">
        <f t="shared" si="851"/>
        <v>85945.86</v>
      </c>
      <c r="EL157" s="224">
        <f t="shared" si="852"/>
        <v>0</v>
      </c>
    </row>
    <row r="158" spans="1:142" ht="15.75" x14ac:dyDescent="0.25">
      <c r="A158" s="42" t="s">
        <v>0</v>
      </c>
      <c r="B158" s="16" t="s">
        <v>1</v>
      </c>
      <c r="C158" s="16" t="s">
        <v>8</v>
      </c>
      <c r="D158" s="73">
        <v>71535</v>
      </c>
      <c r="E158" s="73">
        <v>6698</v>
      </c>
      <c r="F158" s="129">
        <f t="shared" si="735"/>
        <v>78233</v>
      </c>
      <c r="G158" s="55">
        <v>111584.55</v>
      </c>
      <c r="H158" s="73">
        <v>59139.81</v>
      </c>
      <c r="I158" s="114">
        <f t="shared" si="744"/>
        <v>170724.36</v>
      </c>
      <c r="J158" s="129">
        <f t="shared" si="736"/>
        <v>248957.36</v>
      </c>
      <c r="K158" s="231">
        <f t="shared" si="745"/>
        <v>0</v>
      </c>
      <c r="L158" s="231">
        <f t="shared" si="746"/>
        <v>0</v>
      </c>
      <c r="M158" s="231">
        <f t="shared" si="747"/>
        <v>0</v>
      </c>
      <c r="N158" s="231">
        <f t="shared" si="748"/>
        <v>0</v>
      </c>
      <c r="O158" s="231">
        <f t="shared" si="749"/>
        <v>0</v>
      </c>
      <c r="P158" s="231">
        <f t="shared" si="750"/>
        <v>0</v>
      </c>
      <c r="Q158" s="231">
        <f t="shared" si="751"/>
        <v>0</v>
      </c>
      <c r="R158" s="231">
        <f t="shared" si="752"/>
        <v>0</v>
      </c>
      <c r="S158" s="231">
        <f t="shared" si="753"/>
        <v>0</v>
      </c>
      <c r="T158" s="231">
        <f t="shared" si="754"/>
        <v>1522.0543713062971</v>
      </c>
      <c r="U158" s="231">
        <f t="shared" si="755"/>
        <v>245050.75378031383</v>
      </c>
      <c r="V158" s="231">
        <f t="shared" si="756"/>
        <v>0</v>
      </c>
      <c r="W158" s="231">
        <f t="shared" si="757"/>
        <v>101.4702914204198</v>
      </c>
      <c r="X158" s="231">
        <f t="shared" si="758"/>
        <v>2283.0815569594456</v>
      </c>
      <c r="Y158" s="231">
        <f t="shared" si="759"/>
        <v>0</v>
      </c>
      <c r="Z158" s="231">
        <f t="shared" si="760"/>
        <v>0</v>
      </c>
      <c r="AA158" s="231">
        <f t="shared" si="761"/>
        <v>0</v>
      </c>
      <c r="AB158" s="231">
        <f t="shared" si="762"/>
        <v>0</v>
      </c>
      <c r="AC158" s="231">
        <f t="shared" si="763"/>
        <v>0</v>
      </c>
      <c r="AD158" s="231">
        <f t="shared" si="764"/>
        <v>0</v>
      </c>
      <c r="AE158" s="231">
        <f t="shared" si="765"/>
        <v>248957.36</v>
      </c>
      <c r="AF158" s="240">
        <f t="shared" si="766"/>
        <v>0</v>
      </c>
      <c r="AG158" s="231"/>
      <c r="AH158" s="174">
        <v>0</v>
      </c>
      <c r="AI158" s="174">
        <v>0</v>
      </c>
      <c r="AJ158" s="174">
        <v>0</v>
      </c>
      <c r="AK158" s="174">
        <v>0</v>
      </c>
      <c r="AL158" s="174">
        <v>0</v>
      </c>
      <c r="AM158" s="174">
        <v>0</v>
      </c>
      <c r="AN158" s="174">
        <v>0</v>
      </c>
      <c r="AO158" s="174">
        <v>0</v>
      </c>
      <c r="AP158" s="174">
        <v>0</v>
      </c>
      <c r="AQ158" s="174">
        <v>6.1137151008762991E-3</v>
      </c>
      <c r="AR158" s="174">
        <v>0.98430813124108418</v>
      </c>
      <c r="AS158" s="174">
        <v>0</v>
      </c>
      <c r="AT158" s="174">
        <v>4.0758100672508659E-4</v>
      </c>
      <c r="AU158" s="174">
        <v>9.1705726513144487E-3</v>
      </c>
      <c r="AV158" s="174">
        <v>0</v>
      </c>
      <c r="AW158" s="174">
        <v>0</v>
      </c>
      <c r="AY158" s="174">
        <v>0</v>
      </c>
      <c r="AZ158" s="174">
        <v>0</v>
      </c>
      <c r="BA158" s="174">
        <v>0</v>
      </c>
      <c r="BC158" s="176">
        <f t="shared" si="767"/>
        <v>0</v>
      </c>
      <c r="BD158" s="176">
        <f t="shared" si="768"/>
        <v>0</v>
      </c>
      <c r="BE158" s="176">
        <f t="shared" si="769"/>
        <v>0</v>
      </c>
      <c r="BF158" s="176">
        <f t="shared" si="770"/>
        <v>0</v>
      </c>
      <c r="BG158" s="176">
        <f t="shared" si="771"/>
        <v>0</v>
      </c>
      <c r="BH158" s="176">
        <f t="shared" si="772"/>
        <v>0</v>
      </c>
      <c r="BI158" s="176">
        <f t="shared" si="773"/>
        <v>0</v>
      </c>
      <c r="BJ158" s="176">
        <f t="shared" si="774"/>
        <v>0</v>
      </c>
      <c r="BK158" s="176">
        <f t="shared" si="775"/>
        <v>0</v>
      </c>
      <c r="BL158" s="176">
        <f t="shared" si="776"/>
        <v>437.34460974118605</v>
      </c>
      <c r="BM158" s="176">
        <f t="shared" si="777"/>
        <v>70412.482168330956</v>
      </c>
      <c r="BN158" s="176">
        <f t="shared" si="778"/>
        <v>0</v>
      </c>
      <c r="BO158" s="176">
        <f t="shared" si="779"/>
        <v>29.156307316079069</v>
      </c>
      <c r="BP158" s="176">
        <f t="shared" si="780"/>
        <v>656.01691461177904</v>
      </c>
      <c r="BQ158" s="176">
        <f t="shared" si="781"/>
        <v>0</v>
      </c>
      <c r="BR158" s="176">
        <f t="shared" si="782"/>
        <v>0</v>
      </c>
      <c r="BS158" s="227">
        <f t="shared" si="783"/>
        <v>0</v>
      </c>
      <c r="BT158" s="176">
        <f t="shared" si="784"/>
        <v>0</v>
      </c>
      <c r="BU158" s="176">
        <f t="shared" si="785"/>
        <v>0</v>
      </c>
      <c r="BV158" s="176">
        <f t="shared" si="786"/>
        <v>0</v>
      </c>
      <c r="BW158" s="176">
        <f t="shared" si="787"/>
        <v>71535</v>
      </c>
      <c r="BX158" s="203">
        <f t="shared" si="739"/>
        <v>0</v>
      </c>
      <c r="BY158" s="176">
        <f t="shared" si="788"/>
        <v>0</v>
      </c>
      <c r="BZ158" s="176">
        <f t="shared" si="789"/>
        <v>0</v>
      </c>
      <c r="CA158" s="176">
        <f t="shared" si="790"/>
        <v>0</v>
      </c>
      <c r="CB158" s="176">
        <f t="shared" si="791"/>
        <v>0</v>
      </c>
      <c r="CC158" s="176">
        <f t="shared" si="792"/>
        <v>0</v>
      </c>
      <c r="CD158" s="176">
        <f t="shared" si="793"/>
        <v>0</v>
      </c>
      <c r="CE158" s="176">
        <f t="shared" si="794"/>
        <v>0</v>
      </c>
      <c r="CF158" s="176">
        <f t="shared" si="795"/>
        <v>0</v>
      </c>
      <c r="CG158" s="176">
        <f t="shared" si="796"/>
        <v>0</v>
      </c>
      <c r="CH158" s="176">
        <f t="shared" si="797"/>
        <v>40.949663745669454</v>
      </c>
      <c r="CI158" s="176">
        <f t="shared" si="798"/>
        <v>6592.8958630527823</v>
      </c>
      <c r="CJ158" s="176">
        <f t="shared" si="799"/>
        <v>0</v>
      </c>
      <c r="CK158" s="176">
        <f t="shared" si="800"/>
        <v>2.7299775830446298</v>
      </c>
      <c r="CL158" s="176">
        <f t="shared" si="801"/>
        <v>61.424495618504174</v>
      </c>
      <c r="CM158" s="176">
        <f t="shared" si="802"/>
        <v>0</v>
      </c>
      <c r="CN158" s="176">
        <f t="shared" si="803"/>
        <v>0</v>
      </c>
      <c r="CO158" s="227">
        <f t="shared" si="804"/>
        <v>0</v>
      </c>
      <c r="CP158" s="176">
        <f t="shared" si="805"/>
        <v>0</v>
      </c>
      <c r="CQ158" s="176">
        <f t="shared" si="806"/>
        <v>0</v>
      </c>
      <c r="CR158" s="176">
        <f t="shared" si="807"/>
        <v>0</v>
      </c>
      <c r="CS158" s="176">
        <f t="shared" si="808"/>
        <v>6698</v>
      </c>
      <c r="CT158" s="218">
        <f t="shared" si="741"/>
        <v>0</v>
      </c>
      <c r="CU158" s="176">
        <f t="shared" si="809"/>
        <v>0</v>
      </c>
      <c r="CV158" s="176">
        <f t="shared" si="810"/>
        <v>0</v>
      </c>
      <c r="CW158" s="176">
        <f t="shared" si="811"/>
        <v>0</v>
      </c>
      <c r="CX158" s="176">
        <f t="shared" si="812"/>
        <v>0</v>
      </c>
      <c r="CY158" s="176">
        <f t="shared" si="813"/>
        <v>0</v>
      </c>
      <c r="CZ158" s="176">
        <f t="shared" si="814"/>
        <v>0</v>
      </c>
      <c r="DA158" s="176">
        <f t="shared" si="815"/>
        <v>0</v>
      </c>
      <c r="DB158" s="176">
        <f t="shared" si="816"/>
        <v>0</v>
      </c>
      <c r="DC158" s="176">
        <f t="shared" si="817"/>
        <v>0</v>
      </c>
      <c r="DD158" s="176">
        <f t="shared" si="818"/>
        <v>682.19614835948641</v>
      </c>
      <c r="DE158" s="176">
        <f t="shared" si="819"/>
        <v>109833.57988587732</v>
      </c>
      <c r="DF158" s="176">
        <f t="shared" si="820"/>
        <v>0</v>
      </c>
      <c r="DG158" s="176">
        <f t="shared" si="821"/>
        <v>45.479743223965762</v>
      </c>
      <c r="DH158" s="176">
        <f t="shared" si="822"/>
        <v>1023.2942225392297</v>
      </c>
      <c r="DI158" s="176">
        <f t="shared" si="823"/>
        <v>0</v>
      </c>
      <c r="DJ158" s="176">
        <f t="shared" si="824"/>
        <v>0</v>
      </c>
      <c r="DK158" s="227">
        <f t="shared" si="825"/>
        <v>0</v>
      </c>
      <c r="DL158" s="176">
        <f t="shared" si="826"/>
        <v>0</v>
      </c>
      <c r="DM158" s="176">
        <f t="shared" si="827"/>
        <v>0</v>
      </c>
      <c r="DN158" s="176">
        <f t="shared" si="828"/>
        <v>0</v>
      </c>
      <c r="DO158" s="176">
        <f t="shared" si="829"/>
        <v>111584.55000000002</v>
      </c>
      <c r="DP158" s="224">
        <f t="shared" si="830"/>
        <v>0</v>
      </c>
      <c r="DQ158" s="176">
        <f t="shared" si="831"/>
        <v>0</v>
      </c>
      <c r="DR158" s="176">
        <f t="shared" si="832"/>
        <v>0</v>
      </c>
      <c r="DS158" s="176">
        <f t="shared" si="833"/>
        <v>0</v>
      </c>
      <c r="DT158" s="176">
        <f t="shared" si="834"/>
        <v>0</v>
      </c>
      <c r="DU158" s="176">
        <f t="shared" si="835"/>
        <v>0</v>
      </c>
      <c r="DV158" s="176">
        <f t="shared" si="836"/>
        <v>0</v>
      </c>
      <c r="DW158" s="176">
        <f t="shared" si="837"/>
        <v>0</v>
      </c>
      <c r="DX158" s="176">
        <f t="shared" si="838"/>
        <v>0</v>
      </c>
      <c r="DY158" s="176">
        <f t="shared" si="839"/>
        <v>0</v>
      </c>
      <c r="DZ158" s="176">
        <f t="shared" si="840"/>
        <v>361.56394945995515</v>
      </c>
      <c r="EA158" s="176">
        <f t="shared" si="841"/>
        <v>58211.795863052779</v>
      </c>
      <c r="EB158" s="176">
        <f t="shared" si="842"/>
        <v>0</v>
      </c>
      <c r="EC158" s="176">
        <f t="shared" si="843"/>
        <v>24.104263297330341</v>
      </c>
      <c r="ED158" s="176">
        <f t="shared" si="844"/>
        <v>542.3459241899327</v>
      </c>
      <c r="EE158" s="176">
        <f t="shared" si="845"/>
        <v>0</v>
      </c>
      <c r="EF158" s="176">
        <f t="shared" si="846"/>
        <v>0</v>
      </c>
      <c r="EG158" s="227">
        <f t="shared" si="847"/>
        <v>0</v>
      </c>
      <c r="EH158" s="176">
        <f t="shared" si="848"/>
        <v>0</v>
      </c>
      <c r="EI158" s="176">
        <f t="shared" si="849"/>
        <v>0</v>
      </c>
      <c r="EJ158" s="176">
        <f t="shared" si="850"/>
        <v>0</v>
      </c>
      <c r="EK158" s="176">
        <f t="shared" si="851"/>
        <v>59139.81</v>
      </c>
      <c r="EL158" s="224">
        <f t="shared" si="852"/>
        <v>0</v>
      </c>
    </row>
    <row r="159" spans="1:142" ht="31.5" x14ac:dyDescent="0.25">
      <c r="A159" s="42" t="s">
        <v>0</v>
      </c>
      <c r="B159" s="16" t="s">
        <v>1</v>
      </c>
      <c r="C159" s="16" t="s">
        <v>10</v>
      </c>
      <c r="D159" s="73">
        <v>29834</v>
      </c>
      <c r="E159" s="73">
        <v>2136</v>
      </c>
      <c r="F159" s="129">
        <f t="shared" si="735"/>
        <v>31970</v>
      </c>
      <c r="G159" s="55">
        <v>45980.55</v>
      </c>
      <c r="H159" s="73">
        <v>24369.690000000002</v>
      </c>
      <c r="I159" s="114">
        <f t="shared" si="744"/>
        <v>70350.240000000005</v>
      </c>
      <c r="J159" s="129">
        <f t="shared" si="736"/>
        <v>102320.24</v>
      </c>
      <c r="K159" s="231">
        <f t="shared" si="745"/>
        <v>0</v>
      </c>
      <c r="L159" s="231">
        <f t="shared" si="746"/>
        <v>0</v>
      </c>
      <c r="M159" s="231">
        <f t="shared" si="747"/>
        <v>0</v>
      </c>
      <c r="N159" s="231">
        <f t="shared" si="748"/>
        <v>0</v>
      </c>
      <c r="O159" s="231">
        <f t="shared" si="749"/>
        <v>0</v>
      </c>
      <c r="P159" s="231">
        <f t="shared" si="750"/>
        <v>0</v>
      </c>
      <c r="Q159" s="231">
        <f t="shared" si="751"/>
        <v>2964.0857473928163</v>
      </c>
      <c r="R159" s="231">
        <f t="shared" si="752"/>
        <v>0</v>
      </c>
      <c r="S159" s="231">
        <f t="shared" si="753"/>
        <v>0</v>
      </c>
      <c r="T159" s="231">
        <f t="shared" si="754"/>
        <v>0</v>
      </c>
      <c r="U159" s="231">
        <f t="shared" si="755"/>
        <v>92835.165608342999</v>
      </c>
      <c r="V159" s="231">
        <f t="shared" si="756"/>
        <v>0</v>
      </c>
      <c r="W159" s="231">
        <f t="shared" si="757"/>
        <v>1778.4514484356896</v>
      </c>
      <c r="X159" s="231">
        <f t="shared" si="758"/>
        <v>4742.5371958285059</v>
      </c>
      <c r="Y159" s="231">
        <f t="shared" si="759"/>
        <v>0</v>
      </c>
      <c r="Z159" s="231">
        <f t="shared" si="760"/>
        <v>0</v>
      </c>
      <c r="AA159" s="231">
        <f t="shared" si="761"/>
        <v>0</v>
      </c>
      <c r="AB159" s="231">
        <f t="shared" si="762"/>
        <v>0</v>
      </c>
      <c r="AC159" s="231">
        <f t="shared" si="763"/>
        <v>0</v>
      </c>
      <c r="AD159" s="231">
        <f t="shared" si="764"/>
        <v>0</v>
      </c>
      <c r="AE159" s="231">
        <f t="shared" si="765"/>
        <v>102320.24000000002</v>
      </c>
      <c r="AF159" s="240">
        <f t="shared" si="766"/>
        <v>0</v>
      </c>
      <c r="AG159" s="231"/>
      <c r="AH159" s="174">
        <v>0</v>
      </c>
      <c r="AI159" s="174">
        <v>0</v>
      </c>
      <c r="AJ159" s="174">
        <v>0</v>
      </c>
      <c r="AK159" s="174">
        <v>0</v>
      </c>
      <c r="AL159" s="174">
        <v>0</v>
      </c>
      <c r="AM159" s="174">
        <v>0</v>
      </c>
      <c r="AN159" s="174">
        <v>2.8968713789107765E-2</v>
      </c>
      <c r="AO159" s="174">
        <v>0</v>
      </c>
      <c r="AP159" s="174">
        <v>0</v>
      </c>
      <c r="AQ159" s="174">
        <v>0</v>
      </c>
      <c r="AR159" s="174">
        <v>0.90730011587485515</v>
      </c>
      <c r="AS159" s="174">
        <v>0</v>
      </c>
      <c r="AT159" s="174">
        <v>1.7381228273464659E-2</v>
      </c>
      <c r="AU159" s="174">
        <v>4.6349942062572425E-2</v>
      </c>
      <c r="AV159" s="174">
        <v>0</v>
      </c>
      <c r="AW159" s="174">
        <v>0</v>
      </c>
      <c r="AY159" s="174">
        <v>0</v>
      </c>
      <c r="AZ159" s="174">
        <v>0</v>
      </c>
      <c r="BA159" s="174">
        <v>0</v>
      </c>
      <c r="BC159" s="176">
        <f t="shared" si="767"/>
        <v>0</v>
      </c>
      <c r="BD159" s="176">
        <f t="shared" si="768"/>
        <v>0</v>
      </c>
      <c r="BE159" s="176">
        <f t="shared" si="769"/>
        <v>0</v>
      </c>
      <c r="BF159" s="176">
        <f t="shared" si="770"/>
        <v>0</v>
      </c>
      <c r="BG159" s="176">
        <f t="shared" si="771"/>
        <v>0</v>
      </c>
      <c r="BH159" s="176">
        <f t="shared" si="772"/>
        <v>0</v>
      </c>
      <c r="BI159" s="176">
        <f t="shared" si="773"/>
        <v>864.25260718424101</v>
      </c>
      <c r="BJ159" s="176">
        <f t="shared" si="774"/>
        <v>0</v>
      </c>
      <c r="BK159" s="176">
        <f t="shared" si="775"/>
        <v>0</v>
      </c>
      <c r="BL159" s="176">
        <f t="shared" si="776"/>
        <v>0</v>
      </c>
      <c r="BM159" s="176">
        <f t="shared" si="777"/>
        <v>27068.39165701043</v>
      </c>
      <c r="BN159" s="176">
        <f t="shared" si="778"/>
        <v>0</v>
      </c>
      <c r="BO159" s="176">
        <f t="shared" si="779"/>
        <v>518.55156431054468</v>
      </c>
      <c r="BP159" s="176">
        <f t="shared" si="780"/>
        <v>1382.8041714947858</v>
      </c>
      <c r="BQ159" s="176">
        <f t="shared" si="781"/>
        <v>0</v>
      </c>
      <c r="BR159" s="176">
        <f t="shared" si="782"/>
        <v>0</v>
      </c>
      <c r="BS159" s="227">
        <f t="shared" si="783"/>
        <v>0</v>
      </c>
      <c r="BT159" s="176">
        <f t="shared" si="784"/>
        <v>0</v>
      </c>
      <c r="BU159" s="176">
        <f t="shared" si="785"/>
        <v>0</v>
      </c>
      <c r="BV159" s="176">
        <f t="shared" si="786"/>
        <v>0</v>
      </c>
      <c r="BW159" s="176">
        <f t="shared" si="787"/>
        <v>29834.000000000004</v>
      </c>
      <c r="BX159" s="203">
        <f t="shared" si="739"/>
        <v>0</v>
      </c>
      <c r="BY159" s="176">
        <f t="shared" si="788"/>
        <v>0</v>
      </c>
      <c r="BZ159" s="176">
        <f t="shared" si="789"/>
        <v>0</v>
      </c>
      <c r="CA159" s="176">
        <f t="shared" si="790"/>
        <v>0</v>
      </c>
      <c r="CB159" s="176">
        <f t="shared" si="791"/>
        <v>0</v>
      </c>
      <c r="CC159" s="176">
        <f t="shared" si="792"/>
        <v>0</v>
      </c>
      <c r="CD159" s="176">
        <f t="shared" si="793"/>
        <v>0</v>
      </c>
      <c r="CE159" s="176">
        <f t="shared" si="794"/>
        <v>61.877172653534188</v>
      </c>
      <c r="CF159" s="176">
        <f t="shared" si="795"/>
        <v>0</v>
      </c>
      <c r="CG159" s="176">
        <f t="shared" si="796"/>
        <v>0</v>
      </c>
      <c r="CH159" s="176">
        <f t="shared" si="797"/>
        <v>0</v>
      </c>
      <c r="CI159" s="176">
        <f t="shared" si="798"/>
        <v>1937.9930475086906</v>
      </c>
      <c r="CJ159" s="176">
        <f t="shared" si="799"/>
        <v>0</v>
      </c>
      <c r="CK159" s="176">
        <f t="shared" si="800"/>
        <v>37.126303592120514</v>
      </c>
      <c r="CL159" s="176">
        <f t="shared" si="801"/>
        <v>99.003476245654696</v>
      </c>
      <c r="CM159" s="176">
        <f t="shared" si="802"/>
        <v>0</v>
      </c>
      <c r="CN159" s="176">
        <f t="shared" si="803"/>
        <v>0</v>
      </c>
      <c r="CO159" s="227">
        <f t="shared" si="804"/>
        <v>0</v>
      </c>
      <c r="CP159" s="176">
        <f t="shared" si="805"/>
        <v>0</v>
      </c>
      <c r="CQ159" s="176">
        <f t="shared" si="806"/>
        <v>0</v>
      </c>
      <c r="CR159" s="176">
        <f t="shared" si="807"/>
        <v>0</v>
      </c>
      <c r="CS159" s="176">
        <f t="shared" si="808"/>
        <v>2136</v>
      </c>
      <c r="CT159" s="218">
        <f t="shared" si="741"/>
        <v>0</v>
      </c>
      <c r="CU159" s="176">
        <f t="shared" si="809"/>
        <v>0</v>
      </c>
      <c r="CV159" s="176">
        <f t="shared" si="810"/>
        <v>0</v>
      </c>
      <c r="CW159" s="176">
        <f t="shared" si="811"/>
        <v>0</v>
      </c>
      <c r="CX159" s="176">
        <f t="shared" si="812"/>
        <v>0</v>
      </c>
      <c r="CY159" s="176">
        <f t="shared" si="813"/>
        <v>0</v>
      </c>
      <c r="CZ159" s="176">
        <f t="shared" si="814"/>
        <v>0</v>
      </c>
      <c r="DA159" s="176">
        <f t="shared" si="815"/>
        <v>1331.9973928157592</v>
      </c>
      <c r="DB159" s="176">
        <f t="shared" si="816"/>
        <v>0</v>
      </c>
      <c r="DC159" s="176">
        <f t="shared" si="817"/>
        <v>0</v>
      </c>
      <c r="DD159" s="176">
        <f t="shared" si="818"/>
        <v>0</v>
      </c>
      <c r="DE159" s="176">
        <f t="shared" si="819"/>
        <v>41718.158342989576</v>
      </c>
      <c r="DF159" s="176">
        <f t="shared" si="820"/>
        <v>0</v>
      </c>
      <c r="DG159" s="176">
        <f t="shared" si="821"/>
        <v>799.19843568945544</v>
      </c>
      <c r="DH159" s="176">
        <f t="shared" si="822"/>
        <v>2131.1958285052146</v>
      </c>
      <c r="DI159" s="176">
        <f t="shared" si="823"/>
        <v>0</v>
      </c>
      <c r="DJ159" s="176">
        <f t="shared" si="824"/>
        <v>0</v>
      </c>
      <c r="DK159" s="227">
        <f t="shared" si="825"/>
        <v>0</v>
      </c>
      <c r="DL159" s="176">
        <f t="shared" si="826"/>
        <v>0</v>
      </c>
      <c r="DM159" s="176">
        <f t="shared" si="827"/>
        <v>0</v>
      </c>
      <c r="DN159" s="176">
        <f t="shared" si="828"/>
        <v>0</v>
      </c>
      <c r="DO159" s="176">
        <f t="shared" si="829"/>
        <v>45980.55</v>
      </c>
      <c r="DP159" s="224">
        <f t="shared" si="830"/>
        <v>0</v>
      </c>
      <c r="DQ159" s="176">
        <f t="shared" si="831"/>
        <v>0</v>
      </c>
      <c r="DR159" s="176">
        <f t="shared" si="832"/>
        <v>0</v>
      </c>
      <c r="DS159" s="176">
        <f t="shared" si="833"/>
        <v>0</v>
      </c>
      <c r="DT159" s="176">
        <f t="shared" si="834"/>
        <v>0</v>
      </c>
      <c r="DU159" s="176">
        <f t="shared" si="835"/>
        <v>0</v>
      </c>
      <c r="DV159" s="176">
        <f t="shared" si="836"/>
        <v>0</v>
      </c>
      <c r="DW159" s="176">
        <f t="shared" si="837"/>
        <v>705.95857473928163</v>
      </c>
      <c r="DX159" s="176">
        <f t="shared" si="838"/>
        <v>0</v>
      </c>
      <c r="DY159" s="176">
        <f t="shared" si="839"/>
        <v>0</v>
      </c>
      <c r="DZ159" s="176">
        <f t="shared" si="840"/>
        <v>0</v>
      </c>
      <c r="EA159" s="176">
        <f t="shared" si="841"/>
        <v>22110.622560834301</v>
      </c>
      <c r="EB159" s="176">
        <f t="shared" si="842"/>
        <v>0</v>
      </c>
      <c r="EC159" s="176">
        <f t="shared" si="843"/>
        <v>423.57514484356903</v>
      </c>
      <c r="ED159" s="176">
        <f t="shared" si="844"/>
        <v>1129.5337195828506</v>
      </c>
      <c r="EE159" s="176">
        <f t="shared" si="845"/>
        <v>0</v>
      </c>
      <c r="EF159" s="176">
        <f t="shared" si="846"/>
        <v>0</v>
      </c>
      <c r="EG159" s="227">
        <f t="shared" si="847"/>
        <v>0</v>
      </c>
      <c r="EH159" s="176">
        <f t="shared" si="848"/>
        <v>0</v>
      </c>
      <c r="EI159" s="176">
        <f t="shared" si="849"/>
        <v>0</v>
      </c>
      <c r="EJ159" s="176">
        <f t="shared" si="850"/>
        <v>0</v>
      </c>
      <c r="EK159" s="176">
        <f t="shared" si="851"/>
        <v>24369.690000000002</v>
      </c>
      <c r="EL159" s="224">
        <f t="shared" si="852"/>
        <v>0</v>
      </c>
    </row>
    <row r="160" spans="1:142" ht="47.25" x14ac:dyDescent="0.25">
      <c r="A160" s="42" t="s">
        <v>0</v>
      </c>
      <c r="B160" s="16" t="s">
        <v>1</v>
      </c>
      <c r="C160" s="17" t="s">
        <v>166</v>
      </c>
      <c r="D160" s="74"/>
      <c r="E160" s="74"/>
      <c r="F160" s="130">
        <f t="shared" si="735"/>
        <v>0</v>
      </c>
      <c r="G160" s="56"/>
      <c r="H160" s="74"/>
      <c r="I160" s="115">
        <f t="shared" si="744"/>
        <v>0</v>
      </c>
      <c r="J160" s="130">
        <f t="shared" si="736"/>
        <v>0</v>
      </c>
      <c r="K160" s="231">
        <f t="shared" si="745"/>
        <v>0</v>
      </c>
      <c r="L160" s="231">
        <f t="shared" si="746"/>
        <v>0</v>
      </c>
      <c r="M160" s="231">
        <f t="shared" si="747"/>
        <v>0</v>
      </c>
      <c r="N160" s="231">
        <f t="shared" si="748"/>
        <v>0</v>
      </c>
      <c r="O160" s="231">
        <f t="shared" si="749"/>
        <v>0</v>
      </c>
      <c r="P160" s="231">
        <f t="shared" si="750"/>
        <v>0</v>
      </c>
      <c r="Q160" s="231">
        <f t="shared" si="751"/>
        <v>0</v>
      </c>
      <c r="R160" s="231">
        <f t="shared" si="752"/>
        <v>0</v>
      </c>
      <c r="S160" s="231">
        <f t="shared" si="753"/>
        <v>0</v>
      </c>
      <c r="T160" s="231">
        <f t="shared" si="754"/>
        <v>0</v>
      </c>
      <c r="U160" s="231">
        <f t="shared" si="755"/>
        <v>0</v>
      </c>
      <c r="V160" s="231">
        <f t="shared" si="756"/>
        <v>0</v>
      </c>
      <c r="W160" s="231">
        <f t="shared" si="757"/>
        <v>0</v>
      </c>
      <c r="X160" s="231">
        <f t="shared" si="758"/>
        <v>0</v>
      </c>
      <c r="Y160" s="231">
        <f t="shared" si="759"/>
        <v>0</v>
      </c>
      <c r="Z160" s="231">
        <f t="shared" si="760"/>
        <v>0</v>
      </c>
      <c r="AA160" s="231">
        <f t="shared" si="761"/>
        <v>0</v>
      </c>
      <c r="AB160" s="231">
        <f t="shared" si="762"/>
        <v>0</v>
      </c>
      <c r="AC160" s="231">
        <f t="shared" si="763"/>
        <v>0</v>
      </c>
      <c r="AD160" s="231">
        <f t="shared" si="764"/>
        <v>0</v>
      </c>
      <c r="AE160" s="231">
        <f t="shared" si="765"/>
        <v>0</v>
      </c>
      <c r="AF160" s="240">
        <f t="shared" si="766"/>
        <v>0</v>
      </c>
      <c r="AG160" s="232"/>
      <c r="BC160" s="176">
        <f t="shared" si="767"/>
        <v>0</v>
      </c>
      <c r="BD160" s="176">
        <f t="shared" si="768"/>
        <v>0</v>
      </c>
      <c r="BE160" s="176">
        <f t="shared" si="769"/>
        <v>0</v>
      </c>
      <c r="BF160" s="176">
        <f t="shared" si="770"/>
        <v>0</v>
      </c>
      <c r="BG160" s="176">
        <f t="shared" si="771"/>
        <v>0</v>
      </c>
      <c r="BH160" s="176">
        <f t="shared" si="772"/>
        <v>0</v>
      </c>
      <c r="BI160" s="176">
        <f t="shared" si="773"/>
        <v>0</v>
      </c>
      <c r="BJ160" s="176">
        <f t="shared" si="774"/>
        <v>0</v>
      </c>
      <c r="BK160" s="176">
        <f t="shared" si="775"/>
        <v>0</v>
      </c>
      <c r="BL160" s="176">
        <f t="shared" si="776"/>
        <v>0</v>
      </c>
      <c r="BM160" s="176">
        <f t="shared" si="777"/>
        <v>0</v>
      </c>
      <c r="BN160" s="176">
        <f t="shared" si="778"/>
        <v>0</v>
      </c>
      <c r="BO160" s="176">
        <f t="shared" si="779"/>
        <v>0</v>
      </c>
      <c r="BP160" s="176">
        <f t="shared" si="780"/>
        <v>0</v>
      </c>
      <c r="BQ160" s="176">
        <f t="shared" si="781"/>
        <v>0</v>
      </c>
      <c r="BR160" s="176">
        <f t="shared" si="782"/>
        <v>0</v>
      </c>
      <c r="BS160" s="227">
        <f t="shared" si="783"/>
        <v>0</v>
      </c>
      <c r="BT160" s="176">
        <f t="shared" si="784"/>
        <v>0</v>
      </c>
      <c r="BU160" s="176">
        <f t="shared" si="785"/>
        <v>0</v>
      </c>
      <c r="BV160" s="176">
        <f t="shared" si="786"/>
        <v>0</v>
      </c>
      <c r="BW160" s="176">
        <f t="shared" si="787"/>
        <v>0</v>
      </c>
      <c r="BX160" s="203">
        <f t="shared" si="739"/>
        <v>0</v>
      </c>
      <c r="BY160" s="176">
        <f t="shared" si="788"/>
        <v>0</v>
      </c>
      <c r="BZ160" s="176">
        <f t="shared" si="789"/>
        <v>0</v>
      </c>
      <c r="CA160" s="176">
        <f t="shared" si="790"/>
        <v>0</v>
      </c>
      <c r="CB160" s="176">
        <f t="shared" si="791"/>
        <v>0</v>
      </c>
      <c r="CC160" s="176">
        <f t="shared" si="792"/>
        <v>0</v>
      </c>
      <c r="CD160" s="176">
        <f t="shared" si="793"/>
        <v>0</v>
      </c>
      <c r="CE160" s="176">
        <f t="shared" si="794"/>
        <v>0</v>
      </c>
      <c r="CF160" s="176">
        <f t="shared" si="795"/>
        <v>0</v>
      </c>
      <c r="CG160" s="176">
        <f t="shared" si="796"/>
        <v>0</v>
      </c>
      <c r="CH160" s="176">
        <f t="shared" si="797"/>
        <v>0</v>
      </c>
      <c r="CI160" s="176">
        <f t="shared" si="798"/>
        <v>0</v>
      </c>
      <c r="CJ160" s="176">
        <f t="shared" si="799"/>
        <v>0</v>
      </c>
      <c r="CK160" s="176">
        <f t="shared" si="800"/>
        <v>0</v>
      </c>
      <c r="CL160" s="176">
        <f t="shared" si="801"/>
        <v>0</v>
      </c>
      <c r="CM160" s="176">
        <f t="shared" si="802"/>
        <v>0</v>
      </c>
      <c r="CN160" s="176">
        <f t="shared" si="803"/>
        <v>0</v>
      </c>
      <c r="CO160" s="227">
        <f t="shared" si="804"/>
        <v>0</v>
      </c>
      <c r="CP160" s="176">
        <f t="shared" si="805"/>
        <v>0</v>
      </c>
      <c r="CQ160" s="176">
        <f t="shared" si="806"/>
        <v>0</v>
      </c>
      <c r="CR160" s="176">
        <f t="shared" si="807"/>
        <v>0</v>
      </c>
      <c r="CS160" s="176">
        <f t="shared" si="808"/>
        <v>0</v>
      </c>
      <c r="CT160" s="218">
        <f t="shared" si="741"/>
        <v>0</v>
      </c>
      <c r="CU160" s="176">
        <f t="shared" si="809"/>
        <v>0</v>
      </c>
      <c r="CV160" s="176">
        <f t="shared" si="810"/>
        <v>0</v>
      </c>
      <c r="CW160" s="176">
        <f t="shared" si="811"/>
        <v>0</v>
      </c>
      <c r="CX160" s="176">
        <f t="shared" si="812"/>
        <v>0</v>
      </c>
      <c r="CY160" s="176">
        <f t="shared" si="813"/>
        <v>0</v>
      </c>
      <c r="CZ160" s="176">
        <f t="shared" si="814"/>
        <v>0</v>
      </c>
      <c r="DA160" s="176">
        <f t="shared" si="815"/>
        <v>0</v>
      </c>
      <c r="DB160" s="176">
        <f t="shared" si="816"/>
        <v>0</v>
      </c>
      <c r="DC160" s="176">
        <f t="shared" si="817"/>
        <v>0</v>
      </c>
      <c r="DD160" s="176">
        <f t="shared" si="818"/>
        <v>0</v>
      </c>
      <c r="DE160" s="176">
        <f t="shared" si="819"/>
        <v>0</v>
      </c>
      <c r="DF160" s="176">
        <f t="shared" si="820"/>
        <v>0</v>
      </c>
      <c r="DG160" s="176">
        <f t="shared" si="821"/>
        <v>0</v>
      </c>
      <c r="DH160" s="176">
        <f t="shared" si="822"/>
        <v>0</v>
      </c>
      <c r="DI160" s="176">
        <f t="shared" si="823"/>
        <v>0</v>
      </c>
      <c r="DJ160" s="176">
        <f t="shared" si="824"/>
        <v>0</v>
      </c>
      <c r="DK160" s="227">
        <f t="shared" si="825"/>
        <v>0</v>
      </c>
      <c r="DL160" s="176">
        <f t="shared" si="826"/>
        <v>0</v>
      </c>
      <c r="DM160" s="176">
        <f t="shared" si="827"/>
        <v>0</v>
      </c>
      <c r="DN160" s="176">
        <f t="shared" si="828"/>
        <v>0</v>
      </c>
      <c r="DO160" s="176">
        <f t="shared" si="829"/>
        <v>0</v>
      </c>
      <c r="DP160" s="224">
        <f t="shared" si="830"/>
        <v>0</v>
      </c>
      <c r="DQ160" s="176">
        <f t="shared" si="831"/>
        <v>0</v>
      </c>
      <c r="DR160" s="176">
        <f t="shared" si="832"/>
        <v>0</v>
      </c>
      <c r="DS160" s="176">
        <f t="shared" si="833"/>
        <v>0</v>
      </c>
      <c r="DT160" s="176">
        <f t="shared" si="834"/>
        <v>0</v>
      </c>
      <c r="DU160" s="176">
        <f t="shared" si="835"/>
        <v>0</v>
      </c>
      <c r="DV160" s="176">
        <f t="shared" si="836"/>
        <v>0</v>
      </c>
      <c r="DW160" s="176">
        <f t="shared" si="837"/>
        <v>0</v>
      </c>
      <c r="DX160" s="176">
        <f t="shared" si="838"/>
        <v>0</v>
      </c>
      <c r="DY160" s="176">
        <f t="shared" si="839"/>
        <v>0</v>
      </c>
      <c r="DZ160" s="176">
        <f t="shared" si="840"/>
        <v>0</v>
      </c>
      <c r="EA160" s="176">
        <f t="shared" si="841"/>
        <v>0</v>
      </c>
      <c r="EB160" s="176">
        <f t="shared" si="842"/>
        <v>0</v>
      </c>
      <c r="EC160" s="176">
        <f t="shared" si="843"/>
        <v>0</v>
      </c>
      <c r="ED160" s="176">
        <f t="shared" si="844"/>
        <v>0</v>
      </c>
      <c r="EE160" s="176">
        <f t="shared" si="845"/>
        <v>0</v>
      </c>
      <c r="EF160" s="176">
        <f t="shared" si="846"/>
        <v>0</v>
      </c>
      <c r="EG160" s="227">
        <f t="shared" si="847"/>
        <v>0</v>
      </c>
      <c r="EH160" s="176">
        <f t="shared" si="848"/>
        <v>0</v>
      </c>
      <c r="EI160" s="176">
        <f t="shared" si="849"/>
        <v>0</v>
      </c>
      <c r="EJ160" s="176">
        <f t="shared" si="850"/>
        <v>0</v>
      </c>
      <c r="EK160" s="176">
        <f t="shared" si="851"/>
        <v>0</v>
      </c>
      <c r="EL160" s="224">
        <f t="shared" si="852"/>
        <v>0</v>
      </c>
    </row>
    <row r="161" spans="1:142" ht="15.75" x14ac:dyDescent="0.25">
      <c r="A161" s="43" t="s">
        <v>149</v>
      </c>
      <c r="B161" s="18" t="s">
        <v>1</v>
      </c>
      <c r="C161" s="18" t="s">
        <v>158</v>
      </c>
      <c r="D161" s="75">
        <v>36020</v>
      </c>
      <c r="E161" s="75">
        <v>2281</v>
      </c>
      <c r="F161" s="131">
        <f t="shared" si="735"/>
        <v>38301</v>
      </c>
      <c r="G161" s="57">
        <v>76333.95</v>
      </c>
      <c r="H161" s="75">
        <v>38930.31</v>
      </c>
      <c r="I161" s="116">
        <f t="shared" si="744"/>
        <v>115264.26</v>
      </c>
      <c r="J161" s="131">
        <f t="shared" si="736"/>
        <v>153565.26</v>
      </c>
      <c r="K161" s="231">
        <f t="shared" si="745"/>
        <v>0</v>
      </c>
      <c r="L161" s="231">
        <f t="shared" si="746"/>
        <v>0</v>
      </c>
      <c r="M161" s="231">
        <f t="shared" si="747"/>
        <v>0</v>
      </c>
      <c r="N161" s="231">
        <f t="shared" si="748"/>
        <v>0</v>
      </c>
      <c r="O161" s="231">
        <f t="shared" si="749"/>
        <v>0</v>
      </c>
      <c r="P161" s="231">
        <f t="shared" si="750"/>
        <v>0</v>
      </c>
      <c r="Q161" s="231">
        <f t="shared" si="751"/>
        <v>0</v>
      </c>
      <c r="R161" s="231">
        <f t="shared" si="752"/>
        <v>0</v>
      </c>
      <c r="S161" s="231">
        <f t="shared" si="753"/>
        <v>0</v>
      </c>
      <c r="T161" s="231">
        <f t="shared" si="754"/>
        <v>0</v>
      </c>
      <c r="U161" s="231">
        <f t="shared" si="755"/>
        <v>150519.94151771552</v>
      </c>
      <c r="V161" s="231">
        <f t="shared" si="756"/>
        <v>0</v>
      </c>
      <c r="W161" s="231">
        <f t="shared" si="757"/>
        <v>0</v>
      </c>
      <c r="X161" s="231">
        <f t="shared" si="758"/>
        <v>3045.318482284506</v>
      </c>
      <c r="Y161" s="231">
        <f t="shared" si="759"/>
        <v>0</v>
      </c>
      <c r="Z161" s="231">
        <f t="shared" si="760"/>
        <v>0</v>
      </c>
      <c r="AA161" s="231">
        <f t="shared" si="761"/>
        <v>0</v>
      </c>
      <c r="AB161" s="231">
        <f t="shared" si="762"/>
        <v>0</v>
      </c>
      <c r="AC161" s="231">
        <f t="shared" si="763"/>
        <v>0</v>
      </c>
      <c r="AD161" s="231">
        <f t="shared" si="764"/>
        <v>0</v>
      </c>
      <c r="AE161" s="231">
        <f t="shared" si="765"/>
        <v>153565.26</v>
      </c>
      <c r="AF161" s="240">
        <f t="shared" si="766"/>
        <v>0</v>
      </c>
      <c r="AG161" s="231"/>
      <c r="AH161" s="174">
        <v>0</v>
      </c>
      <c r="AI161" s="174">
        <v>0</v>
      </c>
      <c r="AJ161" s="174">
        <v>0</v>
      </c>
      <c r="AK161" s="174">
        <v>0</v>
      </c>
      <c r="AL161" s="174">
        <v>0</v>
      </c>
      <c r="AM161" s="174">
        <v>0</v>
      </c>
      <c r="AN161" s="174">
        <v>0</v>
      </c>
      <c r="AO161" s="174">
        <v>0</v>
      </c>
      <c r="AP161" s="174">
        <v>0</v>
      </c>
      <c r="AQ161" s="174">
        <v>0</v>
      </c>
      <c r="AR161" s="174">
        <v>0.98016922263352724</v>
      </c>
      <c r="AS161" s="174">
        <v>0</v>
      </c>
      <c r="AT161" s="174">
        <v>0</v>
      </c>
      <c r="AU161" s="174">
        <v>1.9830777366472766E-2</v>
      </c>
      <c r="AV161" s="174">
        <v>0</v>
      </c>
      <c r="AW161" s="174">
        <v>0</v>
      </c>
      <c r="AY161" s="174">
        <v>0</v>
      </c>
      <c r="AZ161" s="174">
        <v>0</v>
      </c>
      <c r="BA161" s="174">
        <v>0</v>
      </c>
      <c r="BC161" s="176">
        <f t="shared" si="767"/>
        <v>0</v>
      </c>
      <c r="BD161" s="176">
        <f t="shared" si="768"/>
        <v>0</v>
      </c>
      <c r="BE161" s="176">
        <f t="shared" si="769"/>
        <v>0</v>
      </c>
      <c r="BF161" s="176">
        <f t="shared" si="770"/>
        <v>0</v>
      </c>
      <c r="BG161" s="176">
        <f t="shared" si="771"/>
        <v>0</v>
      </c>
      <c r="BH161" s="176">
        <f t="shared" si="772"/>
        <v>0</v>
      </c>
      <c r="BI161" s="176">
        <f t="shared" si="773"/>
        <v>0</v>
      </c>
      <c r="BJ161" s="176">
        <f t="shared" si="774"/>
        <v>0</v>
      </c>
      <c r="BK161" s="176">
        <f t="shared" si="775"/>
        <v>0</v>
      </c>
      <c r="BL161" s="176">
        <f t="shared" si="776"/>
        <v>0</v>
      </c>
      <c r="BM161" s="176">
        <f t="shared" si="777"/>
        <v>35305.695399259654</v>
      </c>
      <c r="BN161" s="176">
        <f t="shared" si="778"/>
        <v>0</v>
      </c>
      <c r="BO161" s="176">
        <f t="shared" si="779"/>
        <v>0</v>
      </c>
      <c r="BP161" s="176">
        <f t="shared" si="780"/>
        <v>714.30460074034909</v>
      </c>
      <c r="BQ161" s="176">
        <f t="shared" si="781"/>
        <v>0</v>
      </c>
      <c r="BR161" s="176">
        <f t="shared" si="782"/>
        <v>0</v>
      </c>
      <c r="BS161" s="227">
        <f t="shared" si="783"/>
        <v>0</v>
      </c>
      <c r="BT161" s="176">
        <f t="shared" si="784"/>
        <v>0</v>
      </c>
      <c r="BU161" s="176">
        <f t="shared" si="785"/>
        <v>0</v>
      </c>
      <c r="BV161" s="176">
        <f t="shared" si="786"/>
        <v>0</v>
      </c>
      <c r="BW161" s="176">
        <f t="shared" si="787"/>
        <v>36020</v>
      </c>
      <c r="BX161" s="203">
        <f t="shared" si="739"/>
        <v>0</v>
      </c>
      <c r="BY161" s="176">
        <f t="shared" si="788"/>
        <v>0</v>
      </c>
      <c r="BZ161" s="176">
        <f t="shared" si="789"/>
        <v>0</v>
      </c>
      <c r="CA161" s="176">
        <f t="shared" si="790"/>
        <v>0</v>
      </c>
      <c r="CB161" s="176">
        <f t="shared" si="791"/>
        <v>0</v>
      </c>
      <c r="CC161" s="176">
        <f t="shared" si="792"/>
        <v>0</v>
      </c>
      <c r="CD161" s="176">
        <f t="shared" si="793"/>
        <v>0</v>
      </c>
      <c r="CE161" s="176">
        <f t="shared" si="794"/>
        <v>0</v>
      </c>
      <c r="CF161" s="176">
        <f t="shared" si="795"/>
        <v>0</v>
      </c>
      <c r="CG161" s="176">
        <f t="shared" si="796"/>
        <v>0</v>
      </c>
      <c r="CH161" s="176">
        <f t="shared" si="797"/>
        <v>0</v>
      </c>
      <c r="CI161" s="176">
        <f t="shared" si="798"/>
        <v>2235.7659968270755</v>
      </c>
      <c r="CJ161" s="176">
        <f t="shared" si="799"/>
        <v>0</v>
      </c>
      <c r="CK161" s="176">
        <f t="shared" si="800"/>
        <v>0</v>
      </c>
      <c r="CL161" s="176">
        <f t="shared" si="801"/>
        <v>45.234003172924382</v>
      </c>
      <c r="CM161" s="176">
        <f t="shared" si="802"/>
        <v>0</v>
      </c>
      <c r="CN161" s="176">
        <f t="shared" si="803"/>
        <v>0</v>
      </c>
      <c r="CO161" s="227">
        <f t="shared" si="804"/>
        <v>0</v>
      </c>
      <c r="CP161" s="176">
        <f t="shared" si="805"/>
        <v>0</v>
      </c>
      <c r="CQ161" s="176">
        <f t="shared" si="806"/>
        <v>0</v>
      </c>
      <c r="CR161" s="176">
        <f t="shared" si="807"/>
        <v>0</v>
      </c>
      <c r="CS161" s="176">
        <f t="shared" si="808"/>
        <v>2281</v>
      </c>
      <c r="CT161" s="218">
        <f t="shared" si="741"/>
        <v>0</v>
      </c>
      <c r="CU161" s="176">
        <f t="shared" si="809"/>
        <v>0</v>
      </c>
      <c r="CV161" s="176">
        <f t="shared" si="810"/>
        <v>0</v>
      </c>
      <c r="CW161" s="176">
        <f t="shared" si="811"/>
        <v>0</v>
      </c>
      <c r="CX161" s="176">
        <f t="shared" si="812"/>
        <v>0</v>
      </c>
      <c r="CY161" s="176">
        <f t="shared" si="813"/>
        <v>0</v>
      </c>
      <c r="CZ161" s="176">
        <f t="shared" si="814"/>
        <v>0</v>
      </c>
      <c r="DA161" s="176">
        <f t="shared" si="815"/>
        <v>0</v>
      </c>
      <c r="DB161" s="176">
        <f t="shared" si="816"/>
        <v>0</v>
      </c>
      <c r="DC161" s="176">
        <f t="shared" si="817"/>
        <v>0</v>
      </c>
      <c r="DD161" s="176">
        <f t="shared" si="818"/>
        <v>0</v>
      </c>
      <c r="DE161" s="176">
        <f t="shared" si="819"/>
        <v>74820.188432046532</v>
      </c>
      <c r="DF161" s="176">
        <f t="shared" si="820"/>
        <v>0</v>
      </c>
      <c r="DG161" s="176">
        <f t="shared" si="821"/>
        <v>0</v>
      </c>
      <c r="DH161" s="176">
        <f t="shared" si="822"/>
        <v>1513.7615679534638</v>
      </c>
      <c r="DI161" s="176">
        <f t="shared" si="823"/>
        <v>0</v>
      </c>
      <c r="DJ161" s="176">
        <f t="shared" si="824"/>
        <v>0</v>
      </c>
      <c r="DK161" s="227">
        <f t="shared" si="825"/>
        <v>0</v>
      </c>
      <c r="DL161" s="176">
        <f t="shared" si="826"/>
        <v>0</v>
      </c>
      <c r="DM161" s="176">
        <f t="shared" si="827"/>
        <v>0</v>
      </c>
      <c r="DN161" s="176">
        <f t="shared" si="828"/>
        <v>0</v>
      </c>
      <c r="DO161" s="176">
        <f t="shared" si="829"/>
        <v>76333.95</v>
      </c>
      <c r="DP161" s="224">
        <f t="shared" si="830"/>
        <v>0</v>
      </c>
      <c r="DQ161" s="176">
        <f t="shared" si="831"/>
        <v>0</v>
      </c>
      <c r="DR161" s="176">
        <f t="shared" si="832"/>
        <v>0</v>
      </c>
      <c r="DS161" s="176">
        <f t="shared" si="833"/>
        <v>0</v>
      </c>
      <c r="DT161" s="176">
        <f t="shared" si="834"/>
        <v>0</v>
      </c>
      <c r="DU161" s="176">
        <f t="shared" si="835"/>
        <v>0</v>
      </c>
      <c r="DV161" s="176">
        <f t="shared" si="836"/>
        <v>0</v>
      </c>
      <c r="DW161" s="176">
        <f t="shared" si="837"/>
        <v>0</v>
      </c>
      <c r="DX161" s="176">
        <f t="shared" si="838"/>
        <v>0</v>
      </c>
      <c r="DY161" s="176">
        <f t="shared" si="839"/>
        <v>0</v>
      </c>
      <c r="DZ161" s="176">
        <f t="shared" si="840"/>
        <v>0</v>
      </c>
      <c r="EA161" s="176">
        <f t="shared" si="841"/>
        <v>38158.291689582227</v>
      </c>
      <c r="EB161" s="176">
        <f t="shared" si="842"/>
        <v>0</v>
      </c>
      <c r="EC161" s="176">
        <f t="shared" si="843"/>
        <v>0</v>
      </c>
      <c r="ED161" s="176">
        <f t="shared" si="844"/>
        <v>772.01831041776836</v>
      </c>
      <c r="EE161" s="176">
        <f t="shared" si="845"/>
        <v>0</v>
      </c>
      <c r="EF161" s="176">
        <f t="shared" si="846"/>
        <v>0</v>
      </c>
      <c r="EG161" s="227">
        <f t="shared" si="847"/>
        <v>0</v>
      </c>
      <c r="EH161" s="176">
        <f t="shared" si="848"/>
        <v>0</v>
      </c>
      <c r="EI161" s="176">
        <f t="shared" si="849"/>
        <v>0</v>
      </c>
      <c r="EJ161" s="176">
        <f t="shared" si="850"/>
        <v>0</v>
      </c>
      <c r="EK161" s="176">
        <f t="shared" si="851"/>
        <v>38930.31</v>
      </c>
      <c r="EL161" s="224">
        <f t="shared" si="852"/>
        <v>0</v>
      </c>
    </row>
    <row r="162" spans="1:142" ht="15.75" x14ac:dyDescent="0.25">
      <c r="A162" s="39" t="s">
        <v>149</v>
      </c>
      <c r="B162" s="16" t="s">
        <v>1</v>
      </c>
      <c r="C162" s="16" t="s">
        <v>164</v>
      </c>
      <c r="D162" s="73">
        <v>32875</v>
      </c>
      <c r="E162" s="73">
        <v>1068</v>
      </c>
      <c r="F162" s="129">
        <f t="shared" si="735"/>
        <v>33943</v>
      </c>
      <c r="G162" s="55">
        <v>77269.5</v>
      </c>
      <c r="H162" s="73">
        <v>39407.449999999997</v>
      </c>
      <c r="I162" s="114">
        <f t="shared" si="744"/>
        <v>116676.95</v>
      </c>
      <c r="J162" s="129">
        <f t="shared" si="736"/>
        <v>150619.95000000001</v>
      </c>
      <c r="K162" s="231">
        <f t="shared" si="745"/>
        <v>0</v>
      </c>
      <c r="L162" s="231">
        <f t="shared" si="746"/>
        <v>0</v>
      </c>
      <c r="M162" s="231">
        <f t="shared" si="747"/>
        <v>0</v>
      </c>
      <c r="N162" s="231">
        <f t="shared" si="748"/>
        <v>0</v>
      </c>
      <c r="O162" s="231">
        <f t="shared" si="749"/>
        <v>0</v>
      </c>
      <c r="P162" s="231">
        <f t="shared" si="750"/>
        <v>0</v>
      </c>
      <c r="Q162" s="231">
        <f t="shared" si="751"/>
        <v>0</v>
      </c>
      <c r="R162" s="231">
        <f t="shared" si="752"/>
        <v>0</v>
      </c>
      <c r="S162" s="231">
        <f t="shared" si="753"/>
        <v>0</v>
      </c>
      <c r="T162" s="231">
        <f t="shared" si="754"/>
        <v>0</v>
      </c>
      <c r="U162" s="231">
        <f t="shared" si="755"/>
        <v>147495.59494382024</v>
      </c>
      <c r="V162" s="231">
        <f t="shared" si="756"/>
        <v>1562.1775280898876</v>
      </c>
      <c r="W162" s="231">
        <f t="shared" si="757"/>
        <v>0</v>
      </c>
      <c r="X162" s="231">
        <f t="shared" si="758"/>
        <v>1562.1775280898876</v>
      </c>
      <c r="Y162" s="231">
        <f t="shared" si="759"/>
        <v>0</v>
      </c>
      <c r="Z162" s="231">
        <f t="shared" si="760"/>
        <v>0</v>
      </c>
      <c r="AA162" s="231">
        <f t="shared" si="761"/>
        <v>0</v>
      </c>
      <c r="AB162" s="231">
        <f t="shared" si="762"/>
        <v>0</v>
      </c>
      <c r="AC162" s="231">
        <f t="shared" si="763"/>
        <v>0</v>
      </c>
      <c r="AD162" s="231">
        <f t="shared" si="764"/>
        <v>0</v>
      </c>
      <c r="AE162" s="231">
        <f t="shared" si="765"/>
        <v>150619.95000000004</v>
      </c>
      <c r="AF162" s="240">
        <f t="shared" si="766"/>
        <v>0</v>
      </c>
      <c r="AG162" s="231"/>
      <c r="AH162" s="174">
        <v>0</v>
      </c>
      <c r="AI162" s="174">
        <v>0</v>
      </c>
      <c r="AJ162" s="174">
        <v>0</v>
      </c>
      <c r="AK162" s="174">
        <v>0</v>
      </c>
      <c r="AL162" s="174">
        <v>0</v>
      </c>
      <c r="AM162" s="174">
        <v>0</v>
      </c>
      <c r="AN162" s="174">
        <v>0</v>
      </c>
      <c r="AO162" s="174">
        <v>0</v>
      </c>
      <c r="AP162" s="174">
        <v>0</v>
      </c>
      <c r="AQ162" s="174">
        <v>0</v>
      </c>
      <c r="AR162" s="174">
        <v>0.97925669835782192</v>
      </c>
      <c r="AS162" s="174">
        <v>1.0371650821089023E-2</v>
      </c>
      <c r="AT162" s="174">
        <v>0</v>
      </c>
      <c r="AU162" s="174">
        <v>1.0371650821089023E-2</v>
      </c>
      <c r="AV162" s="174">
        <v>0</v>
      </c>
      <c r="AW162" s="174">
        <v>0</v>
      </c>
      <c r="AY162" s="174">
        <v>0</v>
      </c>
      <c r="AZ162" s="174">
        <v>0</v>
      </c>
      <c r="BA162" s="174">
        <v>0</v>
      </c>
      <c r="BC162" s="176">
        <f t="shared" si="767"/>
        <v>0</v>
      </c>
      <c r="BD162" s="176">
        <f t="shared" si="768"/>
        <v>0</v>
      </c>
      <c r="BE162" s="176">
        <f t="shared" si="769"/>
        <v>0</v>
      </c>
      <c r="BF162" s="176">
        <f t="shared" si="770"/>
        <v>0</v>
      </c>
      <c r="BG162" s="176">
        <f t="shared" si="771"/>
        <v>0</v>
      </c>
      <c r="BH162" s="176">
        <f t="shared" si="772"/>
        <v>0</v>
      </c>
      <c r="BI162" s="176">
        <f t="shared" si="773"/>
        <v>0</v>
      </c>
      <c r="BJ162" s="176">
        <f t="shared" si="774"/>
        <v>0</v>
      </c>
      <c r="BK162" s="176">
        <f t="shared" si="775"/>
        <v>0</v>
      </c>
      <c r="BL162" s="176">
        <f t="shared" si="776"/>
        <v>0</v>
      </c>
      <c r="BM162" s="176">
        <f t="shared" si="777"/>
        <v>32193.063958513394</v>
      </c>
      <c r="BN162" s="176">
        <f t="shared" si="778"/>
        <v>340.96802074330162</v>
      </c>
      <c r="BO162" s="176">
        <f t="shared" si="779"/>
        <v>0</v>
      </c>
      <c r="BP162" s="176">
        <f t="shared" si="780"/>
        <v>340.96802074330162</v>
      </c>
      <c r="BQ162" s="176">
        <f t="shared" si="781"/>
        <v>0</v>
      </c>
      <c r="BR162" s="176">
        <f t="shared" si="782"/>
        <v>0</v>
      </c>
      <c r="BS162" s="227">
        <f t="shared" si="783"/>
        <v>0</v>
      </c>
      <c r="BT162" s="176">
        <f t="shared" si="784"/>
        <v>0</v>
      </c>
      <c r="BU162" s="176">
        <f t="shared" si="785"/>
        <v>0</v>
      </c>
      <c r="BV162" s="176">
        <f t="shared" si="786"/>
        <v>0</v>
      </c>
      <c r="BW162" s="176">
        <f t="shared" si="787"/>
        <v>32875</v>
      </c>
      <c r="BX162" s="203">
        <f t="shared" si="739"/>
        <v>0</v>
      </c>
      <c r="BY162" s="176">
        <f t="shared" si="788"/>
        <v>0</v>
      </c>
      <c r="BZ162" s="176">
        <f t="shared" si="789"/>
        <v>0</v>
      </c>
      <c r="CA162" s="176">
        <f t="shared" si="790"/>
        <v>0</v>
      </c>
      <c r="CB162" s="176">
        <f t="shared" si="791"/>
        <v>0</v>
      </c>
      <c r="CC162" s="176">
        <f t="shared" si="792"/>
        <v>0</v>
      </c>
      <c r="CD162" s="176">
        <f t="shared" si="793"/>
        <v>0</v>
      </c>
      <c r="CE162" s="176">
        <f t="shared" si="794"/>
        <v>0</v>
      </c>
      <c r="CF162" s="176">
        <f t="shared" si="795"/>
        <v>0</v>
      </c>
      <c r="CG162" s="176">
        <f t="shared" si="796"/>
        <v>0</v>
      </c>
      <c r="CH162" s="176">
        <f t="shared" si="797"/>
        <v>0</v>
      </c>
      <c r="CI162" s="176">
        <f t="shared" si="798"/>
        <v>1045.8461538461538</v>
      </c>
      <c r="CJ162" s="176">
        <f t="shared" si="799"/>
        <v>11.076923076923077</v>
      </c>
      <c r="CK162" s="176">
        <f t="shared" si="800"/>
        <v>0</v>
      </c>
      <c r="CL162" s="176">
        <f t="shared" si="801"/>
        <v>11.076923076923077</v>
      </c>
      <c r="CM162" s="176">
        <f t="shared" si="802"/>
        <v>0</v>
      </c>
      <c r="CN162" s="176">
        <f t="shared" si="803"/>
        <v>0</v>
      </c>
      <c r="CO162" s="227">
        <f t="shared" si="804"/>
        <v>0</v>
      </c>
      <c r="CP162" s="176">
        <f t="shared" si="805"/>
        <v>0</v>
      </c>
      <c r="CQ162" s="176">
        <f t="shared" si="806"/>
        <v>0</v>
      </c>
      <c r="CR162" s="176">
        <f t="shared" si="807"/>
        <v>0</v>
      </c>
      <c r="CS162" s="176">
        <f t="shared" si="808"/>
        <v>1068</v>
      </c>
      <c r="CT162" s="218">
        <f t="shared" si="741"/>
        <v>0</v>
      </c>
      <c r="CU162" s="176">
        <f t="shared" si="809"/>
        <v>0</v>
      </c>
      <c r="CV162" s="176">
        <f t="shared" si="810"/>
        <v>0</v>
      </c>
      <c r="CW162" s="176">
        <f t="shared" si="811"/>
        <v>0</v>
      </c>
      <c r="CX162" s="176">
        <f t="shared" si="812"/>
        <v>0</v>
      </c>
      <c r="CY162" s="176">
        <f t="shared" si="813"/>
        <v>0</v>
      </c>
      <c r="CZ162" s="176">
        <f t="shared" si="814"/>
        <v>0</v>
      </c>
      <c r="DA162" s="176">
        <f t="shared" si="815"/>
        <v>0</v>
      </c>
      <c r="DB162" s="176">
        <f t="shared" si="816"/>
        <v>0</v>
      </c>
      <c r="DC162" s="176">
        <f t="shared" si="817"/>
        <v>0</v>
      </c>
      <c r="DD162" s="176">
        <f t="shared" si="818"/>
        <v>0</v>
      </c>
      <c r="DE162" s="176">
        <f t="shared" si="819"/>
        <v>75666.675453759715</v>
      </c>
      <c r="DF162" s="176">
        <f t="shared" si="820"/>
        <v>801.41227312013825</v>
      </c>
      <c r="DG162" s="176">
        <f t="shared" si="821"/>
        <v>0</v>
      </c>
      <c r="DH162" s="176">
        <f t="shared" si="822"/>
        <v>801.41227312013825</v>
      </c>
      <c r="DI162" s="176">
        <f t="shared" si="823"/>
        <v>0</v>
      </c>
      <c r="DJ162" s="176">
        <f t="shared" si="824"/>
        <v>0</v>
      </c>
      <c r="DK162" s="227">
        <f t="shared" si="825"/>
        <v>0</v>
      </c>
      <c r="DL162" s="176">
        <f t="shared" si="826"/>
        <v>0</v>
      </c>
      <c r="DM162" s="176">
        <f t="shared" si="827"/>
        <v>0</v>
      </c>
      <c r="DN162" s="176">
        <f t="shared" si="828"/>
        <v>0</v>
      </c>
      <c r="DO162" s="176">
        <f t="shared" si="829"/>
        <v>77269.499999999985</v>
      </c>
      <c r="DP162" s="224">
        <f t="shared" si="830"/>
        <v>0</v>
      </c>
      <c r="DQ162" s="176">
        <f t="shared" si="831"/>
        <v>0</v>
      </c>
      <c r="DR162" s="176">
        <f t="shared" si="832"/>
        <v>0</v>
      </c>
      <c r="DS162" s="176">
        <f t="shared" si="833"/>
        <v>0</v>
      </c>
      <c r="DT162" s="176">
        <f t="shared" si="834"/>
        <v>0</v>
      </c>
      <c r="DU162" s="176">
        <f t="shared" si="835"/>
        <v>0</v>
      </c>
      <c r="DV162" s="176">
        <f t="shared" si="836"/>
        <v>0</v>
      </c>
      <c r="DW162" s="176">
        <f t="shared" si="837"/>
        <v>0</v>
      </c>
      <c r="DX162" s="176">
        <f t="shared" si="838"/>
        <v>0</v>
      </c>
      <c r="DY162" s="176">
        <f t="shared" si="839"/>
        <v>0</v>
      </c>
      <c r="DZ162" s="176">
        <f t="shared" si="840"/>
        <v>0</v>
      </c>
      <c r="EA162" s="176">
        <f t="shared" si="841"/>
        <v>38590.009377700946</v>
      </c>
      <c r="EB162" s="176">
        <f t="shared" si="842"/>
        <v>408.7203111495246</v>
      </c>
      <c r="EC162" s="176">
        <f t="shared" si="843"/>
        <v>0</v>
      </c>
      <c r="ED162" s="176">
        <f t="shared" si="844"/>
        <v>408.7203111495246</v>
      </c>
      <c r="EE162" s="176">
        <f t="shared" si="845"/>
        <v>0</v>
      </c>
      <c r="EF162" s="176">
        <f t="shared" si="846"/>
        <v>0</v>
      </c>
      <c r="EG162" s="227">
        <f t="shared" si="847"/>
        <v>0</v>
      </c>
      <c r="EH162" s="176">
        <f t="shared" si="848"/>
        <v>0</v>
      </c>
      <c r="EI162" s="176">
        <f t="shared" si="849"/>
        <v>0</v>
      </c>
      <c r="EJ162" s="176">
        <f t="shared" si="850"/>
        <v>0</v>
      </c>
      <c r="EK162" s="176">
        <f t="shared" si="851"/>
        <v>39407.449999999997</v>
      </c>
      <c r="EL162" s="224">
        <f t="shared" si="852"/>
        <v>0</v>
      </c>
    </row>
    <row r="163" spans="1:142" ht="15.75" x14ac:dyDescent="0.25">
      <c r="A163" s="44" t="s">
        <v>149</v>
      </c>
      <c r="B163" s="14" t="s">
        <v>1</v>
      </c>
      <c r="C163" s="14" t="s">
        <v>167</v>
      </c>
      <c r="D163" s="71">
        <v>63645</v>
      </c>
      <c r="E163" s="71">
        <v>1396</v>
      </c>
      <c r="F163" s="127">
        <f t="shared" si="735"/>
        <v>65041</v>
      </c>
      <c r="G163" s="53">
        <v>126333.9</v>
      </c>
      <c r="H163" s="71">
        <v>64430.29</v>
      </c>
      <c r="I163" s="112">
        <f t="shared" si="744"/>
        <v>190764.19</v>
      </c>
      <c r="J163" s="127">
        <f t="shared" si="736"/>
        <v>255805.19</v>
      </c>
      <c r="K163" s="231">
        <f t="shared" si="745"/>
        <v>0</v>
      </c>
      <c r="L163" s="231">
        <f t="shared" si="746"/>
        <v>6125.1687233978128</v>
      </c>
      <c r="M163" s="231">
        <f t="shared" si="747"/>
        <v>0</v>
      </c>
      <c r="N163" s="231">
        <f t="shared" si="748"/>
        <v>0</v>
      </c>
      <c r="O163" s="231">
        <f t="shared" si="749"/>
        <v>4083.4458155985421</v>
      </c>
      <c r="P163" s="231">
        <f t="shared" si="750"/>
        <v>0</v>
      </c>
      <c r="Q163" s="231">
        <f t="shared" si="751"/>
        <v>0</v>
      </c>
      <c r="R163" s="231">
        <f t="shared" si="752"/>
        <v>0</v>
      </c>
      <c r="S163" s="231">
        <f t="shared" si="753"/>
        <v>0</v>
      </c>
      <c r="T163" s="231">
        <f t="shared" si="754"/>
        <v>0</v>
      </c>
      <c r="U163" s="231">
        <f t="shared" si="755"/>
        <v>237520.4316073152</v>
      </c>
      <c r="V163" s="231">
        <f t="shared" si="756"/>
        <v>0</v>
      </c>
      <c r="W163" s="231">
        <f t="shared" si="757"/>
        <v>3992.6980380898904</v>
      </c>
      <c r="X163" s="231">
        <f t="shared" si="758"/>
        <v>4083.4458155985421</v>
      </c>
      <c r="Y163" s="231">
        <f t="shared" si="759"/>
        <v>0</v>
      </c>
      <c r="Z163" s="231">
        <f t="shared" si="760"/>
        <v>0</v>
      </c>
      <c r="AA163" s="231">
        <f t="shared" si="761"/>
        <v>0</v>
      </c>
      <c r="AB163" s="231">
        <f t="shared" si="762"/>
        <v>0</v>
      </c>
      <c r="AC163" s="231">
        <f t="shared" si="763"/>
        <v>0</v>
      </c>
      <c r="AD163" s="231">
        <f t="shared" si="764"/>
        <v>0</v>
      </c>
      <c r="AE163" s="231">
        <f t="shared" si="765"/>
        <v>255805.19</v>
      </c>
      <c r="AF163" s="240">
        <f t="shared" si="766"/>
        <v>0</v>
      </c>
      <c r="AG163" s="231"/>
      <c r="AH163" s="174">
        <v>0</v>
      </c>
      <c r="AI163" s="174">
        <v>2.3944661652086936E-2</v>
      </c>
      <c r="AJ163" s="174">
        <v>0</v>
      </c>
      <c r="AK163" s="174">
        <v>0</v>
      </c>
      <c r="AL163" s="174">
        <v>1.5963107768057958E-2</v>
      </c>
      <c r="AM163" s="174">
        <v>0</v>
      </c>
      <c r="AN163" s="174">
        <v>0</v>
      </c>
      <c r="AO163" s="174">
        <v>0</v>
      </c>
      <c r="AP163" s="174">
        <v>0</v>
      </c>
      <c r="AQ163" s="174">
        <v>0</v>
      </c>
      <c r="AR163" s="174">
        <v>0.92852076850870457</v>
      </c>
      <c r="AS163" s="174">
        <v>0</v>
      </c>
      <c r="AT163" s="174">
        <v>1.5608354303092483E-2</v>
      </c>
      <c r="AU163" s="174">
        <v>1.5963107768057958E-2</v>
      </c>
      <c r="AV163" s="174">
        <v>0</v>
      </c>
      <c r="AW163" s="174">
        <v>0</v>
      </c>
      <c r="AY163" s="174">
        <v>0</v>
      </c>
      <c r="AZ163" s="174">
        <v>0</v>
      </c>
      <c r="BA163" s="174">
        <v>0</v>
      </c>
      <c r="BC163" s="176">
        <f t="shared" si="767"/>
        <v>0</v>
      </c>
      <c r="BD163" s="176">
        <f t="shared" si="768"/>
        <v>1523.957990847073</v>
      </c>
      <c r="BE163" s="176">
        <f t="shared" si="769"/>
        <v>0</v>
      </c>
      <c r="BF163" s="176">
        <f t="shared" si="770"/>
        <v>0</v>
      </c>
      <c r="BG163" s="176">
        <f t="shared" si="771"/>
        <v>1015.9719938980487</v>
      </c>
      <c r="BH163" s="176">
        <f t="shared" si="772"/>
        <v>0</v>
      </c>
      <c r="BI163" s="176">
        <f t="shared" si="773"/>
        <v>0</v>
      </c>
      <c r="BJ163" s="176">
        <f t="shared" si="774"/>
        <v>0</v>
      </c>
      <c r="BK163" s="176">
        <f t="shared" si="775"/>
        <v>0</v>
      </c>
      <c r="BL163" s="176">
        <f t="shared" si="776"/>
        <v>0</v>
      </c>
      <c r="BM163" s="176">
        <f t="shared" si="777"/>
        <v>59095.704311736503</v>
      </c>
      <c r="BN163" s="176">
        <f t="shared" si="778"/>
        <v>0</v>
      </c>
      <c r="BO163" s="176">
        <f t="shared" si="779"/>
        <v>993.39370962032103</v>
      </c>
      <c r="BP163" s="176">
        <f t="shared" si="780"/>
        <v>1015.9719938980487</v>
      </c>
      <c r="BQ163" s="176">
        <f t="shared" si="781"/>
        <v>0</v>
      </c>
      <c r="BR163" s="176">
        <f t="shared" si="782"/>
        <v>0</v>
      </c>
      <c r="BS163" s="227">
        <f t="shared" si="783"/>
        <v>0</v>
      </c>
      <c r="BT163" s="176">
        <f t="shared" si="784"/>
        <v>0</v>
      </c>
      <c r="BU163" s="176">
        <f t="shared" si="785"/>
        <v>0</v>
      </c>
      <c r="BV163" s="176">
        <f t="shared" si="786"/>
        <v>0</v>
      </c>
      <c r="BW163" s="176">
        <f t="shared" si="787"/>
        <v>63644.999999999993</v>
      </c>
      <c r="BX163" s="203">
        <f t="shared" si="739"/>
        <v>0</v>
      </c>
      <c r="BY163" s="176">
        <f t="shared" si="788"/>
        <v>0</v>
      </c>
      <c r="BZ163" s="176">
        <f t="shared" si="789"/>
        <v>33.426747666313361</v>
      </c>
      <c r="CA163" s="176">
        <f t="shared" si="790"/>
        <v>0</v>
      </c>
      <c r="CB163" s="176">
        <f t="shared" si="791"/>
        <v>0</v>
      </c>
      <c r="CC163" s="176">
        <f t="shared" si="792"/>
        <v>22.284498444208911</v>
      </c>
      <c r="CD163" s="176">
        <f t="shared" si="793"/>
        <v>0</v>
      </c>
      <c r="CE163" s="176">
        <f t="shared" si="794"/>
        <v>0</v>
      </c>
      <c r="CF163" s="176">
        <f t="shared" si="795"/>
        <v>0</v>
      </c>
      <c r="CG163" s="176">
        <f t="shared" si="796"/>
        <v>0</v>
      </c>
      <c r="CH163" s="176">
        <f t="shared" si="797"/>
        <v>0</v>
      </c>
      <c r="CI163" s="176">
        <f t="shared" si="798"/>
        <v>1296.2149928381516</v>
      </c>
      <c r="CJ163" s="176">
        <f t="shared" si="799"/>
        <v>0</v>
      </c>
      <c r="CK163" s="176">
        <f t="shared" si="800"/>
        <v>21.789262607117106</v>
      </c>
      <c r="CL163" s="176">
        <f t="shared" si="801"/>
        <v>22.284498444208911</v>
      </c>
      <c r="CM163" s="176">
        <f t="shared" si="802"/>
        <v>0</v>
      </c>
      <c r="CN163" s="176">
        <f t="shared" si="803"/>
        <v>0</v>
      </c>
      <c r="CO163" s="227">
        <f t="shared" si="804"/>
        <v>0</v>
      </c>
      <c r="CP163" s="176">
        <f t="shared" si="805"/>
        <v>0</v>
      </c>
      <c r="CQ163" s="176">
        <f t="shared" si="806"/>
        <v>0</v>
      </c>
      <c r="CR163" s="176">
        <f t="shared" si="807"/>
        <v>0</v>
      </c>
      <c r="CS163" s="176">
        <f t="shared" si="808"/>
        <v>1396</v>
      </c>
      <c r="CT163" s="218">
        <f t="shared" si="741"/>
        <v>0</v>
      </c>
      <c r="CU163" s="176">
        <f t="shared" si="809"/>
        <v>0</v>
      </c>
      <c r="CV163" s="176">
        <f t="shared" si="810"/>
        <v>3025.0224906885855</v>
      </c>
      <c r="CW163" s="176">
        <f t="shared" si="811"/>
        <v>0</v>
      </c>
      <c r="CX163" s="176">
        <f t="shared" si="812"/>
        <v>0</v>
      </c>
      <c r="CY163" s="176">
        <f t="shared" si="813"/>
        <v>2016.6816604590572</v>
      </c>
      <c r="CZ163" s="176">
        <f t="shared" si="814"/>
        <v>0</v>
      </c>
      <c r="DA163" s="176">
        <f t="shared" si="815"/>
        <v>0</v>
      </c>
      <c r="DB163" s="176">
        <f t="shared" si="816"/>
        <v>0</v>
      </c>
      <c r="DC163" s="176">
        <f t="shared" si="817"/>
        <v>0</v>
      </c>
      <c r="DD163" s="176">
        <f t="shared" si="818"/>
        <v>0</v>
      </c>
      <c r="DE163" s="176">
        <f t="shared" si="819"/>
        <v>117303.64991670183</v>
      </c>
      <c r="DF163" s="176">
        <f t="shared" si="820"/>
        <v>0</v>
      </c>
      <c r="DG163" s="176">
        <f t="shared" si="821"/>
        <v>1971.8642716914553</v>
      </c>
      <c r="DH163" s="176">
        <f t="shared" si="822"/>
        <v>2016.6816604590572</v>
      </c>
      <c r="DI163" s="176">
        <f t="shared" si="823"/>
        <v>0</v>
      </c>
      <c r="DJ163" s="176">
        <f t="shared" si="824"/>
        <v>0</v>
      </c>
      <c r="DK163" s="227">
        <f t="shared" si="825"/>
        <v>0</v>
      </c>
      <c r="DL163" s="176">
        <f t="shared" si="826"/>
        <v>0</v>
      </c>
      <c r="DM163" s="176">
        <f t="shared" si="827"/>
        <v>0</v>
      </c>
      <c r="DN163" s="176">
        <f t="shared" si="828"/>
        <v>0</v>
      </c>
      <c r="DO163" s="176">
        <f t="shared" si="829"/>
        <v>126333.9</v>
      </c>
      <c r="DP163" s="224">
        <f t="shared" si="830"/>
        <v>0</v>
      </c>
      <c r="DQ163" s="176">
        <f t="shared" si="831"/>
        <v>0</v>
      </c>
      <c r="DR163" s="176">
        <f t="shared" si="832"/>
        <v>1542.7614941958404</v>
      </c>
      <c r="DS163" s="176">
        <f t="shared" si="833"/>
        <v>0</v>
      </c>
      <c r="DT163" s="176">
        <f t="shared" si="834"/>
        <v>0</v>
      </c>
      <c r="DU163" s="176">
        <f t="shared" si="835"/>
        <v>1028.5076627972269</v>
      </c>
      <c r="DV163" s="176">
        <f t="shared" si="836"/>
        <v>0</v>
      </c>
      <c r="DW163" s="176">
        <f t="shared" si="837"/>
        <v>0</v>
      </c>
      <c r="DX163" s="176">
        <f t="shared" si="838"/>
        <v>0</v>
      </c>
      <c r="DY163" s="176">
        <f t="shared" si="839"/>
        <v>0</v>
      </c>
      <c r="DZ163" s="176">
        <f t="shared" si="840"/>
        <v>0</v>
      </c>
      <c r="EA163" s="176">
        <f t="shared" si="841"/>
        <v>59824.862386038702</v>
      </c>
      <c r="EB163" s="176">
        <f t="shared" si="842"/>
        <v>0</v>
      </c>
      <c r="EC163" s="176">
        <f t="shared" si="843"/>
        <v>1005.6507941709966</v>
      </c>
      <c r="ED163" s="176">
        <f t="shared" si="844"/>
        <v>1028.5076627972269</v>
      </c>
      <c r="EE163" s="176">
        <f t="shared" si="845"/>
        <v>0</v>
      </c>
      <c r="EF163" s="176">
        <f t="shared" si="846"/>
        <v>0</v>
      </c>
      <c r="EG163" s="227">
        <f t="shared" si="847"/>
        <v>0</v>
      </c>
      <c r="EH163" s="176">
        <f t="shared" si="848"/>
        <v>0</v>
      </c>
      <c r="EI163" s="176">
        <f t="shared" si="849"/>
        <v>0</v>
      </c>
      <c r="EJ163" s="176">
        <f t="shared" si="850"/>
        <v>0</v>
      </c>
      <c r="EK163" s="176">
        <f t="shared" si="851"/>
        <v>64430.289999999994</v>
      </c>
      <c r="EL163" s="224">
        <f t="shared" si="852"/>
        <v>0</v>
      </c>
    </row>
    <row r="164" spans="1:142" ht="15.75" x14ac:dyDescent="0.25">
      <c r="A164" s="39" t="s">
        <v>149</v>
      </c>
      <c r="B164" s="13" t="s">
        <v>11</v>
      </c>
      <c r="C164" s="13" t="s">
        <v>16</v>
      </c>
      <c r="D164" s="70">
        <v>28540</v>
      </c>
      <c r="E164" s="70"/>
      <c r="F164" s="126">
        <f t="shared" si="735"/>
        <v>28540</v>
      </c>
      <c r="G164" s="52">
        <v>71275.05</v>
      </c>
      <c r="H164" s="70">
        <v>36350.28</v>
      </c>
      <c r="I164" s="111">
        <f t="shared" si="744"/>
        <v>107625.33</v>
      </c>
      <c r="J164" s="126">
        <f t="shared" si="736"/>
        <v>136165.33000000002</v>
      </c>
      <c r="K164" s="231">
        <f t="shared" si="745"/>
        <v>0</v>
      </c>
      <c r="L164" s="231">
        <f t="shared" si="746"/>
        <v>109381.50121653896</v>
      </c>
      <c r="M164" s="231">
        <f t="shared" si="747"/>
        <v>0</v>
      </c>
      <c r="N164" s="231">
        <f t="shared" si="748"/>
        <v>0</v>
      </c>
      <c r="O164" s="231">
        <f t="shared" si="749"/>
        <v>0</v>
      </c>
      <c r="P164" s="231">
        <f t="shared" si="750"/>
        <v>0</v>
      </c>
      <c r="Q164" s="231">
        <f t="shared" si="751"/>
        <v>0</v>
      </c>
      <c r="R164" s="231">
        <f t="shared" si="752"/>
        <v>0</v>
      </c>
      <c r="S164" s="231">
        <f t="shared" si="753"/>
        <v>19684.215495969907</v>
      </c>
      <c r="T164" s="231">
        <f t="shared" si="754"/>
        <v>0</v>
      </c>
      <c r="U164" s="231">
        <f t="shared" si="755"/>
        <v>0</v>
      </c>
      <c r="V164" s="231">
        <f t="shared" si="756"/>
        <v>1801.3937203433513</v>
      </c>
      <c r="W164" s="231">
        <f t="shared" si="757"/>
        <v>0</v>
      </c>
      <c r="X164" s="231">
        <f t="shared" si="758"/>
        <v>1801.3937203433513</v>
      </c>
      <c r="Y164" s="231">
        <f t="shared" si="759"/>
        <v>3496.8258468044251</v>
      </c>
      <c r="Z164" s="231">
        <f t="shared" si="760"/>
        <v>0</v>
      </c>
      <c r="AA164" s="231">
        <f t="shared" si="761"/>
        <v>0</v>
      </c>
      <c r="AB164" s="231">
        <f t="shared" si="762"/>
        <v>0</v>
      </c>
      <c r="AC164" s="231">
        <f t="shared" si="763"/>
        <v>0</v>
      </c>
      <c r="AD164" s="231">
        <f t="shared" si="764"/>
        <v>0</v>
      </c>
      <c r="AE164" s="231">
        <f t="shared" si="765"/>
        <v>136165.32999999999</v>
      </c>
      <c r="AF164" s="240">
        <f t="shared" si="766"/>
        <v>0</v>
      </c>
      <c r="AG164" s="231"/>
      <c r="AH164" s="174">
        <v>0</v>
      </c>
      <c r="AI164" s="174">
        <v>0.80329920411120037</v>
      </c>
      <c r="AJ164" s="174">
        <v>0</v>
      </c>
      <c r="AK164" s="174">
        <v>0</v>
      </c>
      <c r="AL164" s="174">
        <v>0</v>
      </c>
      <c r="AM164" s="174">
        <v>0</v>
      </c>
      <c r="AN164" s="174">
        <v>0</v>
      </c>
      <c r="AO164" s="174">
        <v>0</v>
      </c>
      <c r="AP164" s="174">
        <v>0.14456114119482474</v>
      </c>
      <c r="AQ164" s="174">
        <v>0</v>
      </c>
      <c r="AR164" s="174">
        <v>0</v>
      </c>
      <c r="AS164" s="174">
        <v>1.3229459513250188E-2</v>
      </c>
      <c r="AT164" s="174">
        <v>0</v>
      </c>
      <c r="AU164" s="174">
        <v>1.3229459513250188E-2</v>
      </c>
      <c r="AV164" s="174">
        <v>2.5680735667474419E-2</v>
      </c>
      <c r="AW164" s="174">
        <v>0</v>
      </c>
      <c r="AY164" s="174">
        <v>0</v>
      </c>
      <c r="AZ164" s="174">
        <v>0</v>
      </c>
      <c r="BA164" s="174">
        <v>0</v>
      </c>
      <c r="BC164" s="176">
        <f t="shared" si="767"/>
        <v>0</v>
      </c>
      <c r="BD164" s="176">
        <f t="shared" si="768"/>
        <v>22926.159285333659</v>
      </c>
      <c r="BE164" s="176">
        <f t="shared" si="769"/>
        <v>0</v>
      </c>
      <c r="BF164" s="176">
        <f t="shared" si="770"/>
        <v>0</v>
      </c>
      <c r="BG164" s="176">
        <f t="shared" si="771"/>
        <v>0</v>
      </c>
      <c r="BH164" s="176">
        <f t="shared" si="772"/>
        <v>0</v>
      </c>
      <c r="BI164" s="176">
        <f t="shared" si="773"/>
        <v>0</v>
      </c>
      <c r="BJ164" s="176">
        <f t="shared" si="774"/>
        <v>0</v>
      </c>
      <c r="BK164" s="176">
        <f t="shared" si="775"/>
        <v>4125.7749697002982</v>
      </c>
      <c r="BL164" s="176">
        <f t="shared" si="776"/>
        <v>0</v>
      </c>
      <c r="BM164" s="176">
        <f t="shared" si="777"/>
        <v>0</v>
      </c>
      <c r="BN164" s="176">
        <f t="shared" si="778"/>
        <v>377.56877450816035</v>
      </c>
      <c r="BO164" s="176">
        <f t="shared" si="779"/>
        <v>0</v>
      </c>
      <c r="BP164" s="176">
        <f t="shared" si="780"/>
        <v>377.56877450816035</v>
      </c>
      <c r="BQ164" s="176">
        <f t="shared" si="781"/>
        <v>732.92819594971991</v>
      </c>
      <c r="BR164" s="176">
        <f t="shared" si="782"/>
        <v>0</v>
      </c>
      <c r="BS164" s="227">
        <f t="shared" si="783"/>
        <v>0</v>
      </c>
      <c r="BT164" s="176">
        <f t="shared" si="784"/>
        <v>0</v>
      </c>
      <c r="BU164" s="176">
        <f t="shared" si="785"/>
        <v>0</v>
      </c>
      <c r="BV164" s="176">
        <f t="shared" si="786"/>
        <v>0</v>
      </c>
      <c r="BW164" s="176">
        <f t="shared" si="787"/>
        <v>28539.999999999996</v>
      </c>
      <c r="BX164" s="203">
        <f t="shared" si="739"/>
        <v>0</v>
      </c>
      <c r="BY164" s="176">
        <f t="shared" si="788"/>
        <v>0</v>
      </c>
      <c r="BZ164" s="176">
        <f t="shared" si="789"/>
        <v>0</v>
      </c>
      <c r="CA164" s="176">
        <f t="shared" si="790"/>
        <v>0</v>
      </c>
      <c r="CB164" s="176">
        <f t="shared" si="791"/>
        <v>0</v>
      </c>
      <c r="CC164" s="176">
        <f t="shared" si="792"/>
        <v>0</v>
      </c>
      <c r="CD164" s="176">
        <f t="shared" si="793"/>
        <v>0</v>
      </c>
      <c r="CE164" s="176">
        <f t="shared" si="794"/>
        <v>0</v>
      </c>
      <c r="CF164" s="176">
        <f t="shared" si="795"/>
        <v>0</v>
      </c>
      <c r="CG164" s="176">
        <f t="shared" si="796"/>
        <v>0</v>
      </c>
      <c r="CH164" s="176">
        <f t="shared" si="797"/>
        <v>0</v>
      </c>
      <c r="CI164" s="176">
        <f t="shared" si="798"/>
        <v>0</v>
      </c>
      <c r="CJ164" s="176">
        <f t="shared" si="799"/>
        <v>0</v>
      </c>
      <c r="CK164" s="176">
        <f t="shared" si="800"/>
        <v>0</v>
      </c>
      <c r="CL164" s="176">
        <f t="shared" si="801"/>
        <v>0</v>
      </c>
      <c r="CM164" s="176">
        <f t="shared" si="802"/>
        <v>0</v>
      </c>
      <c r="CN164" s="176">
        <f t="shared" si="803"/>
        <v>0</v>
      </c>
      <c r="CO164" s="227">
        <f t="shared" si="804"/>
        <v>0</v>
      </c>
      <c r="CP164" s="176">
        <f t="shared" si="805"/>
        <v>0</v>
      </c>
      <c r="CQ164" s="176">
        <f t="shared" si="806"/>
        <v>0</v>
      </c>
      <c r="CR164" s="176">
        <f t="shared" si="807"/>
        <v>0</v>
      </c>
      <c r="CS164" s="176">
        <f t="shared" si="808"/>
        <v>0</v>
      </c>
      <c r="CT164" s="218">
        <f t="shared" si="741"/>
        <v>0</v>
      </c>
      <c r="CU164" s="176">
        <f t="shared" si="809"/>
        <v>0</v>
      </c>
      <c r="CV164" s="176">
        <f t="shared" si="810"/>
        <v>57255.190937986015</v>
      </c>
      <c r="CW164" s="176">
        <f t="shared" si="811"/>
        <v>0</v>
      </c>
      <c r="CX164" s="176">
        <f t="shared" si="812"/>
        <v>0</v>
      </c>
      <c r="CY164" s="176">
        <f t="shared" si="813"/>
        <v>0</v>
      </c>
      <c r="CZ164" s="176">
        <f t="shared" si="814"/>
        <v>0</v>
      </c>
      <c r="DA164" s="176">
        <f t="shared" si="815"/>
        <v>0</v>
      </c>
      <c r="DB164" s="176">
        <f t="shared" si="816"/>
        <v>0</v>
      </c>
      <c r="DC164" s="176">
        <f t="shared" si="817"/>
        <v>10303.602566718193</v>
      </c>
      <c r="DD164" s="176">
        <f t="shared" si="818"/>
        <v>0</v>
      </c>
      <c r="DE164" s="176">
        <f t="shared" si="819"/>
        <v>0</v>
      </c>
      <c r="DF164" s="176">
        <f t="shared" si="820"/>
        <v>942.93038827988289</v>
      </c>
      <c r="DG164" s="176">
        <f t="shared" si="821"/>
        <v>0</v>
      </c>
      <c r="DH164" s="176">
        <f t="shared" si="822"/>
        <v>942.93038827988289</v>
      </c>
      <c r="DI164" s="176">
        <f t="shared" si="823"/>
        <v>1830.3957187360227</v>
      </c>
      <c r="DJ164" s="176">
        <f t="shared" si="824"/>
        <v>0</v>
      </c>
      <c r="DK164" s="227">
        <f t="shared" si="825"/>
        <v>0</v>
      </c>
      <c r="DL164" s="176">
        <f t="shared" si="826"/>
        <v>0</v>
      </c>
      <c r="DM164" s="176">
        <f t="shared" si="827"/>
        <v>0</v>
      </c>
      <c r="DN164" s="176">
        <f t="shared" si="828"/>
        <v>0</v>
      </c>
      <c r="DO164" s="176">
        <f t="shared" si="829"/>
        <v>71275.05</v>
      </c>
      <c r="DP164" s="224">
        <f t="shared" si="830"/>
        <v>0</v>
      </c>
      <c r="DQ164" s="176">
        <f t="shared" si="831"/>
        <v>0</v>
      </c>
      <c r="DR164" s="176">
        <f t="shared" si="832"/>
        <v>29200.150993219282</v>
      </c>
      <c r="DS164" s="176">
        <f t="shared" si="833"/>
        <v>0</v>
      </c>
      <c r="DT164" s="176">
        <f t="shared" si="834"/>
        <v>0</v>
      </c>
      <c r="DU164" s="176">
        <f t="shared" si="835"/>
        <v>0</v>
      </c>
      <c r="DV164" s="176">
        <f t="shared" si="836"/>
        <v>0</v>
      </c>
      <c r="DW164" s="176">
        <f t="shared" si="837"/>
        <v>0</v>
      </c>
      <c r="DX164" s="176">
        <f t="shared" si="838"/>
        <v>0</v>
      </c>
      <c r="DY164" s="176">
        <f t="shared" si="839"/>
        <v>5254.8379595514134</v>
      </c>
      <c r="DZ164" s="176">
        <f t="shared" si="840"/>
        <v>0</v>
      </c>
      <c r="EA164" s="176">
        <f t="shared" si="841"/>
        <v>0</v>
      </c>
      <c r="EB164" s="176">
        <f t="shared" si="842"/>
        <v>480.89455755530804</v>
      </c>
      <c r="EC164" s="176">
        <f t="shared" si="843"/>
        <v>0</v>
      </c>
      <c r="ED164" s="176">
        <f t="shared" si="844"/>
        <v>480.89455755530804</v>
      </c>
      <c r="EE164" s="176">
        <f t="shared" si="845"/>
        <v>933.50193211868202</v>
      </c>
      <c r="EF164" s="176">
        <f t="shared" si="846"/>
        <v>0</v>
      </c>
      <c r="EG164" s="227">
        <f t="shared" si="847"/>
        <v>0</v>
      </c>
      <c r="EH164" s="176">
        <f t="shared" si="848"/>
        <v>0</v>
      </c>
      <c r="EI164" s="176">
        <f t="shared" si="849"/>
        <v>0</v>
      </c>
      <c r="EJ164" s="176">
        <f t="shared" si="850"/>
        <v>0</v>
      </c>
      <c r="EK164" s="176">
        <f t="shared" si="851"/>
        <v>36350.28</v>
      </c>
      <c r="EL164" s="224">
        <f t="shared" si="852"/>
        <v>0</v>
      </c>
    </row>
    <row r="165" spans="1:142" ht="15.75" x14ac:dyDescent="0.25">
      <c r="A165" s="39" t="s">
        <v>149</v>
      </c>
      <c r="B165" s="16" t="s">
        <v>150</v>
      </c>
      <c r="C165" s="16" t="s">
        <v>168</v>
      </c>
      <c r="D165" s="73">
        <v>8760</v>
      </c>
      <c r="E165" s="73"/>
      <c r="F165" s="129">
        <f t="shared" si="735"/>
        <v>8760</v>
      </c>
      <c r="G165" s="55">
        <v>32813.550000000003</v>
      </c>
      <c r="H165" s="73">
        <v>16734.91</v>
      </c>
      <c r="I165" s="114">
        <f t="shared" si="744"/>
        <v>49548.460000000006</v>
      </c>
      <c r="J165" s="129">
        <f t="shared" si="736"/>
        <v>58308.460000000006</v>
      </c>
      <c r="K165" s="231">
        <f t="shared" si="745"/>
        <v>0</v>
      </c>
      <c r="L165" s="231">
        <f t="shared" si="746"/>
        <v>18532.611102167488</v>
      </c>
      <c r="M165" s="231">
        <f t="shared" si="747"/>
        <v>36590.071173969547</v>
      </c>
      <c r="N165" s="231">
        <f t="shared" si="748"/>
        <v>0</v>
      </c>
      <c r="O165" s="231">
        <f t="shared" si="749"/>
        <v>0</v>
      </c>
      <c r="P165" s="231">
        <f t="shared" si="750"/>
        <v>0</v>
      </c>
      <c r="Q165" s="231">
        <f t="shared" si="751"/>
        <v>0</v>
      </c>
      <c r="R165" s="231">
        <f t="shared" si="752"/>
        <v>0</v>
      </c>
      <c r="S165" s="231">
        <f t="shared" si="753"/>
        <v>0</v>
      </c>
      <c r="T165" s="231">
        <f t="shared" si="754"/>
        <v>0</v>
      </c>
      <c r="U165" s="231">
        <f t="shared" si="755"/>
        <v>0</v>
      </c>
      <c r="V165" s="231">
        <f t="shared" si="756"/>
        <v>358.96110201794176</v>
      </c>
      <c r="W165" s="231">
        <f t="shared" si="757"/>
        <v>0</v>
      </c>
      <c r="X165" s="231">
        <f t="shared" si="758"/>
        <v>358.96110201794176</v>
      </c>
      <c r="Y165" s="231">
        <f t="shared" si="759"/>
        <v>2467.8555198270828</v>
      </c>
      <c r="Z165" s="231">
        <f t="shared" si="760"/>
        <v>0</v>
      </c>
      <c r="AA165" s="231">
        <f t="shared" si="761"/>
        <v>0</v>
      </c>
      <c r="AB165" s="231">
        <f t="shared" si="762"/>
        <v>0</v>
      </c>
      <c r="AC165" s="231">
        <f t="shared" si="763"/>
        <v>0</v>
      </c>
      <c r="AD165" s="231">
        <f t="shared" si="764"/>
        <v>0</v>
      </c>
      <c r="AE165" s="231">
        <f t="shared" si="765"/>
        <v>58308.460000000006</v>
      </c>
      <c r="AF165" s="240">
        <f t="shared" si="766"/>
        <v>0</v>
      </c>
      <c r="AG165" s="231"/>
      <c r="AH165" s="174">
        <v>0</v>
      </c>
      <c r="AI165" s="174">
        <v>0.31783743048894597</v>
      </c>
      <c r="AJ165" s="174">
        <v>0.62752594004316942</v>
      </c>
      <c r="AK165" s="174">
        <v>0</v>
      </c>
      <c r="AL165" s="174">
        <v>0</v>
      </c>
      <c r="AM165" s="174">
        <v>0</v>
      </c>
      <c r="AN165" s="174">
        <v>0</v>
      </c>
      <c r="AO165" s="174">
        <v>0</v>
      </c>
      <c r="AP165" s="174">
        <v>0</v>
      </c>
      <c r="AQ165" s="174">
        <v>0</v>
      </c>
      <c r="AR165" s="174">
        <v>0</v>
      </c>
      <c r="AS165" s="174">
        <v>6.1562439141411331E-3</v>
      </c>
      <c r="AT165" s="174">
        <v>0</v>
      </c>
      <c r="AU165" s="174">
        <v>6.1562439141411331E-3</v>
      </c>
      <c r="AV165" s="174">
        <v>4.2324141639602256E-2</v>
      </c>
      <c r="AW165" s="174">
        <v>0</v>
      </c>
      <c r="AY165" s="174">
        <v>0</v>
      </c>
      <c r="AZ165" s="174">
        <v>0</v>
      </c>
      <c r="BA165" s="174">
        <v>0</v>
      </c>
      <c r="BC165" s="176">
        <f t="shared" si="767"/>
        <v>0</v>
      </c>
      <c r="BD165" s="176">
        <f t="shared" si="768"/>
        <v>2784.2558910831667</v>
      </c>
      <c r="BE165" s="176">
        <f t="shared" si="769"/>
        <v>5497.1272347781642</v>
      </c>
      <c r="BF165" s="176">
        <f t="shared" si="770"/>
        <v>0</v>
      </c>
      <c r="BG165" s="176">
        <f t="shared" si="771"/>
        <v>0</v>
      </c>
      <c r="BH165" s="176">
        <f t="shared" si="772"/>
        <v>0</v>
      </c>
      <c r="BI165" s="176">
        <f t="shared" si="773"/>
        <v>0</v>
      </c>
      <c r="BJ165" s="176">
        <f t="shared" si="774"/>
        <v>0</v>
      </c>
      <c r="BK165" s="176">
        <f t="shared" si="775"/>
        <v>0</v>
      </c>
      <c r="BL165" s="176">
        <f t="shared" si="776"/>
        <v>0</v>
      </c>
      <c r="BM165" s="176">
        <f t="shared" si="777"/>
        <v>0</v>
      </c>
      <c r="BN165" s="176">
        <f t="shared" si="778"/>
        <v>53.928696687876325</v>
      </c>
      <c r="BO165" s="176">
        <f t="shared" si="779"/>
        <v>0</v>
      </c>
      <c r="BP165" s="176">
        <f t="shared" si="780"/>
        <v>53.928696687876325</v>
      </c>
      <c r="BQ165" s="176">
        <f t="shared" si="781"/>
        <v>370.75948076291576</v>
      </c>
      <c r="BR165" s="176">
        <f t="shared" si="782"/>
        <v>0</v>
      </c>
      <c r="BS165" s="227">
        <f t="shared" si="783"/>
        <v>0</v>
      </c>
      <c r="BT165" s="176">
        <f t="shared" si="784"/>
        <v>0</v>
      </c>
      <c r="BU165" s="176">
        <f t="shared" si="785"/>
        <v>0</v>
      </c>
      <c r="BV165" s="176">
        <f t="shared" si="786"/>
        <v>0</v>
      </c>
      <c r="BW165" s="176">
        <f t="shared" si="787"/>
        <v>8760.0000000000018</v>
      </c>
      <c r="BX165" s="203">
        <f t="shared" si="739"/>
        <v>0</v>
      </c>
      <c r="BY165" s="176">
        <f t="shared" si="788"/>
        <v>0</v>
      </c>
      <c r="BZ165" s="176">
        <f t="shared" si="789"/>
        <v>0</v>
      </c>
      <c r="CA165" s="176">
        <f t="shared" si="790"/>
        <v>0</v>
      </c>
      <c r="CB165" s="176">
        <f t="shared" si="791"/>
        <v>0</v>
      </c>
      <c r="CC165" s="176">
        <f t="shared" si="792"/>
        <v>0</v>
      </c>
      <c r="CD165" s="176">
        <f t="shared" si="793"/>
        <v>0</v>
      </c>
      <c r="CE165" s="176">
        <f t="shared" si="794"/>
        <v>0</v>
      </c>
      <c r="CF165" s="176">
        <f t="shared" si="795"/>
        <v>0</v>
      </c>
      <c r="CG165" s="176">
        <f t="shared" si="796"/>
        <v>0</v>
      </c>
      <c r="CH165" s="176">
        <f t="shared" si="797"/>
        <v>0</v>
      </c>
      <c r="CI165" s="176">
        <f t="shared" si="798"/>
        <v>0</v>
      </c>
      <c r="CJ165" s="176">
        <f t="shared" si="799"/>
        <v>0</v>
      </c>
      <c r="CK165" s="176">
        <f t="shared" si="800"/>
        <v>0</v>
      </c>
      <c r="CL165" s="176">
        <f t="shared" si="801"/>
        <v>0</v>
      </c>
      <c r="CM165" s="176">
        <f t="shared" si="802"/>
        <v>0</v>
      </c>
      <c r="CN165" s="176">
        <f t="shared" si="803"/>
        <v>0</v>
      </c>
      <c r="CO165" s="227">
        <f t="shared" si="804"/>
        <v>0</v>
      </c>
      <c r="CP165" s="176">
        <f t="shared" si="805"/>
        <v>0</v>
      </c>
      <c r="CQ165" s="176">
        <f t="shared" si="806"/>
        <v>0</v>
      </c>
      <c r="CR165" s="176">
        <f t="shared" si="807"/>
        <v>0</v>
      </c>
      <c r="CS165" s="176">
        <f t="shared" si="808"/>
        <v>0</v>
      </c>
      <c r="CT165" s="218">
        <f t="shared" si="741"/>
        <v>0</v>
      </c>
      <c r="CU165" s="176">
        <f t="shared" si="809"/>
        <v>0</v>
      </c>
      <c r="CV165" s="176">
        <f t="shared" si="810"/>
        <v>10429.374417220553</v>
      </c>
      <c r="CW165" s="176">
        <f t="shared" si="811"/>
        <v>20591.353809903543</v>
      </c>
      <c r="CX165" s="176">
        <f t="shared" si="812"/>
        <v>0</v>
      </c>
      <c r="CY165" s="176">
        <f t="shared" si="813"/>
        <v>0</v>
      </c>
      <c r="CZ165" s="176">
        <f t="shared" si="814"/>
        <v>0</v>
      </c>
      <c r="DA165" s="176">
        <f t="shared" si="815"/>
        <v>0</v>
      </c>
      <c r="DB165" s="176">
        <f t="shared" si="816"/>
        <v>0</v>
      </c>
      <c r="DC165" s="176">
        <f t="shared" si="817"/>
        <v>0</v>
      </c>
      <c r="DD165" s="176">
        <f t="shared" si="818"/>
        <v>0</v>
      </c>
      <c r="DE165" s="176">
        <f t="shared" si="819"/>
        <v>0</v>
      </c>
      <c r="DF165" s="176">
        <f t="shared" si="820"/>
        <v>202.0082174888658</v>
      </c>
      <c r="DG165" s="176">
        <f t="shared" si="821"/>
        <v>0</v>
      </c>
      <c r="DH165" s="176">
        <f t="shared" si="822"/>
        <v>202.0082174888658</v>
      </c>
      <c r="DI165" s="176">
        <f t="shared" si="823"/>
        <v>1388.8053378981708</v>
      </c>
      <c r="DJ165" s="176">
        <f t="shared" si="824"/>
        <v>0</v>
      </c>
      <c r="DK165" s="227">
        <f t="shared" si="825"/>
        <v>0</v>
      </c>
      <c r="DL165" s="176">
        <f t="shared" si="826"/>
        <v>0</v>
      </c>
      <c r="DM165" s="176">
        <f t="shared" si="827"/>
        <v>0</v>
      </c>
      <c r="DN165" s="176">
        <f t="shared" si="828"/>
        <v>0</v>
      </c>
      <c r="DO165" s="176">
        <f t="shared" si="829"/>
        <v>32813.550000000003</v>
      </c>
      <c r="DP165" s="224">
        <f t="shared" si="830"/>
        <v>0</v>
      </c>
      <c r="DQ165" s="176">
        <f t="shared" si="831"/>
        <v>0</v>
      </c>
      <c r="DR165" s="176">
        <f t="shared" si="832"/>
        <v>5318.9807938637668</v>
      </c>
      <c r="DS165" s="176">
        <f t="shared" si="833"/>
        <v>10501.590129287837</v>
      </c>
      <c r="DT165" s="176">
        <f t="shared" si="834"/>
        <v>0</v>
      </c>
      <c r="DU165" s="176">
        <f t="shared" si="835"/>
        <v>0</v>
      </c>
      <c r="DV165" s="176">
        <f t="shared" si="836"/>
        <v>0</v>
      </c>
      <c r="DW165" s="176">
        <f t="shared" si="837"/>
        <v>0</v>
      </c>
      <c r="DX165" s="176">
        <f t="shared" si="838"/>
        <v>0</v>
      </c>
      <c r="DY165" s="176">
        <f t="shared" si="839"/>
        <v>0</v>
      </c>
      <c r="DZ165" s="176">
        <f t="shared" si="840"/>
        <v>0</v>
      </c>
      <c r="EA165" s="176">
        <f t="shared" si="841"/>
        <v>0</v>
      </c>
      <c r="EB165" s="176">
        <f t="shared" si="842"/>
        <v>103.02418784119959</v>
      </c>
      <c r="EC165" s="176">
        <f t="shared" si="843"/>
        <v>0</v>
      </c>
      <c r="ED165" s="176">
        <f t="shared" si="844"/>
        <v>103.02418784119959</v>
      </c>
      <c r="EE165" s="176">
        <f t="shared" si="845"/>
        <v>708.29070116599621</v>
      </c>
      <c r="EF165" s="176">
        <f t="shared" si="846"/>
        <v>0</v>
      </c>
      <c r="EG165" s="227">
        <f t="shared" si="847"/>
        <v>0</v>
      </c>
      <c r="EH165" s="176">
        <f t="shared" si="848"/>
        <v>0</v>
      </c>
      <c r="EI165" s="176">
        <f t="shared" si="849"/>
        <v>0</v>
      </c>
      <c r="EJ165" s="176">
        <f t="shared" si="850"/>
        <v>0</v>
      </c>
      <c r="EK165" s="176">
        <f t="shared" si="851"/>
        <v>16734.91</v>
      </c>
      <c r="EL165" s="224">
        <f t="shared" si="852"/>
        <v>0</v>
      </c>
    </row>
    <row r="166" spans="1:142" ht="15.75" x14ac:dyDescent="0.25">
      <c r="A166" s="39" t="s">
        <v>149</v>
      </c>
      <c r="B166" s="16" t="s">
        <v>171</v>
      </c>
      <c r="C166" s="16" t="s">
        <v>172</v>
      </c>
      <c r="D166" s="73">
        <v>16940</v>
      </c>
      <c r="E166" s="73"/>
      <c r="F166" s="129">
        <f t="shared" si="735"/>
        <v>16940</v>
      </c>
      <c r="G166" s="55">
        <v>45738</v>
      </c>
      <c r="H166" s="73">
        <v>23326.38</v>
      </c>
      <c r="I166" s="114">
        <f t="shared" si="744"/>
        <v>69064.38</v>
      </c>
      <c r="J166" s="129">
        <f t="shared" si="736"/>
        <v>86004.38</v>
      </c>
      <c r="K166" s="231">
        <f t="shared" si="745"/>
        <v>0</v>
      </c>
      <c r="L166" s="231">
        <f t="shared" si="746"/>
        <v>47365.127887213224</v>
      </c>
      <c r="M166" s="231">
        <f t="shared" si="747"/>
        <v>0</v>
      </c>
      <c r="N166" s="231">
        <f t="shared" si="748"/>
        <v>0</v>
      </c>
      <c r="O166" s="231">
        <f t="shared" si="749"/>
        <v>0</v>
      </c>
      <c r="P166" s="231">
        <f t="shared" si="750"/>
        <v>0</v>
      </c>
      <c r="Q166" s="231">
        <f t="shared" si="751"/>
        <v>0</v>
      </c>
      <c r="R166" s="231">
        <f t="shared" si="752"/>
        <v>1209.1941881026037</v>
      </c>
      <c r="S166" s="231">
        <f t="shared" si="753"/>
        <v>0</v>
      </c>
      <c r="T166" s="231">
        <f t="shared" si="754"/>
        <v>0</v>
      </c>
      <c r="U166" s="231">
        <f t="shared" si="755"/>
        <v>0</v>
      </c>
      <c r="V166" s="231">
        <f t="shared" si="756"/>
        <v>1319.1220317430113</v>
      </c>
      <c r="W166" s="231">
        <f t="shared" si="757"/>
        <v>0</v>
      </c>
      <c r="X166" s="231">
        <f t="shared" si="758"/>
        <v>1319.1220317430113</v>
      </c>
      <c r="Y166" s="231">
        <f t="shared" si="759"/>
        <v>34791.813861198134</v>
      </c>
      <c r="Z166" s="231">
        <f t="shared" si="760"/>
        <v>0</v>
      </c>
      <c r="AA166" s="231">
        <f t="shared" si="761"/>
        <v>0</v>
      </c>
      <c r="AB166" s="231">
        <f t="shared" si="762"/>
        <v>0</v>
      </c>
      <c r="AC166" s="231">
        <f t="shared" si="763"/>
        <v>0</v>
      </c>
      <c r="AD166" s="231">
        <f t="shared" si="764"/>
        <v>0</v>
      </c>
      <c r="AE166" s="231">
        <f t="shared" si="765"/>
        <v>86004.37999999999</v>
      </c>
      <c r="AF166" s="240">
        <f t="shared" si="766"/>
        <v>0</v>
      </c>
      <c r="AG166" s="231"/>
      <c r="AH166" s="174">
        <v>0</v>
      </c>
      <c r="AI166" s="174">
        <v>0.55072925224521385</v>
      </c>
      <c r="AJ166" s="174">
        <v>0</v>
      </c>
      <c r="AK166" s="174">
        <v>0</v>
      </c>
      <c r="AL166" s="174">
        <v>0</v>
      </c>
      <c r="AM166" s="174">
        <v>0</v>
      </c>
      <c r="AN166" s="174">
        <v>0</v>
      </c>
      <c r="AO166" s="174">
        <v>1.4059681473229661E-2</v>
      </c>
      <c r="AP166" s="174">
        <v>0</v>
      </c>
      <c r="AQ166" s="174">
        <v>0</v>
      </c>
      <c r="AR166" s="174">
        <v>0</v>
      </c>
      <c r="AS166" s="174">
        <v>1.5337847115960968E-2</v>
      </c>
      <c r="AT166" s="174">
        <v>0</v>
      </c>
      <c r="AU166" s="174">
        <v>1.5337847115960968E-2</v>
      </c>
      <c r="AV166" s="174">
        <v>0.40453537204963436</v>
      </c>
      <c r="AW166" s="174">
        <v>0</v>
      </c>
      <c r="AY166" s="174">
        <v>0</v>
      </c>
      <c r="AZ166" s="174">
        <v>0</v>
      </c>
      <c r="BA166" s="174">
        <v>0</v>
      </c>
      <c r="BC166" s="176">
        <f t="shared" si="767"/>
        <v>0</v>
      </c>
      <c r="BD166" s="176">
        <f t="shared" si="768"/>
        <v>9329.3535330339218</v>
      </c>
      <c r="BE166" s="176">
        <f t="shared" si="769"/>
        <v>0</v>
      </c>
      <c r="BF166" s="176">
        <f t="shared" si="770"/>
        <v>0</v>
      </c>
      <c r="BG166" s="176">
        <f t="shared" si="771"/>
        <v>0</v>
      </c>
      <c r="BH166" s="176">
        <f t="shared" si="772"/>
        <v>0</v>
      </c>
      <c r="BI166" s="176">
        <f t="shared" si="773"/>
        <v>0</v>
      </c>
      <c r="BJ166" s="176">
        <f t="shared" si="774"/>
        <v>238.17100415651046</v>
      </c>
      <c r="BK166" s="176">
        <f t="shared" si="775"/>
        <v>0</v>
      </c>
      <c r="BL166" s="176">
        <f t="shared" si="776"/>
        <v>0</v>
      </c>
      <c r="BM166" s="176">
        <f t="shared" si="777"/>
        <v>0</v>
      </c>
      <c r="BN166" s="176">
        <f t="shared" si="778"/>
        <v>259.82313014437881</v>
      </c>
      <c r="BO166" s="176">
        <f t="shared" si="779"/>
        <v>0</v>
      </c>
      <c r="BP166" s="176">
        <f t="shared" si="780"/>
        <v>259.82313014437881</v>
      </c>
      <c r="BQ166" s="176">
        <f t="shared" si="781"/>
        <v>6852.8292025208057</v>
      </c>
      <c r="BR166" s="176">
        <f t="shared" si="782"/>
        <v>0</v>
      </c>
      <c r="BS166" s="227">
        <f t="shared" si="783"/>
        <v>0</v>
      </c>
      <c r="BT166" s="176">
        <f t="shared" si="784"/>
        <v>0</v>
      </c>
      <c r="BU166" s="176">
        <f t="shared" si="785"/>
        <v>0</v>
      </c>
      <c r="BV166" s="176">
        <f t="shared" si="786"/>
        <v>0</v>
      </c>
      <c r="BW166" s="176">
        <f t="shared" si="787"/>
        <v>16939.999999999996</v>
      </c>
      <c r="BX166" s="203">
        <f t="shared" si="739"/>
        <v>0</v>
      </c>
      <c r="BY166" s="176">
        <f t="shared" si="788"/>
        <v>0</v>
      </c>
      <c r="BZ166" s="176">
        <f t="shared" si="789"/>
        <v>0</v>
      </c>
      <c r="CA166" s="176">
        <f t="shared" si="790"/>
        <v>0</v>
      </c>
      <c r="CB166" s="176">
        <f t="shared" si="791"/>
        <v>0</v>
      </c>
      <c r="CC166" s="176">
        <f t="shared" si="792"/>
        <v>0</v>
      </c>
      <c r="CD166" s="176">
        <f t="shared" si="793"/>
        <v>0</v>
      </c>
      <c r="CE166" s="176">
        <f t="shared" si="794"/>
        <v>0</v>
      </c>
      <c r="CF166" s="176">
        <f t="shared" si="795"/>
        <v>0</v>
      </c>
      <c r="CG166" s="176">
        <f t="shared" si="796"/>
        <v>0</v>
      </c>
      <c r="CH166" s="176">
        <f t="shared" si="797"/>
        <v>0</v>
      </c>
      <c r="CI166" s="176">
        <f t="shared" si="798"/>
        <v>0</v>
      </c>
      <c r="CJ166" s="176">
        <f t="shared" si="799"/>
        <v>0</v>
      </c>
      <c r="CK166" s="176">
        <f t="shared" si="800"/>
        <v>0</v>
      </c>
      <c r="CL166" s="176">
        <f t="shared" si="801"/>
        <v>0</v>
      </c>
      <c r="CM166" s="176">
        <f t="shared" si="802"/>
        <v>0</v>
      </c>
      <c r="CN166" s="176">
        <f t="shared" si="803"/>
        <v>0</v>
      </c>
      <c r="CO166" s="227">
        <f t="shared" si="804"/>
        <v>0</v>
      </c>
      <c r="CP166" s="176">
        <f t="shared" si="805"/>
        <v>0</v>
      </c>
      <c r="CQ166" s="176">
        <f t="shared" si="806"/>
        <v>0</v>
      </c>
      <c r="CR166" s="176">
        <f t="shared" si="807"/>
        <v>0</v>
      </c>
      <c r="CS166" s="176">
        <f t="shared" si="808"/>
        <v>0</v>
      </c>
      <c r="CT166" s="218">
        <f t="shared" si="741"/>
        <v>0</v>
      </c>
      <c r="CU166" s="176">
        <f t="shared" si="809"/>
        <v>0</v>
      </c>
      <c r="CV166" s="176">
        <f t="shared" si="810"/>
        <v>25189.254539191592</v>
      </c>
      <c r="CW166" s="176">
        <f t="shared" si="811"/>
        <v>0</v>
      </c>
      <c r="CX166" s="176">
        <f t="shared" si="812"/>
        <v>0</v>
      </c>
      <c r="CY166" s="176">
        <f t="shared" si="813"/>
        <v>0</v>
      </c>
      <c r="CZ166" s="176">
        <f t="shared" si="814"/>
        <v>0</v>
      </c>
      <c r="DA166" s="176">
        <f t="shared" si="815"/>
        <v>0</v>
      </c>
      <c r="DB166" s="176">
        <f t="shared" si="816"/>
        <v>643.0617112225782</v>
      </c>
      <c r="DC166" s="176">
        <f t="shared" si="817"/>
        <v>0</v>
      </c>
      <c r="DD166" s="176">
        <f t="shared" si="818"/>
        <v>0</v>
      </c>
      <c r="DE166" s="176">
        <f t="shared" si="819"/>
        <v>0</v>
      </c>
      <c r="DF166" s="176">
        <f t="shared" si="820"/>
        <v>701.52245138982278</v>
      </c>
      <c r="DG166" s="176">
        <f t="shared" si="821"/>
        <v>0</v>
      </c>
      <c r="DH166" s="176">
        <f t="shared" si="822"/>
        <v>701.52245138982278</v>
      </c>
      <c r="DI166" s="176">
        <f t="shared" si="823"/>
        <v>18502.638846806178</v>
      </c>
      <c r="DJ166" s="176">
        <f t="shared" si="824"/>
        <v>0</v>
      </c>
      <c r="DK166" s="227">
        <f t="shared" si="825"/>
        <v>0</v>
      </c>
      <c r="DL166" s="176">
        <f t="shared" si="826"/>
        <v>0</v>
      </c>
      <c r="DM166" s="176">
        <f t="shared" si="827"/>
        <v>0</v>
      </c>
      <c r="DN166" s="176">
        <f t="shared" si="828"/>
        <v>0</v>
      </c>
      <c r="DO166" s="176">
        <f t="shared" si="829"/>
        <v>45737.999999999985</v>
      </c>
      <c r="DP166" s="224">
        <f t="shared" si="830"/>
        <v>0</v>
      </c>
      <c r="DQ166" s="176">
        <f t="shared" si="831"/>
        <v>0</v>
      </c>
      <c r="DR166" s="176">
        <f t="shared" si="832"/>
        <v>12846.519814987712</v>
      </c>
      <c r="DS166" s="176">
        <f t="shared" si="833"/>
        <v>0</v>
      </c>
      <c r="DT166" s="176">
        <f t="shared" si="834"/>
        <v>0</v>
      </c>
      <c r="DU166" s="176">
        <f t="shared" si="835"/>
        <v>0</v>
      </c>
      <c r="DV166" s="176">
        <f t="shared" si="836"/>
        <v>0</v>
      </c>
      <c r="DW166" s="176">
        <f t="shared" si="837"/>
        <v>0</v>
      </c>
      <c r="DX166" s="176">
        <f t="shared" si="838"/>
        <v>327.96147272351493</v>
      </c>
      <c r="DY166" s="176">
        <f t="shared" si="839"/>
        <v>0</v>
      </c>
      <c r="DZ166" s="176">
        <f t="shared" si="840"/>
        <v>0</v>
      </c>
      <c r="EA166" s="176">
        <f t="shared" si="841"/>
        <v>0</v>
      </c>
      <c r="EB166" s="176">
        <f t="shared" si="842"/>
        <v>357.77645020880965</v>
      </c>
      <c r="EC166" s="176">
        <f t="shared" si="843"/>
        <v>0</v>
      </c>
      <c r="ED166" s="176">
        <f t="shared" si="844"/>
        <v>357.77645020880965</v>
      </c>
      <c r="EE166" s="176">
        <f t="shared" si="845"/>
        <v>9436.3458118711496</v>
      </c>
      <c r="EF166" s="176">
        <f t="shared" si="846"/>
        <v>0</v>
      </c>
      <c r="EG166" s="227">
        <f t="shared" si="847"/>
        <v>0</v>
      </c>
      <c r="EH166" s="176">
        <f t="shared" si="848"/>
        <v>0</v>
      </c>
      <c r="EI166" s="176">
        <f t="shared" si="849"/>
        <v>0</v>
      </c>
      <c r="EJ166" s="176">
        <f t="shared" si="850"/>
        <v>0</v>
      </c>
      <c r="EK166" s="176">
        <f t="shared" si="851"/>
        <v>23326.379999999997</v>
      </c>
      <c r="EL166" s="224">
        <f t="shared" si="852"/>
        <v>0</v>
      </c>
    </row>
    <row r="167" spans="1:142" ht="15.75" x14ac:dyDescent="0.25">
      <c r="A167" s="39" t="s">
        <v>149</v>
      </c>
      <c r="B167" s="16" t="s">
        <v>169</v>
      </c>
      <c r="C167" s="16" t="s">
        <v>170</v>
      </c>
      <c r="D167" s="73">
        <v>7600</v>
      </c>
      <c r="E167" s="73"/>
      <c r="F167" s="129">
        <f t="shared" si="735"/>
        <v>7600</v>
      </c>
      <c r="G167" s="55">
        <v>16458.75</v>
      </c>
      <c r="H167" s="73">
        <v>8393.9599999999991</v>
      </c>
      <c r="I167" s="114">
        <f t="shared" si="744"/>
        <v>24852.71</v>
      </c>
      <c r="J167" s="129">
        <f t="shared" si="736"/>
        <v>32452.71</v>
      </c>
      <c r="K167" s="231">
        <f t="shared" si="745"/>
        <v>0</v>
      </c>
      <c r="L167" s="231">
        <f t="shared" si="746"/>
        <v>0</v>
      </c>
      <c r="M167" s="231">
        <f t="shared" si="747"/>
        <v>21841.46967302452</v>
      </c>
      <c r="N167" s="231">
        <f t="shared" si="748"/>
        <v>0</v>
      </c>
      <c r="O167" s="231">
        <f t="shared" si="749"/>
        <v>0</v>
      </c>
      <c r="P167" s="231">
        <f t="shared" si="750"/>
        <v>0</v>
      </c>
      <c r="Q167" s="231">
        <f t="shared" si="751"/>
        <v>0</v>
      </c>
      <c r="R167" s="231">
        <f t="shared" si="752"/>
        <v>0</v>
      </c>
      <c r="S167" s="231">
        <f t="shared" si="753"/>
        <v>10611.240326975476</v>
      </c>
      <c r="T167" s="231">
        <f t="shared" si="754"/>
        <v>0</v>
      </c>
      <c r="U167" s="231">
        <f t="shared" si="755"/>
        <v>0</v>
      </c>
      <c r="V167" s="231">
        <f t="shared" si="756"/>
        <v>0</v>
      </c>
      <c r="W167" s="231">
        <f t="shared" si="757"/>
        <v>0</v>
      </c>
      <c r="X167" s="231">
        <f t="shared" si="758"/>
        <v>0</v>
      </c>
      <c r="Y167" s="231">
        <f t="shared" si="759"/>
        <v>0</v>
      </c>
      <c r="Z167" s="231">
        <f t="shared" si="760"/>
        <v>0</v>
      </c>
      <c r="AA167" s="231">
        <f t="shared" si="761"/>
        <v>0</v>
      </c>
      <c r="AB167" s="231">
        <f t="shared" si="762"/>
        <v>0</v>
      </c>
      <c r="AC167" s="231">
        <f t="shared" si="763"/>
        <v>0</v>
      </c>
      <c r="AD167" s="231">
        <f t="shared" si="764"/>
        <v>0</v>
      </c>
      <c r="AE167" s="231">
        <f t="shared" si="765"/>
        <v>32452.709999999995</v>
      </c>
      <c r="AF167" s="240">
        <f t="shared" si="766"/>
        <v>0</v>
      </c>
      <c r="AG167" s="231"/>
      <c r="AH167" s="174">
        <v>0</v>
      </c>
      <c r="AI167" s="174">
        <v>0</v>
      </c>
      <c r="AJ167" s="174">
        <v>0.67302452316076289</v>
      </c>
      <c r="AK167" s="174">
        <v>0</v>
      </c>
      <c r="AL167" s="174">
        <v>0</v>
      </c>
      <c r="AM167" s="174">
        <v>0</v>
      </c>
      <c r="AN167" s="174">
        <v>0</v>
      </c>
      <c r="AO167" s="174">
        <v>0</v>
      </c>
      <c r="AP167" s="174">
        <v>0.32697547683923706</v>
      </c>
      <c r="AQ167" s="174">
        <v>0</v>
      </c>
      <c r="AR167" s="174">
        <v>0</v>
      </c>
      <c r="AS167" s="174">
        <v>0</v>
      </c>
      <c r="AT167" s="174">
        <v>0</v>
      </c>
      <c r="AU167" s="174">
        <v>0</v>
      </c>
      <c r="AV167" s="174">
        <v>0</v>
      </c>
      <c r="AW167" s="174">
        <v>0</v>
      </c>
      <c r="AY167" s="174">
        <v>0</v>
      </c>
      <c r="AZ167" s="174">
        <v>0</v>
      </c>
      <c r="BA167" s="174">
        <v>0</v>
      </c>
      <c r="BC167" s="176">
        <f t="shared" si="767"/>
        <v>0</v>
      </c>
      <c r="BD167" s="176">
        <f t="shared" si="768"/>
        <v>0</v>
      </c>
      <c r="BE167" s="176">
        <f t="shared" si="769"/>
        <v>5114.9863760217977</v>
      </c>
      <c r="BF167" s="176">
        <f t="shared" si="770"/>
        <v>0</v>
      </c>
      <c r="BG167" s="176">
        <f t="shared" si="771"/>
        <v>0</v>
      </c>
      <c r="BH167" s="176">
        <f t="shared" si="772"/>
        <v>0</v>
      </c>
      <c r="BI167" s="176">
        <f t="shared" si="773"/>
        <v>0</v>
      </c>
      <c r="BJ167" s="176">
        <f t="shared" si="774"/>
        <v>0</v>
      </c>
      <c r="BK167" s="176">
        <f t="shared" si="775"/>
        <v>2485.0136239782018</v>
      </c>
      <c r="BL167" s="176">
        <f t="shared" si="776"/>
        <v>0</v>
      </c>
      <c r="BM167" s="176">
        <f t="shared" si="777"/>
        <v>0</v>
      </c>
      <c r="BN167" s="176">
        <f t="shared" si="778"/>
        <v>0</v>
      </c>
      <c r="BO167" s="176">
        <f t="shared" si="779"/>
        <v>0</v>
      </c>
      <c r="BP167" s="176">
        <f t="shared" si="780"/>
        <v>0</v>
      </c>
      <c r="BQ167" s="176">
        <f t="shared" si="781"/>
        <v>0</v>
      </c>
      <c r="BR167" s="176">
        <f t="shared" si="782"/>
        <v>0</v>
      </c>
      <c r="BS167" s="227">
        <f t="shared" si="783"/>
        <v>0</v>
      </c>
      <c r="BT167" s="176">
        <f t="shared" si="784"/>
        <v>0</v>
      </c>
      <c r="BU167" s="176">
        <f t="shared" si="785"/>
        <v>0</v>
      </c>
      <c r="BV167" s="176">
        <f t="shared" si="786"/>
        <v>0</v>
      </c>
      <c r="BW167" s="176">
        <f t="shared" si="787"/>
        <v>7600</v>
      </c>
      <c r="BX167" s="203">
        <f t="shared" si="739"/>
        <v>0</v>
      </c>
      <c r="BY167" s="176">
        <f t="shared" si="788"/>
        <v>0</v>
      </c>
      <c r="BZ167" s="176">
        <f t="shared" si="789"/>
        <v>0</v>
      </c>
      <c r="CA167" s="176">
        <f t="shared" si="790"/>
        <v>0</v>
      </c>
      <c r="CB167" s="176">
        <f t="shared" si="791"/>
        <v>0</v>
      </c>
      <c r="CC167" s="176">
        <f t="shared" si="792"/>
        <v>0</v>
      </c>
      <c r="CD167" s="176">
        <f t="shared" si="793"/>
        <v>0</v>
      </c>
      <c r="CE167" s="176">
        <f t="shared" si="794"/>
        <v>0</v>
      </c>
      <c r="CF167" s="176">
        <f t="shared" si="795"/>
        <v>0</v>
      </c>
      <c r="CG167" s="176">
        <f t="shared" si="796"/>
        <v>0</v>
      </c>
      <c r="CH167" s="176">
        <f t="shared" si="797"/>
        <v>0</v>
      </c>
      <c r="CI167" s="176">
        <f t="shared" si="798"/>
        <v>0</v>
      </c>
      <c r="CJ167" s="176">
        <f t="shared" si="799"/>
        <v>0</v>
      </c>
      <c r="CK167" s="176">
        <f t="shared" si="800"/>
        <v>0</v>
      </c>
      <c r="CL167" s="176">
        <f t="shared" si="801"/>
        <v>0</v>
      </c>
      <c r="CM167" s="176">
        <f t="shared" si="802"/>
        <v>0</v>
      </c>
      <c r="CN167" s="176">
        <f t="shared" si="803"/>
        <v>0</v>
      </c>
      <c r="CO167" s="227">
        <f t="shared" si="804"/>
        <v>0</v>
      </c>
      <c r="CP167" s="176">
        <f t="shared" si="805"/>
        <v>0</v>
      </c>
      <c r="CQ167" s="176">
        <f t="shared" si="806"/>
        <v>0</v>
      </c>
      <c r="CR167" s="176">
        <f t="shared" si="807"/>
        <v>0</v>
      </c>
      <c r="CS167" s="176">
        <f t="shared" si="808"/>
        <v>0</v>
      </c>
      <c r="CT167" s="218">
        <f t="shared" si="741"/>
        <v>0</v>
      </c>
      <c r="CU167" s="176">
        <f t="shared" si="809"/>
        <v>0</v>
      </c>
      <c r="CV167" s="176">
        <f t="shared" si="810"/>
        <v>0</v>
      </c>
      <c r="CW167" s="176">
        <f t="shared" si="811"/>
        <v>11077.142370572206</v>
      </c>
      <c r="CX167" s="176">
        <f t="shared" si="812"/>
        <v>0</v>
      </c>
      <c r="CY167" s="176">
        <f t="shared" si="813"/>
        <v>0</v>
      </c>
      <c r="CZ167" s="176">
        <f t="shared" si="814"/>
        <v>0</v>
      </c>
      <c r="DA167" s="176">
        <f t="shared" si="815"/>
        <v>0</v>
      </c>
      <c r="DB167" s="176">
        <f t="shared" si="816"/>
        <v>0</v>
      </c>
      <c r="DC167" s="176">
        <f t="shared" si="817"/>
        <v>5381.6076294277927</v>
      </c>
      <c r="DD167" s="176">
        <f t="shared" si="818"/>
        <v>0</v>
      </c>
      <c r="DE167" s="176">
        <f t="shared" si="819"/>
        <v>0</v>
      </c>
      <c r="DF167" s="176">
        <f t="shared" si="820"/>
        <v>0</v>
      </c>
      <c r="DG167" s="176">
        <f t="shared" si="821"/>
        <v>0</v>
      </c>
      <c r="DH167" s="176">
        <f t="shared" si="822"/>
        <v>0</v>
      </c>
      <c r="DI167" s="176">
        <f t="shared" si="823"/>
        <v>0</v>
      </c>
      <c r="DJ167" s="176">
        <f t="shared" si="824"/>
        <v>0</v>
      </c>
      <c r="DK167" s="227">
        <f t="shared" si="825"/>
        <v>0</v>
      </c>
      <c r="DL167" s="176">
        <f t="shared" si="826"/>
        <v>0</v>
      </c>
      <c r="DM167" s="176">
        <f t="shared" si="827"/>
        <v>0</v>
      </c>
      <c r="DN167" s="176">
        <f t="shared" si="828"/>
        <v>0</v>
      </c>
      <c r="DO167" s="176">
        <f t="shared" si="829"/>
        <v>16458.75</v>
      </c>
      <c r="DP167" s="224">
        <f t="shared" si="830"/>
        <v>0</v>
      </c>
      <c r="DQ167" s="176">
        <f t="shared" si="831"/>
        <v>0</v>
      </c>
      <c r="DR167" s="176">
        <f t="shared" si="832"/>
        <v>0</v>
      </c>
      <c r="DS167" s="176">
        <f t="shared" si="833"/>
        <v>5649.3409264305164</v>
      </c>
      <c r="DT167" s="176">
        <f t="shared" si="834"/>
        <v>0</v>
      </c>
      <c r="DU167" s="176">
        <f t="shared" si="835"/>
        <v>0</v>
      </c>
      <c r="DV167" s="176">
        <f t="shared" si="836"/>
        <v>0</v>
      </c>
      <c r="DW167" s="176">
        <f t="shared" si="837"/>
        <v>0</v>
      </c>
      <c r="DX167" s="176">
        <f t="shared" si="838"/>
        <v>0</v>
      </c>
      <c r="DY167" s="176">
        <f t="shared" si="839"/>
        <v>2744.6190735694818</v>
      </c>
      <c r="DZ167" s="176">
        <f t="shared" si="840"/>
        <v>0</v>
      </c>
      <c r="EA167" s="176">
        <f t="shared" si="841"/>
        <v>0</v>
      </c>
      <c r="EB167" s="176">
        <f t="shared" si="842"/>
        <v>0</v>
      </c>
      <c r="EC167" s="176">
        <f t="shared" si="843"/>
        <v>0</v>
      </c>
      <c r="ED167" s="176">
        <f t="shared" si="844"/>
        <v>0</v>
      </c>
      <c r="EE167" s="176">
        <f t="shared" si="845"/>
        <v>0</v>
      </c>
      <c r="EF167" s="176">
        <f t="shared" si="846"/>
        <v>0</v>
      </c>
      <c r="EG167" s="227">
        <f t="shared" si="847"/>
        <v>0</v>
      </c>
      <c r="EH167" s="176">
        <f t="shared" si="848"/>
        <v>0</v>
      </c>
      <c r="EI167" s="176">
        <f t="shared" si="849"/>
        <v>0</v>
      </c>
      <c r="EJ167" s="176">
        <f t="shared" si="850"/>
        <v>0</v>
      </c>
      <c r="EK167" s="176">
        <f t="shared" si="851"/>
        <v>8393.9599999999991</v>
      </c>
      <c r="EL167" s="224">
        <f t="shared" si="852"/>
        <v>0</v>
      </c>
    </row>
    <row r="168" spans="1:142" ht="15.75" x14ac:dyDescent="0.25">
      <c r="A168" s="39" t="s">
        <v>149</v>
      </c>
      <c r="B168" s="16" t="s">
        <v>151</v>
      </c>
      <c r="C168" s="16" t="s">
        <v>173</v>
      </c>
      <c r="D168" s="73">
        <v>23680</v>
      </c>
      <c r="E168" s="73">
        <v>1266</v>
      </c>
      <c r="F168" s="129">
        <f t="shared" si="735"/>
        <v>24946</v>
      </c>
      <c r="G168" s="55">
        <v>53915.4</v>
      </c>
      <c r="H168" s="73">
        <v>27496.85</v>
      </c>
      <c r="I168" s="114">
        <f t="shared" si="744"/>
        <v>81412.25</v>
      </c>
      <c r="J168" s="129">
        <f t="shared" si="736"/>
        <v>106358.25</v>
      </c>
      <c r="K168" s="231">
        <f t="shared" si="745"/>
        <v>0</v>
      </c>
      <c r="L168" s="231">
        <f t="shared" si="746"/>
        <v>0</v>
      </c>
      <c r="M168" s="231">
        <f t="shared" si="747"/>
        <v>52009.25745751342</v>
      </c>
      <c r="N168" s="231">
        <f t="shared" si="748"/>
        <v>48565.204428676887</v>
      </c>
      <c r="O168" s="231">
        <f t="shared" si="749"/>
        <v>0</v>
      </c>
      <c r="P168" s="231">
        <f t="shared" si="750"/>
        <v>0</v>
      </c>
      <c r="Q168" s="231">
        <f t="shared" si="751"/>
        <v>0</v>
      </c>
      <c r="R168" s="231">
        <f t="shared" si="752"/>
        <v>0</v>
      </c>
      <c r="S168" s="231">
        <f t="shared" si="753"/>
        <v>1643.9707817030103</v>
      </c>
      <c r="T168" s="231">
        <f t="shared" si="754"/>
        <v>0</v>
      </c>
      <c r="U168" s="231">
        <f t="shared" si="755"/>
        <v>0</v>
      </c>
      <c r="V168" s="231">
        <f t="shared" si="756"/>
        <v>2989.0377849145643</v>
      </c>
      <c r="W168" s="231">
        <f t="shared" si="757"/>
        <v>672.53350160577702</v>
      </c>
      <c r="X168" s="231">
        <f t="shared" si="758"/>
        <v>478.2460455863303</v>
      </c>
      <c r="Y168" s="231">
        <f t="shared" si="759"/>
        <v>0</v>
      </c>
      <c r="Z168" s="231">
        <f t="shared" si="760"/>
        <v>0</v>
      </c>
      <c r="AA168" s="231">
        <f t="shared" si="761"/>
        <v>0</v>
      </c>
      <c r="AB168" s="231">
        <f t="shared" si="762"/>
        <v>0</v>
      </c>
      <c r="AC168" s="231">
        <f t="shared" si="763"/>
        <v>0</v>
      </c>
      <c r="AD168" s="231">
        <f t="shared" si="764"/>
        <v>0</v>
      </c>
      <c r="AE168" s="231">
        <f t="shared" si="765"/>
        <v>106358.25</v>
      </c>
      <c r="AF168" s="240">
        <f t="shared" si="766"/>
        <v>0</v>
      </c>
      <c r="AG168" s="231"/>
      <c r="AH168" s="174">
        <v>0</v>
      </c>
      <c r="AI168" s="174">
        <v>0</v>
      </c>
      <c r="AJ168" s="174">
        <v>0.48900068831062399</v>
      </c>
      <c r="AK168" s="174">
        <v>0.45661906273069447</v>
      </c>
      <c r="AL168" s="174">
        <v>0</v>
      </c>
      <c r="AM168" s="174">
        <v>0</v>
      </c>
      <c r="AN168" s="174">
        <v>0</v>
      </c>
      <c r="AO168" s="174">
        <v>0</v>
      </c>
      <c r="AP168" s="174">
        <v>1.5456918308669148E-2</v>
      </c>
      <c r="AQ168" s="174">
        <v>0</v>
      </c>
      <c r="AR168" s="174">
        <v>0</v>
      </c>
      <c r="AS168" s="174">
        <v>2.8103487833943907E-2</v>
      </c>
      <c r="AT168" s="174">
        <v>6.3232847626373788E-3</v>
      </c>
      <c r="AU168" s="174">
        <v>4.4965580534310247E-3</v>
      </c>
      <c r="AV168" s="174">
        <v>0</v>
      </c>
      <c r="AW168" s="174">
        <v>0</v>
      </c>
      <c r="AY168" s="174">
        <v>0</v>
      </c>
      <c r="AZ168" s="174">
        <v>0</v>
      </c>
      <c r="BA168" s="174">
        <v>0</v>
      </c>
      <c r="BC168" s="176">
        <f t="shared" si="767"/>
        <v>0</v>
      </c>
      <c r="BD168" s="176">
        <f t="shared" si="768"/>
        <v>0</v>
      </c>
      <c r="BE168" s="176">
        <f t="shared" si="769"/>
        <v>11579.536299195575</v>
      </c>
      <c r="BF168" s="176">
        <f t="shared" si="770"/>
        <v>10812.739405462846</v>
      </c>
      <c r="BG168" s="176">
        <f t="shared" si="771"/>
        <v>0</v>
      </c>
      <c r="BH168" s="176">
        <f t="shared" si="772"/>
        <v>0</v>
      </c>
      <c r="BI168" s="176">
        <f t="shared" si="773"/>
        <v>0</v>
      </c>
      <c r="BJ168" s="176">
        <f t="shared" si="774"/>
        <v>0</v>
      </c>
      <c r="BK168" s="176">
        <f t="shared" si="775"/>
        <v>366.01982554928543</v>
      </c>
      <c r="BL168" s="176">
        <f t="shared" si="776"/>
        <v>0</v>
      </c>
      <c r="BM168" s="176">
        <f t="shared" si="777"/>
        <v>0</v>
      </c>
      <c r="BN168" s="176">
        <f t="shared" si="778"/>
        <v>665.49059190779167</v>
      </c>
      <c r="BO168" s="176">
        <f t="shared" si="779"/>
        <v>149.73538317925312</v>
      </c>
      <c r="BP168" s="176">
        <f t="shared" si="780"/>
        <v>106.47849470524666</v>
      </c>
      <c r="BQ168" s="176">
        <f t="shared" si="781"/>
        <v>0</v>
      </c>
      <c r="BR168" s="176">
        <f t="shared" si="782"/>
        <v>0</v>
      </c>
      <c r="BS168" s="227">
        <f t="shared" si="783"/>
        <v>0</v>
      </c>
      <c r="BT168" s="176">
        <f t="shared" si="784"/>
        <v>0</v>
      </c>
      <c r="BU168" s="176">
        <f t="shared" si="785"/>
        <v>0</v>
      </c>
      <c r="BV168" s="176">
        <f t="shared" si="786"/>
        <v>0</v>
      </c>
      <c r="BW168" s="176">
        <f t="shared" si="787"/>
        <v>23680</v>
      </c>
      <c r="BX168" s="203">
        <f t="shared" si="739"/>
        <v>0</v>
      </c>
      <c r="BY168" s="176">
        <f t="shared" si="788"/>
        <v>0</v>
      </c>
      <c r="BZ168" s="176">
        <f t="shared" si="789"/>
        <v>0</v>
      </c>
      <c r="CA168" s="176">
        <f t="shared" si="790"/>
        <v>619.07487140124999</v>
      </c>
      <c r="CB168" s="176">
        <f t="shared" si="791"/>
        <v>578.07973341705917</v>
      </c>
      <c r="CC168" s="176">
        <f t="shared" si="792"/>
        <v>0</v>
      </c>
      <c r="CD168" s="176">
        <f t="shared" si="793"/>
        <v>0</v>
      </c>
      <c r="CE168" s="176">
        <f t="shared" si="794"/>
        <v>0</v>
      </c>
      <c r="CF168" s="176">
        <f t="shared" si="795"/>
        <v>0</v>
      </c>
      <c r="CG168" s="176">
        <f t="shared" si="796"/>
        <v>19.56845857877514</v>
      </c>
      <c r="CH168" s="176">
        <f t="shared" si="797"/>
        <v>0</v>
      </c>
      <c r="CI168" s="176">
        <f t="shared" si="798"/>
        <v>0</v>
      </c>
      <c r="CJ168" s="176">
        <f t="shared" si="799"/>
        <v>35.579015597772987</v>
      </c>
      <c r="CK168" s="176">
        <f t="shared" si="800"/>
        <v>8.0052785094989218</v>
      </c>
      <c r="CL168" s="176">
        <f t="shared" si="801"/>
        <v>5.6926424956436774</v>
      </c>
      <c r="CM168" s="176">
        <f t="shared" si="802"/>
        <v>0</v>
      </c>
      <c r="CN168" s="176">
        <f t="shared" si="803"/>
        <v>0</v>
      </c>
      <c r="CO168" s="227">
        <f t="shared" si="804"/>
        <v>0</v>
      </c>
      <c r="CP168" s="176">
        <f t="shared" si="805"/>
        <v>0</v>
      </c>
      <c r="CQ168" s="176">
        <f t="shared" si="806"/>
        <v>0</v>
      </c>
      <c r="CR168" s="176">
        <f t="shared" si="807"/>
        <v>0</v>
      </c>
      <c r="CS168" s="176">
        <f t="shared" si="808"/>
        <v>1265.9999999999998</v>
      </c>
      <c r="CT168" s="218">
        <f t="shared" si="741"/>
        <v>0</v>
      </c>
      <c r="CU168" s="176">
        <f t="shared" si="809"/>
        <v>0</v>
      </c>
      <c r="CV168" s="176">
        <f t="shared" si="810"/>
        <v>0</v>
      </c>
      <c r="CW168" s="176">
        <f t="shared" si="811"/>
        <v>26364.667710542617</v>
      </c>
      <c r="CX168" s="176">
        <f t="shared" si="812"/>
        <v>24618.799414750487</v>
      </c>
      <c r="CY168" s="176">
        <f t="shared" si="813"/>
        <v>0</v>
      </c>
      <c r="CZ168" s="176">
        <f t="shared" si="814"/>
        <v>0</v>
      </c>
      <c r="DA168" s="176">
        <f t="shared" si="815"/>
        <v>0</v>
      </c>
      <c r="DB168" s="176">
        <f t="shared" si="816"/>
        <v>0</v>
      </c>
      <c r="DC168" s="176">
        <f t="shared" si="817"/>
        <v>833.36593337922056</v>
      </c>
      <c r="DD168" s="176">
        <f t="shared" si="818"/>
        <v>0</v>
      </c>
      <c r="DE168" s="176">
        <f t="shared" si="819"/>
        <v>0</v>
      </c>
      <c r="DF168" s="176">
        <f t="shared" si="820"/>
        <v>1515.2107879622195</v>
      </c>
      <c r="DG168" s="176">
        <f t="shared" si="821"/>
        <v>340.92242729149933</v>
      </c>
      <c r="DH168" s="176">
        <f t="shared" si="822"/>
        <v>242.43372607395509</v>
      </c>
      <c r="DI168" s="176">
        <f t="shared" si="823"/>
        <v>0</v>
      </c>
      <c r="DJ168" s="176">
        <f t="shared" si="824"/>
        <v>0</v>
      </c>
      <c r="DK168" s="227">
        <f t="shared" si="825"/>
        <v>0</v>
      </c>
      <c r="DL168" s="176">
        <f t="shared" si="826"/>
        <v>0</v>
      </c>
      <c r="DM168" s="176">
        <f t="shared" si="827"/>
        <v>0</v>
      </c>
      <c r="DN168" s="176">
        <f t="shared" si="828"/>
        <v>0</v>
      </c>
      <c r="DO168" s="176">
        <f t="shared" si="829"/>
        <v>53915.4</v>
      </c>
      <c r="DP168" s="224">
        <f t="shared" si="830"/>
        <v>0</v>
      </c>
      <c r="DQ168" s="176">
        <f t="shared" si="831"/>
        <v>0</v>
      </c>
      <c r="DR168" s="176">
        <f t="shared" si="832"/>
        <v>0</v>
      </c>
      <c r="DS168" s="176">
        <f t="shared" si="833"/>
        <v>13445.97857637398</v>
      </c>
      <c r="DT168" s="176">
        <f t="shared" si="834"/>
        <v>12555.585875046496</v>
      </c>
      <c r="DU168" s="176">
        <f t="shared" si="835"/>
        <v>0</v>
      </c>
      <c r="DV168" s="176">
        <f t="shared" si="836"/>
        <v>0</v>
      </c>
      <c r="DW168" s="176">
        <f t="shared" si="837"/>
        <v>0</v>
      </c>
      <c r="DX168" s="176">
        <f t="shared" si="838"/>
        <v>0</v>
      </c>
      <c r="DY168" s="176">
        <f t="shared" si="839"/>
        <v>425.01656419572925</v>
      </c>
      <c r="DZ168" s="176">
        <f t="shared" si="840"/>
        <v>0</v>
      </c>
      <c r="EA168" s="176">
        <f t="shared" si="841"/>
        <v>0</v>
      </c>
      <c r="EB168" s="176">
        <f t="shared" si="842"/>
        <v>772.75738944678051</v>
      </c>
      <c r="EC168" s="176">
        <f t="shared" si="843"/>
        <v>173.8704126255256</v>
      </c>
      <c r="ED168" s="176">
        <f t="shared" si="844"/>
        <v>123.64118231148487</v>
      </c>
      <c r="EE168" s="176">
        <f t="shared" si="845"/>
        <v>0</v>
      </c>
      <c r="EF168" s="176">
        <f t="shared" si="846"/>
        <v>0</v>
      </c>
      <c r="EG168" s="227">
        <f t="shared" si="847"/>
        <v>0</v>
      </c>
      <c r="EH168" s="176">
        <f t="shared" si="848"/>
        <v>0</v>
      </c>
      <c r="EI168" s="176">
        <f t="shared" si="849"/>
        <v>0</v>
      </c>
      <c r="EJ168" s="176">
        <f t="shared" si="850"/>
        <v>0</v>
      </c>
      <c r="EK168" s="176">
        <f t="shared" si="851"/>
        <v>27496.849999999991</v>
      </c>
      <c r="EL168" s="224">
        <f t="shared" si="852"/>
        <v>0</v>
      </c>
    </row>
    <row r="169" spans="1:142" ht="15.75" x14ac:dyDescent="0.25">
      <c r="A169" s="39" t="s">
        <v>149</v>
      </c>
      <c r="B169" s="16" t="s">
        <v>174</v>
      </c>
      <c r="C169" s="16" t="s">
        <v>175</v>
      </c>
      <c r="D169" s="73">
        <v>2800</v>
      </c>
      <c r="E169" s="73"/>
      <c r="F169" s="129">
        <f t="shared" si="735"/>
        <v>2800</v>
      </c>
      <c r="G169" s="55">
        <v>6063.75</v>
      </c>
      <c r="H169" s="73">
        <v>3092.51</v>
      </c>
      <c r="I169" s="114">
        <f t="shared" si="744"/>
        <v>9156.26</v>
      </c>
      <c r="J169" s="129">
        <f t="shared" si="736"/>
        <v>11956.26</v>
      </c>
      <c r="K169" s="231">
        <f t="shared" si="745"/>
        <v>0</v>
      </c>
      <c r="L169" s="231">
        <f t="shared" si="746"/>
        <v>0</v>
      </c>
      <c r="M169" s="231">
        <f t="shared" si="747"/>
        <v>0</v>
      </c>
      <c r="N169" s="231">
        <f t="shared" si="748"/>
        <v>11956.26</v>
      </c>
      <c r="O169" s="231">
        <f t="shared" si="749"/>
        <v>0</v>
      </c>
      <c r="P169" s="231">
        <f t="shared" si="750"/>
        <v>0</v>
      </c>
      <c r="Q169" s="231">
        <f t="shared" si="751"/>
        <v>0</v>
      </c>
      <c r="R169" s="231">
        <f t="shared" si="752"/>
        <v>0</v>
      </c>
      <c r="S169" s="231">
        <f t="shared" si="753"/>
        <v>0</v>
      </c>
      <c r="T169" s="231">
        <f t="shared" si="754"/>
        <v>0</v>
      </c>
      <c r="U169" s="231">
        <f t="shared" si="755"/>
        <v>0</v>
      </c>
      <c r="V169" s="231">
        <f t="shared" si="756"/>
        <v>0</v>
      </c>
      <c r="W169" s="231">
        <f t="shared" si="757"/>
        <v>0</v>
      </c>
      <c r="X169" s="231">
        <f t="shared" si="758"/>
        <v>0</v>
      </c>
      <c r="Y169" s="231">
        <f t="shared" si="759"/>
        <v>0</v>
      </c>
      <c r="Z169" s="231">
        <f t="shared" si="760"/>
        <v>0</v>
      </c>
      <c r="AA169" s="231">
        <f t="shared" si="761"/>
        <v>0</v>
      </c>
      <c r="AB169" s="231">
        <f t="shared" si="762"/>
        <v>0</v>
      </c>
      <c r="AC169" s="231">
        <f t="shared" si="763"/>
        <v>0</v>
      </c>
      <c r="AD169" s="231">
        <f t="shared" si="764"/>
        <v>0</v>
      </c>
      <c r="AE169" s="231">
        <f t="shared" si="765"/>
        <v>11956.26</v>
      </c>
      <c r="AF169" s="240">
        <f t="shared" si="766"/>
        <v>0</v>
      </c>
      <c r="AG169" s="231"/>
      <c r="AK169" s="181">
        <v>1</v>
      </c>
      <c r="BC169" s="176">
        <f t="shared" si="767"/>
        <v>0</v>
      </c>
      <c r="BD169" s="176">
        <f t="shared" si="768"/>
        <v>0</v>
      </c>
      <c r="BE169" s="176">
        <f t="shared" si="769"/>
        <v>0</v>
      </c>
      <c r="BF169" s="182">
        <f t="shared" si="770"/>
        <v>2800</v>
      </c>
      <c r="BG169" s="176">
        <f t="shared" si="771"/>
        <v>0</v>
      </c>
      <c r="BH169" s="176">
        <f t="shared" si="772"/>
        <v>0</v>
      </c>
      <c r="BI169" s="176">
        <f t="shared" si="773"/>
        <v>0</v>
      </c>
      <c r="BJ169" s="176">
        <f t="shared" si="774"/>
        <v>0</v>
      </c>
      <c r="BK169" s="176">
        <f t="shared" si="775"/>
        <v>0</v>
      </c>
      <c r="BL169" s="176">
        <f t="shared" si="776"/>
        <v>0</v>
      </c>
      <c r="BM169" s="176">
        <f t="shared" si="777"/>
        <v>0</v>
      </c>
      <c r="BN169" s="176">
        <f t="shared" si="778"/>
        <v>0</v>
      </c>
      <c r="BO169" s="176">
        <f t="shared" si="779"/>
        <v>0</v>
      </c>
      <c r="BP169" s="176">
        <f t="shared" si="780"/>
        <v>0</v>
      </c>
      <c r="BQ169" s="176">
        <f t="shared" si="781"/>
        <v>0</v>
      </c>
      <c r="BR169" s="176">
        <f t="shared" si="782"/>
        <v>0</v>
      </c>
      <c r="BS169" s="227">
        <f t="shared" si="783"/>
        <v>0</v>
      </c>
      <c r="BT169" s="176">
        <f t="shared" si="784"/>
        <v>0</v>
      </c>
      <c r="BU169" s="176">
        <f t="shared" si="785"/>
        <v>0</v>
      </c>
      <c r="BV169" s="176">
        <f t="shared" si="786"/>
        <v>0</v>
      </c>
      <c r="BW169" s="176">
        <f t="shared" si="787"/>
        <v>2800</v>
      </c>
      <c r="BX169" s="203">
        <f t="shared" si="739"/>
        <v>0</v>
      </c>
      <c r="BY169" s="176">
        <f t="shared" si="788"/>
        <v>0</v>
      </c>
      <c r="BZ169" s="176">
        <f t="shared" si="789"/>
        <v>0</v>
      </c>
      <c r="CA169" s="176">
        <f t="shared" si="790"/>
        <v>0</v>
      </c>
      <c r="CB169" s="176">
        <f t="shared" si="791"/>
        <v>0</v>
      </c>
      <c r="CC169" s="176">
        <f t="shared" si="792"/>
        <v>0</v>
      </c>
      <c r="CD169" s="176">
        <f t="shared" si="793"/>
        <v>0</v>
      </c>
      <c r="CE169" s="176">
        <f t="shared" si="794"/>
        <v>0</v>
      </c>
      <c r="CF169" s="176">
        <f t="shared" si="795"/>
        <v>0</v>
      </c>
      <c r="CG169" s="176">
        <f t="shared" si="796"/>
        <v>0</v>
      </c>
      <c r="CH169" s="176">
        <f t="shared" si="797"/>
        <v>0</v>
      </c>
      <c r="CI169" s="176">
        <f t="shared" si="798"/>
        <v>0</v>
      </c>
      <c r="CJ169" s="176">
        <f t="shared" si="799"/>
        <v>0</v>
      </c>
      <c r="CK169" s="176">
        <f t="shared" si="800"/>
        <v>0</v>
      </c>
      <c r="CL169" s="176">
        <f t="shared" si="801"/>
        <v>0</v>
      </c>
      <c r="CM169" s="176">
        <f t="shared" si="802"/>
        <v>0</v>
      </c>
      <c r="CN169" s="176">
        <f t="shared" si="803"/>
        <v>0</v>
      </c>
      <c r="CO169" s="227">
        <f t="shared" si="804"/>
        <v>0</v>
      </c>
      <c r="CP169" s="176">
        <f t="shared" si="805"/>
        <v>0</v>
      </c>
      <c r="CQ169" s="176">
        <f t="shared" si="806"/>
        <v>0</v>
      </c>
      <c r="CR169" s="176">
        <f t="shared" si="807"/>
        <v>0</v>
      </c>
      <c r="CS169" s="176">
        <f t="shared" si="808"/>
        <v>0</v>
      </c>
      <c r="CT169" s="218">
        <f t="shared" si="741"/>
        <v>0</v>
      </c>
      <c r="CU169" s="176">
        <f t="shared" si="809"/>
        <v>0</v>
      </c>
      <c r="CV169" s="176">
        <f t="shared" si="810"/>
        <v>0</v>
      </c>
      <c r="CW169" s="176">
        <f t="shared" si="811"/>
        <v>0</v>
      </c>
      <c r="CX169" s="176">
        <f t="shared" si="812"/>
        <v>6063.75</v>
      </c>
      <c r="CY169" s="176">
        <f t="shared" si="813"/>
        <v>0</v>
      </c>
      <c r="CZ169" s="176">
        <f t="shared" si="814"/>
        <v>0</v>
      </c>
      <c r="DA169" s="176">
        <f t="shared" si="815"/>
        <v>0</v>
      </c>
      <c r="DB169" s="176">
        <f t="shared" si="816"/>
        <v>0</v>
      </c>
      <c r="DC169" s="176">
        <f t="shared" si="817"/>
        <v>0</v>
      </c>
      <c r="DD169" s="176">
        <f t="shared" si="818"/>
        <v>0</v>
      </c>
      <c r="DE169" s="176">
        <f t="shared" si="819"/>
        <v>0</v>
      </c>
      <c r="DF169" s="176">
        <f t="shared" si="820"/>
        <v>0</v>
      </c>
      <c r="DG169" s="176">
        <f t="shared" si="821"/>
        <v>0</v>
      </c>
      <c r="DH169" s="176">
        <f t="shared" si="822"/>
        <v>0</v>
      </c>
      <c r="DI169" s="176">
        <f t="shared" si="823"/>
        <v>0</v>
      </c>
      <c r="DJ169" s="176">
        <f t="shared" si="824"/>
        <v>0</v>
      </c>
      <c r="DK169" s="227">
        <f t="shared" si="825"/>
        <v>0</v>
      </c>
      <c r="DL169" s="176">
        <f t="shared" si="826"/>
        <v>0</v>
      </c>
      <c r="DM169" s="176">
        <f t="shared" si="827"/>
        <v>0</v>
      </c>
      <c r="DN169" s="176">
        <f t="shared" si="828"/>
        <v>0</v>
      </c>
      <c r="DO169" s="176">
        <f t="shared" si="829"/>
        <v>6063.75</v>
      </c>
      <c r="DP169" s="224">
        <f t="shared" si="830"/>
        <v>0</v>
      </c>
      <c r="DQ169" s="176">
        <f t="shared" si="831"/>
        <v>0</v>
      </c>
      <c r="DR169" s="176">
        <f t="shared" si="832"/>
        <v>0</v>
      </c>
      <c r="DS169" s="176">
        <f t="shared" si="833"/>
        <v>0</v>
      </c>
      <c r="DT169" s="176">
        <f t="shared" si="834"/>
        <v>3092.51</v>
      </c>
      <c r="DU169" s="176">
        <f t="shared" si="835"/>
        <v>0</v>
      </c>
      <c r="DV169" s="176">
        <f t="shared" si="836"/>
        <v>0</v>
      </c>
      <c r="DW169" s="176">
        <f t="shared" si="837"/>
        <v>0</v>
      </c>
      <c r="DX169" s="176">
        <f t="shared" si="838"/>
        <v>0</v>
      </c>
      <c r="DY169" s="176">
        <f t="shared" si="839"/>
        <v>0</v>
      </c>
      <c r="DZ169" s="176">
        <f t="shared" si="840"/>
        <v>0</v>
      </c>
      <c r="EA169" s="176">
        <f t="shared" si="841"/>
        <v>0</v>
      </c>
      <c r="EB169" s="176">
        <f t="shared" si="842"/>
        <v>0</v>
      </c>
      <c r="EC169" s="176">
        <f t="shared" si="843"/>
        <v>0</v>
      </c>
      <c r="ED169" s="176">
        <f t="shared" si="844"/>
        <v>0</v>
      </c>
      <c r="EE169" s="176">
        <f t="shared" si="845"/>
        <v>0</v>
      </c>
      <c r="EF169" s="176">
        <f t="shared" si="846"/>
        <v>0</v>
      </c>
      <c r="EG169" s="227">
        <f t="shared" si="847"/>
        <v>0</v>
      </c>
      <c r="EH169" s="176">
        <f t="shared" si="848"/>
        <v>0</v>
      </c>
      <c r="EI169" s="176">
        <f t="shared" si="849"/>
        <v>0</v>
      </c>
      <c r="EJ169" s="176">
        <f t="shared" si="850"/>
        <v>0</v>
      </c>
      <c r="EK169" s="176">
        <f t="shared" si="851"/>
        <v>3092.51</v>
      </c>
      <c r="EL169" s="224">
        <f t="shared" si="852"/>
        <v>0</v>
      </c>
    </row>
    <row r="170" spans="1:142" ht="15.75" x14ac:dyDescent="0.25">
      <c r="A170" s="39" t="s">
        <v>149</v>
      </c>
      <c r="B170" s="16" t="s">
        <v>152</v>
      </c>
      <c r="C170" s="16" t="s">
        <v>176</v>
      </c>
      <c r="D170" s="73">
        <v>20640</v>
      </c>
      <c r="E170" s="73"/>
      <c r="F170" s="129">
        <f t="shared" si="735"/>
        <v>20640</v>
      </c>
      <c r="G170" s="55">
        <v>55405.35</v>
      </c>
      <c r="H170" s="73">
        <v>28256.73</v>
      </c>
      <c r="I170" s="114">
        <f t="shared" si="744"/>
        <v>83662.080000000002</v>
      </c>
      <c r="J170" s="129">
        <f t="shared" si="736"/>
        <v>104302.08</v>
      </c>
      <c r="K170" s="231">
        <f t="shared" si="745"/>
        <v>0</v>
      </c>
      <c r="L170" s="231">
        <f t="shared" si="746"/>
        <v>0</v>
      </c>
      <c r="M170" s="231">
        <f t="shared" si="747"/>
        <v>0</v>
      </c>
      <c r="N170" s="231">
        <f t="shared" si="748"/>
        <v>59295.319891618179</v>
      </c>
      <c r="O170" s="231">
        <f t="shared" si="749"/>
        <v>0</v>
      </c>
      <c r="P170" s="231">
        <f t="shared" si="750"/>
        <v>0</v>
      </c>
      <c r="Q170" s="231">
        <f t="shared" si="751"/>
        <v>0</v>
      </c>
      <c r="R170" s="231">
        <f t="shared" si="752"/>
        <v>0</v>
      </c>
      <c r="S170" s="231">
        <f t="shared" si="753"/>
        <v>1014.368698299349</v>
      </c>
      <c r="T170" s="231">
        <f t="shared" si="754"/>
        <v>0</v>
      </c>
      <c r="U170" s="231">
        <f t="shared" si="755"/>
        <v>0</v>
      </c>
      <c r="V170" s="231">
        <f t="shared" si="756"/>
        <v>3245.9798345579165</v>
      </c>
      <c r="W170" s="231">
        <f t="shared" si="757"/>
        <v>1095.5181941632968</v>
      </c>
      <c r="X170" s="231">
        <f t="shared" si="758"/>
        <v>39650.893381361253</v>
      </c>
      <c r="Y170" s="231">
        <f t="shared" si="759"/>
        <v>0</v>
      </c>
      <c r="Z170" s="231">
        <f t="shared" si="760"/>
        <v>0</v>
      </c>
      <c r="AA170" s="231">
        <f t="shared" si="761"/>
        <v>0</v>
      </c>
      <c r="AB170" s="231">
        <f t="shared" si="762"/>
        <v>0</v>
      </c>
      <c r="AC170" s="231">
        <f t="shared" si="763"/>
        <v>0</v>
      </c>
      <c r="AD170" s="231">
        <f t="shared" si="764"/>
        <v>0</v>
      </c>
      <c r="AE170" s="231">
        <f t="shared" si="765"/>
        <v>104302.07999999999</v>
      </c>
      <c r="AF170" s="240">
        <f t="shared" si="766"/>
        <v>0</v>
      </c>
      <c r="AG170" s="231"/>
      <c r="AH170" s="174">
        <v>0</v>
      </c>
      <c r="AI170" s="174">
        <v>0</v>
      </c>
      <c r="AJ170" s="174">
        <v>0</v>
      </c>
      <c r="AK170" s="174">
        <v>0.56849604429382594</v>
      </c>
      <c r="AL170" s="174">
        <v>0</v>
      </c>
      <c r="AM170" s="174">
        <v>0</v>
      </c>
      <c r="AN170" s="174">
        <v>0</v>
      </c>
      <c r="AO170" s="174">
        <v>0</v>
      </c>
      <c r="AP170" s="174">
        <v>9.7252969288757138E-3</v>
      </c>
      <c r="AQ170" s="174">
        <v>0</v>
      </c>
      <c r="AR170" s="174">
        <v>0</v>
      </c>
      <c r="AS170" s="174">
        <v>3.1120950172402281E-2</v>
      </c>
      <c r="AT170" s="174">
        <v>1.050332068318577E-2</v>
      </c>
      <c r="AU170" s="174">
        <v>0.38015438792171025</v>
      </c>
      <c r="AV170" s="174">
        <v>0</v>
      </c>
      <c r="AW170" s="174">
        <v>0</v>
      </c>
      <c r="AY170" s="174">
        <v>0</v>
      </c>
      <c r="AZ170" s="174">
        <v>0</v>
      </c>
      <c r="BA170" s="174">
        <v>0</v>
      </c>
      <c r="BC170" s="176">
        <f t="shared" si="767"/>
        <v>0</v>
      </c>
      <c r="BD170" s="176">
        <f t="shared" si="768"/>
        <v>0</v>
      </c>
      <c r="BE170" s="176">
        <f t="shared" si="769"/>
        <v>0</v>
      </c>
      <c r="BF170" s="176">
        <f t="shared" si="770"/>
        <v>11733.758354224567</v>
      </c>
      <c r="BG170" s="176">
        <f t="shared" si="771"/>
        <v>0</v>
      </c>
      <c r="BH170" s="176">
        <f t="shared" si="772"/>
        <v>0</v>
      </c>
      <c r="BI170" s="176">
        <f t="shared" si="773"/>
        <v>0</v>
      </c>
      <c r="BJ170" s="176">
        <f t="shared" si="774"/>
        <v>0</v>
      </c>
      <c r="BK170" s="176">
        <f t="shared" si="775"/>
        <v>200.73012861199473</v>
      </c>
      <c r="BL170" s="176">
        <f t="shared" si="776"/>
        <v>0</v>
      </c>
      <c r="BM170" s="176">
        <f t="shared" si="777"/>
        <v>0</v>
      </c>
      <c r="BN170" s="176">
        <f t="shared" si="778"/>
        <v>642.33641155838313</v>
      </c>
      <c r="BO170" s="176">
        <f t="shared" si="779"/>
        <v>216.78853890095431</v>
      </c>
      <c r="BP170" s="176">
        <f t="shared" si="780"/>
        <v>7846.3865667040991</v>
      </c>
      <c r="BQ170" s="176">
        <f t="shared" si="781"/>
        <v>0</v>
      </c>
      <c r="BR170" s="176">
        <f t="shared" si="782"/>
        <v>0</v>
      </c>
      <c r="BS170" s="227">
        <f t="shared" si="783"/>
        <v>0</v>
      </c>
      <c r="BT170" s="176">
        <f t="shared" si="784"/>
        <v>0</v>
      </c>
      <c r="BU170" s="176">
        <f t="shared" si="785"/>
        <v>0</v>
      </c>
      <c r="BV170" s="176">
        <f t="shared" si="786"/>
        <v>0</v>
      </c>
      <c r="BW170" s="176">
        <f t="shared" si="787"/>
        <v>20639.999999999996</v>
      </c>
      <c r="BX170" s="203">
        <f t="shared" si="739"/>
        <v>0</v>
      </c>
      <c r="BY170" s="176">
        <f t="shared" si="788"/>
        <v>0</v>
      </c>
      <c r="BZ170" s="176">
        <f t="shared" si="789"/>
        <v>0</v>
      </c>
      <c r="CA170" s="176">
        <f t="shared" si="790"/>
        <v>0</v>
      </c>
      <c r="CB170" s="176">
        <f t="shared" si="791"/>
        <v>0</v>
      </c>
      <c r="CC170" s="176">
        <f t="shared" si="792"/>
        <v>0</v>
      </c>
      <c r="CD170" s="176">
        <f t="shared" si="793"/>
        <v>0</v>
      </c>
      <c r="CE170" s="176">
        <f t="shared" si="794"/>
        <v>0</v>
      </c>
      <c r="CF170" s="176">
        <f t="shared" si="795"/>
        <v>0</v>
      </c>
      <c r="CG170" s="176">
        <f t="shared" si="796"/>
        <v>0</v>
      </c>
      <c r="CH170" s="176">
        <f t="shared" si="797"/>
        <v>0</v>
      </c>
      <c r="CI170" s="176">
        <f t="shared" si="798"/>
        <v>0</v>
      </c>
      <c r="CJ170" s="176">
        <f t="shared" si="799"/>
        <v>0</v>
      </c>
      <c r="CK170" s="176">
        <f t="shared" si="800"/>
        <v>0</v>
      </c>
      <c r="CL170" s="176">
        <f t="shared" si="801"/>
        <v>0</v>
      </c>
      <c r="CM170" s="176">
        <f t="shared" si="802"/>
        <v>0</v>
      </c>
      <c r="CN170" s="176">
        <f t="shared" si="803"/>
        <v>0</v>
      </c>
      <c r="CO170" s="227">
        <f t="shared" si="804"/>
        <v>0</v>
      </c>
      <c r="CP170" s="176">
        <f t="shared" si="805"/>
        <v>0</v>
      </c>
      <c r="CQ170" s="176">
        <f t="shared" si="806"/>
        <v>0</v>
      </c>
      <c r="CR170" s="176">
        <f t="shared" si="807"/>
        <v>0</v>
      </c>
      <c r="CS170" s="176">
        <f t="shared" si="808"/>
        <v>0</v>
      </c>
      <c r="CT170" s="218">
        <f t="shared" si="741"/>
        <v>0</v>
      </c>
      <c r="CU170" s="176">
        <f t="shared" si="809"/>
        <v>0</v>
      </c>
      <c r="CV170" s="176">
        <f t="shared" si="810"/>
        <v>0</v>
      </c>
      <c r="CW170" s="176">
        <f t="shared" si="811"/>
        <v>0</v>
      </c>
      <c r="CX170" s="176">
        <f t="shared" si="812"/>
        <v>31497.722307714928</v>
      </c>
      <c r="CY170" s="176">
        <f t="shared" si="813"/>
        <v>0</v>
      </c>
      <c r="CZ170" s="176">
        <f t="shared" si="814"/>
        <v>0</v>
      </c>
      <c r="DA170" s="176">
        <f t="shared" si="815"/>
        <v>0</v>
      </c>
      <c r="DB170" s="176">
        <f t="shared" si="816"/>
        <v>0</v>
      </c>
      <c r="DC170" s="176">
        <f t="shared" si="817"/>
        <v>538.83348019828406</v>
      </c>
      <c r="DD170" s="176">
        <f t="shared" si="818"/>
        <v>0</v>
      </c>
      <c r="DE170" s="176">
        <f t="shared" si="819"/>
        <v>0</v>
      </c>
      <c r="DF170" s="176">
        <f t="shared" si="820"/>
        <v>1724.2671366345087</v>
      </c>
      <c r="DG170" s="176">
        <f t="shared" si="821"/>
        <v>581.94015861414664</v>
      </c>
      <c r="DH170" s="176">
        <f t="shared" si="822"/>
        <v>21062.586916838129</v>
      </c>
      <c r="DI170" s="176">
        <f t="shared" si="823"/>
        <v>0</v>
      </c>
      <c r="DJ170" s="176">
        <f t="shared" si="824"/>
        <v>0</v>
      </c>
      <c r="DK170" s="227">
        <f t="shared" si="825"/>
        <v>0</v>
      </c>
      <c r="DL170" s="176">
        <f t="shared" si="826"/>
        <v>0</v>
      </c>
      <c r="DM170" s="176">
        <f t="shared" si="827"/>
        <v>0</v>
      </c>
      <c r="DN170" s="176">
        <f t="shared" si="828"/>
        <v>0</v>
      </c>
      <c r="DO170" s="176">
        <f t="shared" si="829"/>
        <v>55405.349999999991</v>
      </c>
      <c r="DP170" s="224">
        <f t="shared" si="830"/>
        <v>0</v>
      </c>
      <c r="DQ170" s="176">
        <f t="shared" si="831"/>
        <v>0</v>
      </c>
      <c r="DR170" s="176">
        <f t="shared" si="832"/>
        <v>0</v>
      </c>
      <c r="DS170" s="176">
        <f t="shared" si="833"/>
        <v>0</v>
      </c>
      <c r="DT170" s="176">
        <f t="shared" si="834"/>
        <v>16063.839229678681</v>
      </c>
      <c r="DU170" s="176">
        <f t="shared" si="835"/>
        <v>0</v>
      </c>
      <c r="DV170" s="176">
        <f t="shared" si="836"/>
        <v>0</v>
      </c>
      <c r="DW170" s="176">
        <f t="shared" si="837"/>
        <v>0</v>
      </c>
      <c r="DX170" s="176">
        <f t="shared" si="838"/>
        <v>0</v>
      </c>
      <c r="DY170" s="176">
        <f t="shared" si="839"/>
        <v>274.80508948907027</v>
      </c>
      <c r="DZ170" s="176">
        <f t="shared" si="840"/>
        <v>0</v>
      </c>
      <c r="EA170" s="176">
        <f t="shared" si="841"/>
        <v>0</v>
      </c>
      <c r="EB170" s="176">
        <f t="shared" si="842"/>
        <v>879.37628636502473</v>
      </c>
      <c r="EC170" s="176">
        <f t="shared" si="843"/>
        <v>296.78949664819584</v>
      </c>
      <c r="ED170" s="176">
        <f t="shared" si="844"/>
        <v>10741.919897819027</v>
      </c>
      <c r="EE170" s="176">
        <f t="shared" si="845"/>
        <v>0</v>
      </c>
      <c r="EF170" s="176">
        <f t="shared" si="846"/>
        <v>0</v>
      </c>
      <c r="EG170" s="227">
        <f t="shared" si="847"/>
        <v>0</v>
      </c>
      <c r="EH170" s="176">
        <f t="shared" si="848"/>
        <v>0</v>
      </c>
      <c r="EI170" s="176">
        <f t="shared" si="849"/>
        <v>0</v>
      </c>
      <c r="EJ170" s="176">
        <f t="shared" si="850"/>
        <v>0</v>
      </c>
      <c r="EK170" s="176">
        <f t="shared" si="851"/>
        <v>28256.729999999996</v>
      </c>
      <c r="EL170" s="224">
        <f t="shared" si="852"/>
        <v>0</v>
      </c>
    </row>
    <row r="171" spans="1:142" ht="47.25" x14ac:dyDescent="0.25">
      <c r="A171" s="39" t="s">
        <v>149</v>
      </c>
      <c r="B171" s="16" t="s">
        <v>14</v>
      </c>
      <c r="C171" s="16" t="s">
        <v>179</v>
      </c>
      <c r="D171" s="73">
        <v>400</v>
      </c>
      <c r="E171" s="73"/>
      <c r="F171" s="129">
        <f t="shared" si="735"/>
        <v>400</v>
      </c>
      <c r="G171" s="55">
        <v>2598.75</v>
      </c>
      <c r="H171" s="73">
        <v>1325.36</v>
      </c>
      <c r="I171" s="114">
        <f t="shared" si="744"/>
        <v>3924.1099999999997</v>
      </c>
      <c r="J171" s="129">
        <f t="shared" si="736"/>
        <v>4324.1099999999997</v>
      </c>
      <c r="K171" s="231">
        <f t="shared" si="745"/>
        <v>0</v>
      </c>
      <c r="L171" s="231">
        <f t="shared" si="746"/>
        <v>1029.55</v>
      </c>
      <c r="M171" s="231">
        <f t="shared" si="747"/>
        <v>0</v>
      </c>
      <c r="N171" s="231">
        <f t="shared" si="748"/>
        <v>0</v>
      </c>
      <c r="O171" s="231">
        <f t="shared" si="749"/>
        <v>0</v>
      </c>
      <c r="P171" s="231">
        <f t="shared" si="750"/>
        <v>0</v>
      </c>
      <c r="Q171" s="231">
        <f t="shared" si="751"/>
        <v>0</v>
      </c>
      <c r="R171" s="231">
        <f t="shared" si="752"/>
        <v>1647.2799999999997</v>
      </c>
      <c r="S171" s="231">
        <f t="shared" si="753"/>
        <v>0</v>
      </c>
      <c r="T171" s="231">
        <f t="shared" si="754"/>
        <v>0</v>
      </c>
      <c r="U171" s="231">
        <f t="shared" si="755"/>
        <v>0</v>
      </c>
      <c r="V171" s="231">
        <f t="shared" si="756"/>
        <v>0</v>
      </c>
      <c r="W171" s="231">
        <f t="shared" si="757"/>
        <v>0</v>
      </c>
      <c r="X171" s="231">
        <f t="shared" si="758"/>
        <v>823.63999999999987</v>
      </c>
      <c r="Y171" s="231">
        <f t="shared" si="759"/>
        <v>823.63999999999987</v>
      </c>
      <c r="Z171" s="231">
        <f t="shared" si="760"/>
        <v>0</v>
      </c>
      <c r="AA171" s="231">
        <f t="shared" si="761"/>
        <v>0</v>
      </c>
      <c r="AB171" s="231">
        <f t="shared" si="762"/>
        <v>0</v>
      </c>
      <c r="AC171" s="231">
        <f t="shared" si="763"/>
        <v>0</v>
      </c>
      <c r="AD171" s="231">
        <f t="shared" si="764"/>
        <v>0</v>
      </c>
      <c r="AE171" s="231">
        <f t="shared" si="765"/>
        <v>4324.1099999999997</v>
      </c>
      <c r="AF171" s="240">
        <f t="shared" si="766"/>
        <v>0</v>
      </c>
      <c r="AG171" s="231"/>
      <c r="AH171" s="174">
        <v>0</v>
      </c>
      <c r="AI171" s="174">
        <v>0.23809523809523808</v>
      </c>
      <c r="AJ171" s="174">
        <v>0</v>
      </c>
      <c r="AK171" s="174">
        <v>0</v>
      </c>
      <c r="AL171" s="174">
        <v>0</v>
      </c>
      <c r="AM171" s="174">
        <v>0</v>
      </c>
      <c r="AN171" s="174">
        <v>0</v>
      </c>
      <c r="AO171" s="174">
        <v>0.38095238095238093</v>
      </c>
      <c r="AP171" s="174">
        <v>0</v>
      </c>
      <c r="AQ171" s="174">
        <v>0</v>
      </c>
      <c r="AR171" s="174">
        <v>0</v>
      </c>
      <c r="AS171" s="174">
        <v>0</v>
      </c>
      <c r="AT171" s="174">
        <v>0</v>
      </c>
      <c r="AU171" s="174">
        <v>0.19047619047619047</v>
      </c>
      <c r="AV171" s="174">
        <v>0.19047619047619047</v>
      </c>
      <c r="AW171" s="174">
        <v>0</v>
      </c>
      <c r="AY171" s="174">
        <v>0</v>
      </c>
      <c r="AZ171" s="174">
        <v>0</v>
      </c>
      <c r="BA171" s="174">
        <v>0</v>
      </c>
      <c r="BC171" s="176">
        <f t="shared" si="767"/>
        <v>0</v>
      </c>
      <c r="BD171" s="176">
        <f t="shared" si="768"/>
        <v>95.238095238095227</v>
      </c>
      <c r="BE171" s="176">
        <f t="shared" si="769"/>
        <v>0</v>
      </c>
      <c r="BF171" s="176">
        <f t="shared" si="770"/>
        <v>0</v>
      </c>
      <c r="BG171" s="176">
        <f t="shared" si="771"/>
        <v>0</v>
      </c>
      <c r="BH171" s="176">
        <f t="shared" si="772"/>
        <v>0</v>
      </c>
      <c r="BI171" s="176">
        <f t="shared" si="773"/>
        <v>0</v>
      </c>
      <c r="BJ171" s="176">
        <f t="shared" si="774"/>
        <v>152.38095238095238</v>
      </c>
      <c r="BK171" s="176">
        <f t="shared" si="775"/>
        <v>0</v>
      </c>
      <c r="BL171" s="176">
        <f t="shared" si="776"/>
        <v>0</v>
      </c>
      <c r="BM171" s="176">
        <f t="shared" si="777"/>
        <v>0</v>
      </c>
      <c r="BN171" s="176">
        <f t="shared" si="778"/>
        <v>0</v>
      </c>
      <c r="BO171" s="176">
        <f t="shared" si="779"/>
        <v>0</v>
      </c>
      <c r="BP171" s="176">
        <f t="shared" si="780"/>
        <v>76.19047619047619</v>
      </c>
      <c r="BQ171" s="176">
        <f t="shared" si="781"/>
        <v>76.19047619047619</v>
      </c>
      <c r="BR171" s="176">
        <f t="shared" si="782"/>
        <v>0</v>
      </c>
      <c r="BS171" s="227">
        <f t="shared" si="783"/>
        <v>0</v>
      </c>
      <c r="BT171" s="176">
        <f t="shared" si="784"/>
        <v>0</v>
      </c>
      <c r="BU171" s="176">
        <f t="shared" si="785"/>
        <v>0</v>
      </c>
      <c r="BV171" s="176">
        <f t="shared" si="786"/>
        <v>0</v>
      </c>
      <c r="BW171" s="176">
        <f t="shared" si="787"/>
        <v>400</v>
      </c>
      <c r="BX171" s="203">
        <f t="shared" si="739"/>
        <v>0</v>
      </c>
      <c r="BY171" s="176">
        <f t="shared" si="788"/>
        <v>0</v>
      </c>
      <c r="BZ171" s="176">
        <f t="shared" si="789"/>
        <v>0</v>
      </c>
      <c r="CA171" s="176">
        <f t="shared" si="790"/>
        <v>0</v>
      </c>
      <c r="CB171" s="176">
        <f t="shared" si="791"/>
        <v>0</v>
      </c>
      <c r="CC171" s="176">
        <f t="shared" si="792"/>
        <v>0</v>
      </c>
      <c r="CD171" s="176">
        <f t="shared" si="793"/>
        <v>0</v>
      </c>
      <c r="CE171" s="176">
        <f t="shared" si="794"/>
        <v>0</v>
      </c>
      <c r="CF171" s="176">
        <f t="shared" si="795"/>
        <v>0</v>
      </c>
      <c r="CG171" s="176">
        <f t="shared" si="796"/>
        <v>0</v>
      </c>
      <c r="CH171" s="176">
        <f t="shared" si="797"/>
        <v>0</v>
      </c>
      <c r="CI171" s="176">
        <f t="shared" si="798"/>
        <v>0</v>
      </c>
      <c r="CJ171" s="176">
        <f t="shared" si="799"/>
        <v>0</v>
      </c>
      <c r="CK171" s="176">
        <f t="shared" si="800"/>
        <v>0</v>
      </c>
      <c r="CL171" s="176">
        <f t="shared" si="801"/>
        <v>0</v>
      </c>
      <c r="CM171" s="176">
        <f t="shared" si="802"/>
        <v>0</v>
      </c>
      <c r="CN171" s="176">
        <f t="shared" si="803"/>
        <v>0</v>
      </c>
      <c r="CO171" s="227">
        <f t="shared" si="804"/>
        <v>0</v>
      </c>
      <c r="CP171" s="176">
        <f t="shared" si="805"/>
        <v>0</v>
      </c>
      <c r="CQ171" s="176">
        <f t="shared" si="806"/>
        <v>0</v>
      </c>
      <c r="CR171" s="176">
        <f t="shared" si="807"/>
        <v>0</v>
      </c>
      <c r="CS171" s="176">
        <f t="shared" si="808"/>
        <v>0</v>
      </c>
      <c r="CT171" s="218">
        <f t="shared" si="741"/>
        <v>0</v>
      </c>
      <c r="CU171" s="176">
        <f t="shared" si="809"/>
        <v>0</v>
      </c>
      <c r="CV171" s="176">
        <f t="shared" si="810"/>
        <v>618.75</v>
      </c>
      <c r="CW171" s="176">
        <f t="shared" si="811"/>
        <v>0</v>
      </c>
      <c r="CX171" s="176">
        <f t="shared" si="812"/>
        <v>0</v>
      </c>
      <c r="CY171" s="176">
        <f t="shared" si="813"/>
        <v>0</v>
      </c>
      <c r="CZ171" s="176">
        <f t="shared" si="814"/>
        <v>0</v>
      </c>
      <c r="DA171" s="176">
        <f t="shared" si="815"/>
        <v>0</v>
      </c>
      <c r="DB171" s="176">
        <f t="shared" si="816"/>
        <v>990</v>
      </c>
      <c r="DC171" s="176">
        <f t="shared" si="817"/>
        <v>0</v>
      </c>
      <c r="DD171" s="176">
        <f t="shared" si="818"/>
        <v>0</v>
      </c>
      <c r="DE171" s="176">
        <f t="shared" si="819"/>
        <v>0</v>
      </c>
      <c r="DF171" s="176">
        <f t="shared" si="820"/>
        <v>0</v>
      </c>
      <c r="DG171" s="176">
        <f t="shared" si="821"/>
        <v>0</v>
      </c>
      <c r="DH171" s="176">
        <f t="shared" si="822"/>
        <v>495</v>
      </c>
      <c r="DI171" s="176">
        <f t="shared" si="823"/>
        <v>495</v>
      </c>
      <c r="DJ171" s="176">
        <f t="shared" si="824"/>
        <v>0</v>
      </c>
      <c r="DK171" s="227">
        <f t="shared" si="825"/>
        <v>0</v>
      </c>
      <c r="DL171" s="176">
        <f t="shared" si="826"/>
        <v>0</v>
      </c>
      <c r="DM171" s="176">
        <f t="shared" si="827"/>
        <v>0</v>
      </c>
      <c r="DN171" s="176">
        <f t="shared" si="828"/>
        <v>0</v>
      </c>
      <c r="DO171" s="176">
        <f t="shared" si="829"/>
        <v>2598.75</v>
      </c>
      <c r="DP171" s="224">
        <f t="shared" si="830"/>
        <v>0</v>
      </c>
      <c r="DQ171" s="176">
        <f t="shared" si="831"/>
        <v>0</v>
      </c>
      <c r="DR171" s="176">
        <f t="shared" si="832"/>
        <v>315.56190476190471</v>
      </c>
      <c r="DS171" s="176">
        <f t="shared" si="833"/>
        <v>0</v>
      </c>
      <c r="DT171" s="176">
        <f t="shared" si="834"/>
        <v>0</v>
      </c>
      <c r="DU171" s="176">
        <f t="shared" si="835"/>
        <v>0</v>
      </c>
      <c r="DV171" s="176">
        <f t="shared" si="836"/>
        <v>0</v>
      </c>
      <c r="DW171" s="176">
        <f t="shared" si="837"/>
        <v>0</v>
      </c>
      <c r="DX171" s="176">
        <f t="shared" si="838"/>
        <v>504.89904761904756</v>
      </c>
      <c r="DY171" s="176">
        <f t="shared" si="839"/>
        <v>0</v>
      </c>
      <c r="DZ171" s="176">
        <f t="shared" si="840"/>
        <v>0</v>
      </c>
      <c r="EA171" s="176">
        <f t="shared" si="841"/>
        <v>0</v>
      </c>
      <c r="EB171" s="176">
        <f t="shared" si="842"/>
        <v>0</v>
      </c>
      <c r="EC171" s="176">
        <f t="shared" si="843"/>
        <v>0</v>
      </c>
      <c r="ED171" s="176">
        <f t="shared" si="844"/>
        <v>252.44952380952378</v>
      </c>
      <c r="EE171" s="176">
        <f t="shared" si="845"/>
        <v>252.44952380952378</v>
      </c>
      <c r="EF171" s="176">
        <f t="shared" si="846"/>
        <v>0</v>
      </c>
      <c r="EG171" s="227">
        <f t="shared" si="847"/>
        <v>0</v>
      </c>
      <c r="EH171" s="176">
        <f t="shared" si="848"/>
        <v>0</v>
      </c>
      <c r="EI171" s="176">
        <f t="shared" si="849"/>
        <v>0</v>
      </c>
      <c r="EJ171" s="176">
        <f t="shared" si="850"/>
        <v>0</v>
      </c>
      <c r="EK171" s="176">
        <f t="shared" si="851"/>
        <v>1325.3599999999997</v>
      </c>
      <c r="EL171" s="224">
        <f t="shared" si="852"/>
        <v>0</v>
      </c>
    </row>
    <row r="172" spans="1:142" ht="15.75" x14ac:dyDescent="0.25">
      <c r="A172" s="39" t="s">
        <v>149</v>
      </c>
      <c r="B172" s="16" t="s">
        <v>153</v>
      </c>
      <c r="C172" s="16" t="s">
        <v>180</v>
      </c>
      <c r="D172" s="73">
        <v>340</v>
      </c>
      <c r="E172" s="73"/>
      <c r="F172" s="129">
        <f t="shared" si="735"/>
        <v>340</v>
      </c>
      <c r="G172" s="55">
        <v>2321.5500000000002</v>
      </c>
      <c r="H172" s="73">
        <v>1183.99</v>
      </c>
      <c r="I172" s="114">
        <f t="shared" si="744"/>
        <v>3505.54</v>
      </c>
      <c r="J172" s="129">
        <f t="shared" si="736"/>
        <v>3845.54</v>
      </c>
      <c r="K172" s="231">
        <f t="shared" si="745"/>
        <v>0</v>
      </c>
      <c r="L172" s="231">
        <f t="shared" si="746"/>
        <v>0</v>
      </c>
      <c r="M172" s="231">
        <f t="shared" si="747"/>
        <v>0</v>
      </c>
      <c r="N172" s="231">
        <f t="shared" si="748"/>
        <v>0</v>
      </c>
      <c r="O172" s="231">
        <f t="shared" si="749"/>
        <v>0</v>
      </c>
      <c r="P172" s="231">
        <f t="shared" si="750"/>
        <v>0</v>
      </c>
      <c r="Q172" s="231">
        <f t="shared" si="751"/>
        <v>0</v>
      </c>
      <c r="R172" s="231">
        <f t="shared" si="752"/>
        <v>3322.6716908773969</v>
      </c>
      <c r="S172" s="231">
        <f t="shared" si="753"/>
        <v>0</v>
      </c>
      <c r="T172" s="231">
        <f t="shared" si="754"/>
        <v>522.86830912260314</v>
      </c>
      <c r="U172" s="231">
        <f t="shared" si="755"/>
        <v>0</v>
      </c>
      <c r="V172" s="231">
        <f t="shared" si="756"/>
        <v>0</v>
      </c>
      <c r="W172" s="231">
        <f t="shared" si="757"/>
        <v>0</v>
      </c>
      <c r="X172" s="231">
        <f t="shared" si="758"/>
        <v>0</v>
      </c>
      <c r="Y172" s="231">
        <f t="shared" si="759"/>
        <v>0</v>
      </c>
      <c r="Z172" s="231">
        <f t="shared" si="760"/>
        <v>0</v>
      </c>
      <c r="AA172" s="231">
        <f t="shared" si="761"/>
        <v>0</v>
      </c>
      <c r="AB172" s="231">
        <f t="shared" si="762"/>
        <v>0</v>
      </c>
      <c r="AC172" s="231">
        <f t="shared" si="763"/>
        <v>0</v>
      </c>
      <c r="AD172" s="231">
        <f t="shared" si="764"/>
        <v>0</v>
      </c>
      <c r="AE172" s="231">
        <f t="shared" si="765"/>
        <v>3845.54</v>
      </c>
      <c r="AF172" s="240">
        <f t="shared" si="766"/>
        <v>0</v>
      </c>
      <c r="AG172" s="231"/>
      <c r="AH172" s="174">
        <v>0</v>
      </c>
      <c r="AI172" s="174">
        <v>0</v>
      </c>
      <c r="AJ172" s="174">
        <v>0</v>
      </c>
      <c r="AK172" s="174">
        <v>0</v>
      </c>
      <c r="AL172" s="174">
        <v>0</v>
      </c>
      <c r="AM172" s="174">
        <v>0</v>
      </c>
      <c r="AN172" s="174">
        <v>0</v>
      </c>
      <c r="AO172" s="174">
        <v>0.8640325392213829</v>
      </c>
      <c r="AP172" s="174">
        <v>0</v>
      </c>
      <c r="AQ172" s="174">
        <v>0.13596746077861707</v>
      </c>
      <c r="AR172" s="174">
        <v>0</v>
      </c>
      <c r="AS172" s="174">
        <v>0</v>
      </c>
      <c r="AT172" s="174">
        <v>0</v>
      </c>
      <c r="AU172" s="174">
        <v>0</v>
      </c>
      <c r="AV172" s="174">
        <v>0</v>
      </c>
      <c r="AW172" s="174">
        <v>0</v>
      </c>
      <c r="AY172" s="174">
        <v>0</v>
      </c>
      <c r="AZ172" s="174">
        <v>0</v>
      </c>
      <c r="BA172" s="174">
        <v>0</v>
      </c>
      <c r="BC172" s="176">
        <f t="shared" si="767"/>
        <v>0</v>
      </c>
      <c r="BD172" s="176">
        <f t="shared" si="768"/>
        <v>0</v>
      </c>
      <c r="BE172" s="176">
        <f t="shared" si="769"/>
        <v>0</v>
      </c>
      <c r="BF172" s="176">
        <f t="shared" si="770"/>
        <v>0</v>
      </c>
      <c r="BG172" s="176">
        <f t="shared" si="771"/>
        <v>0</v>
      </c>
      <c r="BH172" s="176">
        <f t="shared" si="772"/>
        <v>0</v>
      </c>
      <c r="BI172" s="176">
        <f t="shared" si="773"/>
        <v>0</v>
      </c>
      <c r="BJ172" s="176">
        <f t="shared" si="774"/>
        <v>293.77106333527018</v>
      </c>
      <c r="BK172" s="176">
        <f t="shared" si="775"/>
        <v>0</v>
      </c>
      <c r="BL172" s="176">
        <f t="shared" si="776"/>
        <v>46.228936664729801</v>
      </c>
      <c r="BM172" s="176">
        <f t="shared" si="777"/>
        <v>0</v>
      </c>
      <c r="BN172" s="176">
        <f t="shared" si="778"/>
        <v>0</v>
      </c>
      <c r="BO172" s="176">
        <f t="shared" si="779"/>
        <v>0</v>
      </c>
      <c r="BP172" s="176">
        <f t="shared" si="780"/>
        <v>0</v>
      </c>
      <c r="BQ172" s="176">
        <f t="shared" si="781"/>
        <v>0</v>
      </c>
      <c r="BR172" s="176">
        <f t="shared" si="782"/>
        <v>0</v>
      </c>
      <c r="BS172" s="227">
        <f t="shared" si="783"/>
        <v>0</v>
      </c>
      <c r="BT172" s="176">
        <f t="shared" si="784"/>
        <v>0</v>
      </c>
      <c r="BU172" s="176">
        <f t="shared" si="785"/>
        <v>0</v>
      </c>
      <c r="BV172" s="176">
        <f t="shared" si="786"/>
        <v>0</v>
      </c>
      <c r="BW172" s="176">
        <f t="shared" si="787"/>
        <v>340</v>
      </c>
      <c r="BX172" s="203">
        <f t="shared" si="739"/>
        <v>0</v>
      </c>
      <c r="BY172" s="176">
        <f t="shared" si="788"/>
        <v>0</v>
      </c>
      <c r="BZ172" s="176">
        <f t="shared" si="789"/>
        <v>0</v>
      </c>
      <c r="CA172" s="176">
        <f t="shared" si="790"/>
        <v>0</v>
      </c>
      <c r="CB172" s="176">
        <f t="shared" si="791"/>
        <v>0</v>
      </c>
      <c r="CC172" s="176">
        <f t="shared" si="792"/>
        <v>0</v>
      </c>
      <c r="CD172" s="176">
        <f t="shared" si="793"/>
        <v>0</v>
      </c>
      <c r="CE172" s="176">
        <f t="shared" si="794"/>
        <v>0</v>
      </c>
      <c r="CF172" s="176">
        <f t="shared" si="795"/>
        <v>0</v>
      </c>
      <c r="CG172" s="176">
        <f t="shared" si="796"/>
        <v>0</v>
      </c>
      <c r="CH172" s="176">
        <f t="shared" si="797"/>
        <v>0</v>
      </c>
      <c r="CI172" s="176">
        <f t="shared" si="798"/>
        <v>0</v>
      </c>
      <c r="CJ172" s="176">
        <f t="shared" si="799"/>
        <v>0</v>
      </c>
      <c r="CK172" s="176">
        <f t="shared" si="800"/>
        <v>0</v>
      </c>
      <c r="CL172" s="176">
        <f t="shared" si="801"/>
        <v>0</v>
      </c>
      <c r="CM172" s="176">
        <f t="shared" si="802"/>
        <v>0</v>
      </c>
      <c r="CN172" s="176">
        <f t="shared" si="803"/>
        <v>0</v>
      </c>
      <c r="CO172" s="227">
        <f t="shared" si="804"/>
        <v>0</v>
      </c>
      <c r="CP172" s="176">
        <f t="shared" si="805"/>
        <v>0</v>
      </c>
      <c r="CQ172" s="176">
        <f t="shared" si="806"/>
        <v>0</v>
      </c>
      <c r="CR172" s="176">
        <f t="shared" si="807"/>
        <v>0</v>
      </c>
      <c r="CS172" s="176">
        <f t="shared" si="808"/>
        <v>0</v>
      </c>
      <c r="CT172" s="218">
        <f t="shared" si="741"/>
        <v>0</v>
      </c>
      <c r="CU172" s="176">
        <f t="shared" si="809"/>
        <v>0</v>
      </c>
      <c r="CV172" s="176">
        <f t="shared" si="810"/>
        <v>0</v>
      </c>
      <c r="CW172" s="176">
        <f t="shared" si="811"/>
        <v>0</v>
      </c>
      <c r="CX172" s="176">
        <f t="shared" si="812"/>
        <v>0</v>
      </c>
      <c r="CY172" s="176">
        <f t="shared" si="813"/>
        <v>0</v>
      </c>
      <c r="CZ172" s="176">
        <f t="shared" si="814"/>
        <v>0</v>
      </c>
      <c r="DA172" s="176">
        <f t="shared" si="815"/>
        <v>0</v>
      </c>
      <c r="DB172" s="176">
        <f t="shared" si="816"/>
        <v>2005.8947414294016</v>
      </c>
      <c r="DC172" s="176">
        <f t="shared" si="817"/>
        <v>0</v>
      </c>
      <c r="DD172" s="176">
        <f t="shared" si="818"/>
        <v>315.65525857059851</v>
      </c>
      <c r="DE172" s="176">
        <f t="shared" si="819"/>
        <v>0</v>
      </c>
      <c r="DF172" s="176">
        <f t="shared" si="820"/>
        <v>0</v>
      </c>
      <c r="DG172" s="176">
        <f t="shared" si="821"/>
        <v>0</v>
      </c>
      <c r="DH172" s="176">
        <f t="shared" si="822"/>
        <v>0</v>
      </c>
      <c r="DI172" s="176">
        <f t="shared" si="823"/>
        <v>0</v>
      </c>
      <c r="DJ172" s="176">
        <f t="shared" si="824"/>
        <v>0</v>
      </c>
      <c r="DK172" s="227">
        <f t="shared" si="825"/>
        <v>0</v>
      </c>
      <c r="DL172" s="176">
        <f t="shared" si="826"/>
        <v>0</v>
      </c>
      <c r="DM172" s="176">
        <f t="shared" si="827"/>
        <v>0</v>
      </c>
      <c r="DN172" s="176">
        <f t="shared" si="828"/>
        <v>0</v>
      </c>
      <c r="DO172" s="176">
        <f t="shared" si="829"/>
        <v>2321.5500000000002</v>
      </c>
      <c r="DP172" s="224">
        <f t="shared" si="830"/>
        <v>0</v>
      </c>
      <c r="DQ172" s="176">
        <f t="shared" si="831"/>
        <v>0</v>
      </c>
      <c r="DR172" s="176">
        <f t="shared" si="832"/>
        <v>0</v>
      </c>
      <c r="DS172" s="176">
        <f t="shared" si="833"/>
        <v>0</v>
      </c>
      <c r="DT172" s="176">
        <f t="shared" si="834"/>
        <v>0</v>
      </c>
      <c r="DU172" s="176">
        <f t="shared" si="835"/>
        <v>0</v>
      </c>
      <c r="DV172" s="176">
        <f t="shared" si="836"/>
        <v>0</v>
      </c>
      <c r="DW172" s="176">
        <f t="shared" si="837"/>
        <v>0</v>
      </c>
      <c r="DX172" s="176">
        <f t="shared" si="838"/>
        <v>1023.0058861127252</v>
      </c>
      <c r="DY172" s="176">
        <f t="shared" si="839"/>
        <v>0</v>
      </c>
      <c r="DZ172" s="176">
        <f t="shared" si="840"/>
        <v>160.98411388727482</v>
      </c>
      <c r="EA172" s="176">
        <f t="shared" si="841"/>
        <v>0</v>
      </c>
      <c r="EB172" s="176">
        <f t="shared" si="842"/>
        <v>0</v>
      </c>
      <c r="EC172" s="176">
        <f t="shared" si="843"/>
        <v>0</v>
      </c>
      <c r="ED172" s="176">
        <f t="shared" si="844"/>
        <v>0</v>
      </c>
      <c r="EE172" s="176">
        <f t="shared" si="845"/>
        <v>0</v>
      </c>
      <c r="EF172" s="176">
        <f t="shared" si="846"/>
        <v>0</v>
      </c>
      <c r="EG172" s="227">
        <f t="shared" si="847"/>
        <v>0</v>
      </c>
      <c r="EH172" s="176">
        <f t="shared" si="848"/>
        <v>0</v>
      </c>
      <c r="EI172" s="176">
        <f t="shared" si="849"/>
        <v>0</v>
      </c>
      <c r="EJ172" s="176">
        <f t="shared" si="850"/>
        <v>0</v>
      </c>
      <c r="EK172" s="176">
        <f t="shared" si="851"/>
        <v>1183.99</v>
      </c>
      <c r="EL172" s="224">
        <f t="shared" si="852"/>
        <v>0</v>
      </c>
    </row>
    <row r="173" spans="1:142" ht="15.75" x14ac:dyDescent="0.25">
      <c r="A173" s="39" t="s">
        <v>149</v>
      </c>
      <c r="B173" s="16" t="s">
        <v>153</v>
      </c>
      <c r="C173" s="16" t="s">
        <v>181</v>
      </c>
      <c r="D173" s="73">
        <v>1215</v>
      </c>
      <c r="E173" s="73"/>
      <c r="F173" s="129">
        <f t="shared" si="735"/>
        <v>1215</v>
      </c>
      <c r="G173" s="55">
        <v>4585.3500000000004</v>
      </c>
      <c r="H173" s="73">
        <v>2338.5300000000002</v>
      </c>
      <c r="I173" s="114">
        <f t="shared" si="744"/>
        <v>6923.880000000001</v>
      </c>
      <c r="J173" s="129">
        <f t="shared" si="736"/>
        <v>8138.880000000001</v>
      </c>
      <c r="K173" s="231">
        <f t="shared" si="745"/>
        <v>0</v>
      </c>
      <c r="L173" s="231">
        <f t="shared" si="746"/>
        <v>0</v>
      </c>
      <c r="M173" s="231">
        <f t="shared" si="747"/>
        <v>0</v>
      </c>
      <c r="N173" s="231">
        <f t="shared" si="748"/>
        <v>0</v>
      </c>
      <c r="O173" s="231">
        <f t="shared" si="749"/>
        <v>0</v>
      </c>
      <c r="P173" s="231">
        <f t="shared" si="750"/>
        <v>0</v>
      </c>
      <c r="Q173" s="231">
        <f t="shared" si="751"/>
        <v>0</v>
      </c>
      <c r="R173" s="231">
        <f t="shared" si="752"/>
        <v>3140.0601948375738</v>
      </c>
      <c r="S173" s="231">
        <f t="shared" si="753"/>
        <v>0</v>
      </c>
      <c r="T173" s="231">
        <f t="shared" si="754"/>
        <v>3452.7930612977584</v>
      </c>
      <c r="U173" s="231">
        <f t="shared" si="755"/>
        <v>0</v>
      </c>
      <c r="V173" s="231">
        <f t="shared" si="756"/>
        <v>773.01337193233394</v>
      </c>
      <c r="W173" s="231">
        <f t="shared" si="757"/>
        <v>0</v>
      </c>
      <c r="X173" s="231">
        <f t="shared" si="758"/>
        <v>773.01337193233394</v>
      </c>
      <c r="Y173" s="231">
        <f t="shared" si="759"/>
        <v>0</v>
      </c>
      <c r="Z173" s="231">
        <f t="shared" si="760"/>
        <v>0</v>
      </c>
      <c r="AA173" s="231">
        <f t="shared" si="761"/>
        <v>0</v>
      </c>
      <c r="AB173" s="231">
        <f t="shared" si="762"/>
        <v>0</v>
      </c>
      <c r="AC173" s="231">
        <f t="shared" si="763"/>
        <v>0</v>
      </c>
      <c r="AD173" s="231">
        <f t="shared" si="764"/>
        <v>0</v>
      </c>
      <c r="AE173" s="231">
        <f t="shared" si="765"/>
        <v>8138.88</v>
      </c>
      <c r="AF173" s="240">
        <f t="shared" si="766"/>
        <v>0</v>
      </c>
      <c r="AG173" s="231"/>
      <c r="AH173" s="174">
        <v>0</v>
      </c>
      <c r="AI173" s="174">
        <v>0</v>
      </c>
      <c r="AJ173" s="174">
        <v>0</v>
      </c>
      <c r="AK173" s="174">
        <v>0</v>
      </c>
      <c r="AL173" s="174">
        <v>0</v>
      </c>
      <c r="AM173" s="174">
        <v>0</v>
      </c>
      <c r="AN173" s="174">
        <v>0</v>
      </c>
      <c r="AO173" s="174">
        <v>0.38580986509661935</v>
      </c>
      <c r="AP173" s="174">
        <v>0</v>
      </c>
      <c r="AQ173" s="174">
        <v>0.42423442307759274</v>
      </c>
      <c r="AR173" s="174">
        <v>0</v>
      </c>
      <c r="AS173" s="174">
        <v>9.4977855912893899E-2</v>
      </c>
      <c r="AT173" s="174">
        <v>0</v>
      </c>
      <c r="AU173" s="174">
        <v>9.4977855912893899E-2</v>
      </c>
      <c r="AV173" s="174">
        <v>0</v>
      </c>
      <c r="AW173" s="174">
        <v>0</v>
      </c>
      <c r="AY173" s="174">
        <v>0</v>
      </c>
      <c r="AZ173" s="174">
        <v>0</v>
      </c>
      <c r="BA173" s="174">
        <v>0</v>
      </c>
      <c r="BC173" s="176">
        <f t="shared" si="767"/>
        <v>0</v>
      </c>
      <c r="BD173" s="176">
        <f t="shared" si="768"/>
        <v>0</v>
      </c>
      <c r="BE173" s="176">
        <f t="shared" si="769"/>
        <v>0</v>
      </c>
      <c r="BF173" s="176">
        <f t="shared" si="770"/>
        <v>0</v>
      </c>
      <c r="BG173" s="176">
        <f t="shared" si="771"/>
        <v>0</v>
      </c>
      <c r="BH173" s="176">
        <f t="shared" si="772"/>
        <v>0</v>
      </c>
      <c r="BI173" s="176">
        <f t="shared" si="773"/>
        <v>0</v>
      </c>
      <c r="BJ173" s="176">
        <f t="shared" si="774"/>
        <v>468.75898609239249</v>
      </c>
      <c r="BK173" s="176">
        <f t="shared" si="775"/>
        <v>0</v>
      </c>
      <c r="BL173" s="176">
        <f t="shared" si="776"/>
        <v>515.4448240392752</v>
      </c>
      <c r="BM173" s="176">
        <f t="shared" si="777"/>
        <v>0</v>
      </c>
      <c r="BN173" s="176">
        <f t="shared" si="778"/>
        <v>115.39809493416608</v>
      </c>
      <c r="BO173" s="176">
        <f t="shared" si="779"/>
        <v>0</v>
      </c>
      <c r="BP173" s="176">
        <f t="shared" si="780"/>
        <v>115.39809493416608</v>
      </c>
      <c r="BQ173" s="176">
        <f t="shared" si="781"/>
        <v>0</v>
      </c>
      <c r="BR173" s="176">
        <f t="shared" si="782"/>
        <v>0</v>
      </c>
      <c r="BS173" s="227">
        <f t="shared" si="783"/>
        <v>0</v>
      </c>
      <c r="BT173" s="176">
        <f t="shared" si="784"/>
        <v>0</v>
      </c>
      <c r="BU173" s="176">
        <f t="shared" si="785"/>
        <v>0</v>
      </c>
      <c r="BV173" s="176">
        <f t="shared" si="786"/>
        <v>0</v>
      </c>
      <c r="BW173" s="176">
        <f t="shared" si="787"/>
        <v>1214.9999999999998</v>
      </c>
      <c r="BX173" s="203">
        <f t="shared" si="739"/>
        <v>0</v>
      </c>
      <c r="BY173" s="176">
        <f t="shared" si="788"/>
        <v>0</v>
      </c>
      <c r="BZ173" s="176">
        <f t="shared" si="789"/>
        <v>0</v>
      </c>
      <c r="CA173" s="176">
        <f t="shared" si="790"/>
        <v>0</v>
      </c>
      <c r="CB173" s="176">
        <f t="shared" si="791"/>
        <v>0</v>
      </c>
      <c r="CC173" s="176">
        <f t="shared" si="792"/>
        <v>0</v>
      </c>
      <c r="CD173" s="176">
        <f t="shared" si="793"/>
        <v>0</v>
      </c>
      <c r="CE173" s="176">
        <f t="shared" si="794"/>
        <v>0</v>
      </c>
      <c r="CF173" s="176">
        <f t="shared" si="795"/>
        <v>0</v>
      </c>
      <c r="CG173" s="176">
        <f t="shared" si="796"/>
        <v>0</v>
      </c>
      <c r="CH173" s="176">
        <f t="shared" si="797"/>
        <v>0</v>
      </c>
      <c r="CI173" s="176">
        <f t="shared" si="798"/>
        <v>0</v>
      </c>
      <c r="CJ173" s="176">
        <f t="shared" si="799"/>
        <v>0</v>
      </c>
      <c r="CK173" s="176">
        <f t="shared" si="800"/>
        <v>0</v>
      </c>
      <c r="CL173" s="176">
        <f t="shared" si="801"/>
        <v>0</v>
      </c>
      <c r="CM173" s="176">
        <f t="shared" si="802"/>
        <v>0</v>
      </c>
      <c r="CN173" s="176">
        <f t="shared" si="803"/>
        <v>0</v>
      </c>
      <c r="CO173" s="227">
        <f t="shared" si="804"/>
        <v>0</v>
      </c>
      <c r="CP173" s="176">
        <f t="shared" si="805"/>
        <v>0</v>
      </c>
      <c r="CQ173" s="176">
        <f t="shared" si="806"/>
        <v>0</v>
      </c>
      <c r="CR173" s="176">
        <f t="shared" si="807"/>
        <v>0</v>
      </c>
      <c r="CS173" s="176">
        <f t="shared" si="808"/>
        <v>0</v>
      </c>
      <c r="CT173" s="218">
        <f t="shared" si="741"/>
        <v>0</v>
      </c>
      <c r="CU173" s="176">
        <f t="shared" si="809"/>
        <v>0</v>
      </c>
      <c r="CV173" s="176">
        <f t="shared" si="810"/>
        <v>0</v>
      </c>
      <c r="CW173" s="176">
        <f t="shared" si="811"/>
        <v>0</v>
      </c>
      <c r="CX173" s="176">
        <f t="shared" si="812"/>
        <v>0</v>
      </c>
      <c r="CY173" s="176">
        <f t="shared" si="813"/>
        <v>0</v>
      </c>
      <c r="CZ173" s="176">
        <f t="shared" si="814"/>
        <v>0</v>
      </c>
      <c r="DA173" s="176">
        <f t="shared" si="815"/>
        <v>0</v>
      </c>
      <c r="DB173" s="176">
        <f t="shared" si="816"/>
        <v>1769.0732649207837</v>
      </c>
      <c r="DC173" s="176">
        <f t="shared" si="817"/>
        <v>0</v>
      </c>
      <c r="DD173" s="176">
        <f t="shared" si="818"/>
        <v>1945.2633118588401</v>
      </c>
      <c r="DE173" s="176">
        <f t="shared" si="819"/>
        <v>0</v>
      </c>
      <c r="DF173" s="176">
        <f t="shared" si="820"/>
        <v>435.50671161018806</v>
      </c>
      <c r="DG173" s="176">
        <f t="shared" si="821"/>
        <v>0</v>
      </c>
      <c r="DH173" s="176">
        <f t="shared" si="822"/>
        <v>435.50671161018806</v>
      </c>
      <c r="DI173" s="176">
        <f t="shared" si="823"/>
        <v>0</v>
      </c>
      <c r="DJ173" s="176">
        <f t="shared" si="824"/>
        <v>0</v>
      </c>
      <c r="DK173" s="227">
        <f t="shared" si="825"/>
        <v>0</v>
      </c>
      <c r="DL173" s="176">
        <f t="shared" si="826"/>
        <v>0</v>
      </c>
      <c r="DM173" s="176">
        <f t="shared" si="827"/>
        <v>0</v>
      </c>
      <c r="DN173" s="176">
        <f t="shared" si="828"/>
        <v>0</v>
      </c>
      <c r="DO173" s="176">
        <f t="shared" si="829"/>
        <v>4585.3500000000004</v>
      </c>
      <c r="DP173" s="224">
        <f t="shared" si="830"/>
        <v>0</v>
      </c>
      <c r="DQ173" s="176">
        <f t="shared" si="831"/>
        <v>0</v>
      </c>
      <c r="DR173" s="176">
        <f t="shared" si="832"/>
        <v>0</v>
      </c>
      <c r="DS173" s="176">
        <f t="shared" si="833"/>
        <v>0</v>
      </c>
      <c r="DT173" s="176">
        <f t="shared" si="834"/>
        <v>0</v>
      </c>
      <c r="DU173" s="176">
        <f t="shared" si="835"/>
        <v>0</v>
      </c>
      <c r="DV173" s="176">
        <f t="shared" si="836"/>
        <v>0</v>
      </c>
      <c r="DW173" s="176">
        <f t="shared" si="837"/>
        <v>0</v>
      </c>
      <c r="DX173" s="176">
        <f t="shared" si="838"/>
        <v>902.22794382439736</v>
      </c>
      <c r="DY173" s="176">
        <f t="shared" si="839"/>
        <v>0</v>
      </c>
      <c r="DZ173" s="176">
        <f t="shared" si="840"/>
        <v>992.084925399643</v>
      </c>
      <c r="EA173" s="176">
        <f t="shared" si="841"/>
        <v>0</v>
      </c>
      <c r="EB173" s="176">
        <f t="shared" si="842"/>
        <v>222.10856538797978</v>
      </c>
      <c r="EC173" s="176">
        <f t="shared" si="843"/>
        <v>0</v>
      </c>
      <c r="ED173" s="176">
        <f t="shared" si="844"/>
        <v>222.10856538797978</v>
      </c>
      <c r="EE173" s="176">
        <f t="shared" si="845"/>
        <v>0</v>
      </c>
      <c r="EF173" s="176">
        <f t="shared" si="846"/>
        <v>0</v>
      </c>
      <c r="EG173" s="227">
        <f t="shared" si="847"/>
        <v>0</v>
      </c>
      <c r="EH173" s="176">
        <f t="shared" si="848"/>
        <v>0</v>
      </c>
      <c r="EI173" s="176">
        <f t="shared" si="849"/>
        <v>0</v>
      </c>
      <c r="EJ173" s="176">
        <f t="shared" si="850"/>
        <v>0</v>
      </c>
      <c r="EK173" s="176">
        <f t="shared" si="851"/>
        <v>2338.5300000000002</v>
      </c>
      <c r="EL173" s="224">
        <f t="shared" si="852"/>
        <v>0</v>
      </c>
    </row>
    <row r="174" spans="1:142" ht="31.5" x14ac:dyDescent="0.25">
      <c r="A174" s="39" t="s">
        <v>149</v>
      </c>
      <c r="B174" s="16" t="s">
        <v>19</v>
      </c>
      <c r="C174" s="16" t="s">
        <v>177</v>
      </c>
      <c r="D174" s="73"/>
      <c r="E174" s="73"/>
      <c r="F174" s="129">
        <f t="shared" si="735"/>
        <v>0</v>
      </c>
      <c r="G174" s="55"/>
      <c r="H174" s="73"/>
      <c r="I174" s="114">
        <f t="shared" si="744"/>
        <v>0</v>
      </c>
      <c r="J174" s="129">
        <f t="shared" si="736"/>
        <v>0</v>
      </c>
      <c r="K174" s="231">
        <f t="shared" si="745"/>
        <v>0</v>
      </c>
      <c r="L174" s="231">
        <f t="shared" si="746"/>
        <v>0</v>
      </c>
      <c r="M174" s="231">
        <f t="shared" si="747"/>
        <v>0</v>
      </c>
      <c r="N174" s="231">
        <f t="shared" si="748"/>
        <v>0</v>
      </c>
      <c r="O174" s="231">
        <f t="shared" si="749"/>
        <v>0</v>
      </c>
      <c r="P174" s="231">
        <f t="shared" si="750"/>
        <v>0</v>
      </c>
      <c r="Q174" s="231">
        <f t="shared" si="751"/>
        <v>0</v>
      </c>
      <c r="R174" s="231">
        <f t="shared" si="752"/>
        <v>0</v>
      </c>
      <c r="S174" s="231">
        <f t="shared" si="753"/>
        <v>0</v>
      </c>
      <c r="T174" s="231">
        <f t="shared" si="754"/>
        <v>0</v>
      </c>
      <c r="U174" s="231">
        <f t="shared" si="755"/>
        <v>0</v>
      </c>
      <c r="V174" s="231">
        <f t="shared" si="756"/>
        <v>0</v>
      </c>
      <c r="W174" s="231">
        <f t="shared" si="757"/>
        <v>0</v>
      </c>
      <c r="X174" s="231">
        <f t="shared" si="758"/>
        <v>0</v>
      </c>
      <c r="Y174" s="231">
        <f t="shared" si="759"/>
        <v>0</v>
      </c>
      <c r="Z174" s="231">
        <f t="shared" si="760"/>
        <v>0</v>
      </c>
      <c r="AA174" s="231">
        <f t="shared" si="761"/>
        <v>0</v>
      </c>
      <c r="AB174" s="231">
        <f t="shared" si="762"/>
        <v>0</v>
      </c>
      <c r="AC174" s="231">
        <f t="shared" si="763"/>
        <v>0</v>
      </c>
      <c r="AD174" s="231">
        <f t="shared" si="764"/>
        <v>0</v>
      </c>
      <c r="AE174" s="231">
        <f t="shared" si="765"/>
        <v>0</v>
      </c>
      <c r="AF174" s="240">
        <f t="shared" si="766"/>
        <v>0</v>
      </c>
      <c r="AG174" s="231"/>
      <c r="BC174" s="176">
        <f t="shared" si="767"/>
        <v>0</v>
      </c>
      <c r="BD174" s="176">
        <f t="shared" si="768"/>
        <v>0</v>
      </c>
      <c r="BE174" s="176">
        <f t="shared" si="769"/>
        <v>0</v>
      </c>
      <c r="BF174" s="176">
        <f t="shared" si="770"/>
        <v>0</v>
      </c>
      <c r="BG174" s="176">
        <f t="shared" si="771"/>
        <v>0</v>
      </c>
      <c r="BH174" s="176">
        <f t="shared" si="772"/>
        <v>0</v>
      </c>
      <c r="BI174" s="176">
        <f t="shared" si="773"/>
        <v>0</v>
      </c>
      <c r="BJ174" s="176">
        <f t="shared" si="774"/>
        <v>0</v>
      </c>
      <c r="BK174" s="176">
        <f t="shared" si="775"/>
        <v>0</v>
      </c>
      <c r="BL174" s="176">
        <f t="shared" si="776"/>
        <v>0</v>
      </c>
      <c r="BM174" s="176">
        <f t="shared" si="777"/>
        <v>0</v>
      </c>
      <c r="BN174" s="176">
        <f t="shared" si="778"/>
        <v>0</v>
      </c>
      <c r="BO174" s="176">
        <f t="shared" si="779"/>
        <v>0</v>
      </c>
      <c r="BP174" s="176">
        <f t="shared" si="780"/>
        <v>0</v>
      </c>
      <c r="BQ174" s="176">
        <f t="shared" si="781"/>
        <v>0</v>
      </c>
      <c r="BR174" s="176">
        <f t="shared" si="782"/>
        <v>0</v>
      </c>
      <c r="BS174" s="227">
        <f t="shared" si="783"/>
        <v>0</v>
      </c>
      <c r="BT174" s="176">
        <f t="shared" si="784"/>
        <v>0</v>
      </c>
      <c r="BU174" s="176">
        <f t="shared" si="785"/>
        <v>0</v>
      </c>
      <c r="BV174" s="176">
        <f t="shared" si="786"/>
        <v>0</v>
      </c>
      <c r="BW174" s="176">
        <f t="shared" si="787"/>
        <v>0</v>
      </c>
      <c r="BX174" s="203">
        <f t="shared" si="739"/>
        <v>0</v>
      </c>
      <c r="BY174" s="176">
        <f t="shared" si="788"/>
        <v>0</v>
      </c>
      <c r="BZ174" s="176">
        <f t="shared" si="789"/>
        <v>0</v>
      </c>
      <c r="CA174" s="176">
        <f t="shared" si="790"/>
        <v>0</v>
      </c>
      <c r="CB174" s="176">
        <f t="shared" si="791"/>
        <v>0</v>
      </c>
      <c r="CC174" s="176">
        <f t="shared" si="792"/>
        <v>0</v>
      </c>
      <c r="CD174" s="176">
        <f t="shared" si="793"/>
        <v>0</v>
      </c>
      <c r="CE174" s="176">
        <f t="shared" si="794"/>
        <v>0</v>
      </c>
      <c r="CF174" s="176">
        <f t="shared" si="795"/>
        <v>0</v>
      </c>
      <c r="CG174" s="176">
        <f t="shared" si="796"/>
        <v>0</v>
      </c>
      <c r="CH174" s="176">
        <f t="shared" si="797"/>
        <v>0</v>
      </c>
      <c r="CI174" s="176">
        <f t="shared" si="798"/>
        <v>0</v>
      </c>
      <c r="CJ174" s="176">
        <f t="shared" si="799"/>
        <v>0</v>
      </c>
      <c r="CK174" s="176">
        <f t="shared" si="800"/>
        <v>0</v>
      </c>
      <c r="CL174" s="176">
        <f t="shared" si="801"/>
        <v>0</v>
      </c>
      <c r="CM174" s="176">
        <f t="shared" si="802"/>
        <v>0</v>
      </c>
      <c r="CN174" s="176">
        <f t="shared" si="803"/>
        <v>0</v>
      </c>
      <c r="CO174" s="227">
        <f t="shared" si="804"/>
        <v>0</v>
      </c>
      <c r="CP174" s="176">
        <f t="shared" si="805"/>
        <v>0</v>
      </c>
      <c r="CQ174" s="176">
        <f t="shared" si="806"/>
        <v>0</v>
      </c>
      <c r="CR174" s="176">
        <f t="shared" si="807"/>
        <v>0</v>
      </c>
      <c r="CS174" s="176">
        <f t="shared" si="808"/>
        <v>0</v>
      </c>
      <c r="CT174" s="218">
        <f t="shared" si="741"/>
        <v>0</v>
      </c>
      <c r="CU174" s="176">
        <f t="shared" si="809"/>
        <v>0</v>
      </c>
      <c r="CV174" s="176">
        <f t="shared" si="810"/>
        <v>0</v>
      </c>
      <c r="CW174" s="176">
        <f t="shared" si="811"/>
        <v>0</v>
      </c>
      <c r="CX174" s="176">
        <f t="shared" si="812"/>
        <v>0</v>
      </c>
      <c r="CY174" s="176">
        <f t="shared" si="813"/>
        <v>0</v>
      </c>
      <c r="CZ174" s="176">
        <f t="shared" si="814"/>
        <v>0</v>
      </c>
      <c r="DA174" s="176">
        <f t="shared" si="815"/>
        <v>0</v>
      </c>
      <c r="DB174" s="176">
        <f t="shared" si="816"/>
        <v>0</v>
      </c>
      <c r="DC174" s="176">
        <f t="shared" si="817"/>
        <v>0</v>
      </c>
      <c r="DD174" s="176">
        <f t="shared" si="818"/>
        <v>0</v>
      </c>
      <c r="DE174" s="176">
        <f t="shared" si="819"/>
        <v>0</v>
      </c>
      <c r="DF174" s="176">
        <f t="shared" si="820"/>
        <v>0</v>
      </c>
      <c r="DG174" s="176">
        <f t="shared" si="821"/>
        <v>0</v>
      </c>
      <c r="DH174" s="176">
        <f t="shared" si="822"/>
        <v>0</v>
      </c>
      <c r="DI174" s="176">
        <f t="shared" si="823"/>
        <v>0</v>
      </c>
      <c r="DJ174" s="176">
        <f t="shared" si="824"/>
        <v>0</v>
      </c>
      <c r="DK174" s="227">
        <f t="shared" si="825"/>
        <v>0</v>
      </c>
      <c r="DL174" s="176">
        <f t="shared" si="826"/>
        <v>0</v>
      </c>
      <c r="DM174" s="176">
        <f t="shared" si="827"/>
        <v>0</v>
      </c>
      <c r="DN174" s="176">
        <f t="shared" si="828"/>
        <v>0</v>
      </c>
      <c r="DO174" s="176">
        <f t="shared" si="829"/>
        <v>0</v>
      </c>
      <c r="DP174" s="224">
        <f t="shared" si="830"/>
        <v>0</v>
      </c>
      <c r="DQ174" s="176">
        <f t="shared" si="831"/>
        <v>0</v>
      </c>
      <c r="DR174" s="176">
        <f t="shared" si="832"/>
        <v>0</v>
      </c>
      <c r="DS174" s="176">
        <f t="shared" si="833"/>
        <v>0</v>
      </c>
      <c r="DT174" s="176">
        <f t="shared" si="834"/>
        <v>0</v>
      </c>
      <c r="DU174" s="176">
        <f t="shared" si="835"/>
        <v>0</v>
      </c>
      <c r="DV174" s="176">
        <f t="shared" si="836"/>
        <v>0</v>
      </c>
      <c r="DW174" s="176">
        <f t="shared" si="837"/>
        <v>0</v>
      </c>
      <c r="DX174" s="176">
        <f t="shared" si="838"/>
        <v>0</v>
      </c>
      <c r="DY174" s="176">
        <f t="shared" si="839"/>
        <v>0</v>
      </c>
      <c r="DZ174" s="176">
        <f t="shared" si="840"/>
        <v>0</v>
      </c>
      <c r="EA174" s="176">
        <f t="shared" si="841"/>
        <v>0</v>
      </c>
      <c r="EB174" s="176">
        <f t="shared" si="842"/>
        <v>0</v>
      </c>
      <c r="EC174" s="176">
        <f t="shared" si="843"/>
        <v>0</v>
      </c>
      <c r="ED174" s="176">
        <f t="shared" si="844"/>
        <v>0</v>
      </c>
      <c r="EE174" s="176">
        <f t="shared" si="845"/>
        <v>0</v>
      </c>
      <c r="EF174" s="176">
        <f t="shared" si="846"/>
        <v>0</v>
      </c>
      <c r="EG174" s="227">
        <f t="shared" si="847"/>
        <v>0</v>
      </c>
      <c r="EH174" s="176">
        <f t="shared" si="848"/>
        <v>0</v>
      </c>
      <c r="EI174" s="176">
        <f t="shared" si="849"/>
        <v>0</v>
      </c>
      <c r="EJ174" s="176">
        <f t="shared" si="850"/>
        <v>0</v>
      </c>
      <c r="EK174" s="176">
        <f t="shared" si="851"/>
        <v>0</v>
      </c>
      <c r="EL174" s="224">
        <f t="shared" si="852"/>
        <v>0</v>
      </c>
    </row>
    <row r="175" spans="1:142" ht="15.75" x14ac:dyDescent="0.25">
      <c r="A175" s="39" t="s">
        <v>149</v>
      </c>
      <c r="B175" s="16" t="s">
        <v>13</v>
      </c>
      <c r="C175" s="16" t="s">
        <v>178</v>
      </c>
      <c r="D175" s="73">
        <v>38585</v>
      </c>
      <c r="E175" s="73">
        <v>1166</v>
      </c>
      <c r="F175" s="129">
        <f t="shared" si="735"/>
        <v>39751</v>
      </c>
      <c r="G175" s="55">
        <v>113282.4</v>
      </c>
      <c r="H175" s="73">
        <v>57774.02</v>
      </c>
      <c r="I175" s="114">
        <f t="shared" si="744"/>
        <v>171056.41999999998</v>
      </c>
      <c r="J175" s="129">
        <f t="shared" si="736"/>
        <v>210807.41999999998</v>
      </c>
      <c r="K175" s="231">
        <f t="shared" si="745"/>
        <v>0</v>
      </c>
      <c r="L175" s="231">
        <f t="shared" si="746"/>
        <v>0</v>
      </c>
      <c r="M175" s="231">
        <f t="shared" si="747"/>
        <v>0</v>
      </c>
      <c r="N175" s="231">
        <f t="shared" si="748"/>
        <v>0</v>
      </c>
      <c r="O175" s="231">
        <f t="shared" si="749"/>
        <v>0</v>
      </c>
      <c r="P175" s="231">
        <f t="shared" si="750"/>
        <v>0</v>
      </c>
      <c r="Q175" s="231">
        <f t="shared" si="751"/>
        <v>0</v>
      </c>
      <c r="R175" s="231">
        <f t="shared" si="752"/>
        <v>124.93706645212912</v>
      </c>
      <c r="S175" s="231">
        <f t="shared" si="753"/>
        <v>0</v>
      </c>
      <c r="T175" s="231">
        <f t="shared" si="754"/>
        <v>203281.66505493183</v>
      </c>
      <c r="U175" s="231">
        <f t="shared" si="755"/>
        <v>0</v>
      </c>
      <c r="V175" s="231">
        <f t="shared" si="756"/>
        <v>3748.1119935638735</v>
      </c>
      <c r="W175" s="231">
        <f t="shared" si="757"/>
        <v>529.27922374891807</v>
      </c>
      <c r="X175" s="231">
        <f t="shared" si="758"/>
        <v>3123.4266613032278</v>
      </c>
      <c r="Y175" s="231">
        <f t="shared" si="759"/>
        <v>0</v>
      </c>
      <c r="Z175" s="231">
        <f t="shared" si="760"/>
        <v>0</v>
      </c>
      <c r="AA175" s="231">
        <f t="shared" si="761"/>
        <v>0</v>
      </c>
      <c r="AB175" s="231">
        <f t="shared" si="762"/>
        <v>0</v>
      </c>
      <c r="AC175" s="231">
        <f t="shared" si="763"/>
        <v>0</v>
      </c>
      <c r="AD175" s="231">
        <f t="shared" si="764"/>
        <v>0</v>
      </c>
      <c r="AE175" s="231">
        <f t="shared" si="765"/>
        <v>210807.42</v>
      </c>
      <c r="AF175" s="240">
        <f t="shared" si="766"/>
        <v>0</v>
      </c>
      <c r="AG175" s="231"/>
      <c r="AH175" s="174">
        <v>0</v>
      </c>
      <c r="AI175" s="174">
        <v>0</v>
      </c>
      <c r="AJ175" s="174">
        <v>0</v>
      </c>
      <c r="AK175" s="174">
        <v>0</v>
      </c>
      <c r="AL175" s="174">
        <v>0</v>
      </c>
      <c r="AM175" s="174">
        <v>0</v>
      </c>
      <c r="AN175" s="174">
        <v>0</v>
      </c>
      <c r="AO175" s="174">
        <v>5.9265971972015559E-4</v>
      </c>
      <c r="AP175" s="174">
        <v>0</v>
      </c>
      <c r="AQ175" s="174">
        <v>0.9643003318143728</v>
      </c>
      <c r="AR175" s="174">
        <v>0</v>
      </c>
      <c r="AS175" s="174">
        <v>1.7779791591604668E-2</v>
      </c>
      <c r="AT175" s="174">
        <v>2.5107238812984768E-3</v>
      </c>
      <c r="AU175" s="174">
        <v>1.481649299300389E-2</v>
      </c>
      <c r="AV175" s="174">
        <v>0</v>
      </c>
      <c r="AW175" s="174">
        <v>0</v>
      </c>
      <c r="AY175" s="174">
        <v>0</v>
      </c>
      <c r="AZ175" s="174">
        <v>0</v>
      </c>
      <c r="BA175" s="174">
        <v>0</v>
      </c>
      <c r="BC175" s="176">
        <f t="shared" si="767"/>
        <v>0</v>
      </c>
      <c r="BD175" s="176">
        <f t="shared" si="768"/>
        <v>0</v>
      </c>
      <c r="BE175" s="176">
        <f t="shared" si="769"/>
        <v>0</v>
      </c>
      <c r="BF175" s="176">
        <f t="shared" si="770"/>
        <v>0</v>
      </c>
      <c r="BG175" s="176">
        <f t="shared" si="771"/>
        <v>0</v>
      </c>
      <c r="BH175" s="176">
        <f t="shared" si="772"/>
        <v>0</v>
      </c>
      <c r="BI175" s="176">
        <f t="shared" si="773"/>
        <v>0</v>
      </c>
      <c r="BJ175" s="176">
        <f t="shared" si="774"/>
        <v>22.867775285402203</v>
      </c>
      <c r="BK175" s="176">
        <f t="shared" si="775"/>
        <v>0</v>
      </c>
      <c r="BL175" s="176">
        <f t="shared" si="776"/>
        <v>37207.528303057574</v>
      </c>
      <c r="BM175" s="176">
        <f t="shared" si="777"/>
        <v>0</v>
      </c>
      <c r="BN175" s="176">
        <f t="shared" si="778"/>
        <v>686.03325856206607</v>
      </c>
      <c r="BO175" s="176">
        <f t="shared" si="779"/>
        <v>96.87628095990172</v>
      </c>
      <c r="BP175" s="176">
        <f t="shared" si="780"/>
        <v>571.69438213505509</v>
      </c>
      <c r="BQ175" s="176">
        <f t="shared" si="781"/>
        <v>0</v>
      </c>
      <c r="BR175" s="176">
        <f t="shared" si="782"/>
        <v>0</v>
      </c>
      <c r="BS175" s="227">
        <f t="shared" si="783"/>
        <v>0</v>
      </c>
      <c r="BT175" s="176">
        <f t="shared" si="784"/>
        <v>0</v>
      </c>
      <c r="BU175" s="176">
        <f t="shared" si="785"/>
        <v>0</v>
      </c>
      <c r="BV175" s="176">
        <f t="shared" si="786"/>
        <v>0</v>
      </c>
      <c r="BW175" s="176">
        <f t="shared" si="787"/>
        <v>38585</v>
      </c>
      <c r="BX175" s="203">
        <f t="shared" si="739"/>
        <v>0</v>
      </c>
      <c r="BY175" s="176">
        <f t="shared" si="788"/>
        <v>0</v>
      </c>
      <c r="BZ175" s="176">
        <f t="shared" si="789"/>
        <v>0</v>
      </c>
      <c r="CA175" s="176">
        <f t="shared" si="790"/>
        <v>0</v>
      </c>
      <c r="CB175" s="176">
        <f t="shared" si="791"/>
        <v>0</v>
      </c>
      <c r="CC175" s="176">
        <f t="shared" si="792"/>
        <v>0</v>
      </c>
      <c r="CD175" s="176">
        <f t="shared" si="793"/>
        <v>0</v>
      </c>
      <c r="CE175" s="176">
        <f t="shared" si="794"/>
        <v>0</v>
      </c>
      <c r="CF175" s="176">
        <f t="shared" si="795"/>
        <v>0.69104123319370137</v>
      </c>
      <c r="CG175" s="176">
        <f t="shared" si="796"/>
        <v>0</v>
      </c>
      <c r="CH175" s="176">
        <f t="shared" si="797"/>
        <v>1124.3741868955588</v>
      </c>
      <c r="CI175" s="176">
        <f t="shared" si="798"/>
        <v>0</v>
      </c>
      <c r="CJ175" s="176">
        <f t="shared" si="799"/>
        <v>20.731236995811042</v>
      </c>
      <c r="CK175" s="176">
        <f t="shared" si="800"/>
        <v>2.927504045594024</v>
      </c>
      <c r="CL175" s="176">
        <f t="shared" si="801"/>
        <v>17.276030829842536</v>
      </c>
      <c r="CM175" s="176">
        <f t="shared" si="802"/>
        <v>0</v>
      </c>
      <c r="CN175" s="176">
        <f t="shared" si="803"/>
        <v>0</v>
      </c>
      <c r="CO175" s="227">
        <f t="shared" si="804"/>
        <v>0</v>
      </c>
      <c r="CP175" s="176">
        <f t="shared" si="805"/>
        <v>0</v>
      </c>
      <c r="CQ175" s="176">
        <f t="shared" si="806"/>
        <v>0</v>
      </c>
      <c r="CR175" s="176">
        <f t="shared" si="807"/>
        <v>0</v>
      </c>
      <c r="CS175" s="176">
        <f t="shared" si="808"/>
        <v>1166.0000000000002</v>
      </c>
      <c r="CT175" s="218">
        <f t="shared" si="741"/>
        <v>0</v>
      </c>
      <c r="CU175" s="176">
        <f t="shared" si="809"/>
        <v>0</v>
      </c>
      <c r="CV175" s="176">
        <f t="shared" si="810"/>
        <v>0</v>
      </c>
      <c r="CW175" s="176">
        <f t="shared" si="811"/>
        <v>0</v>
      </c>
      <c r="CX175" s="176">
        <f t="shared" si="812"/>
        <v>0</v>
      </c>
      <c r="CY175" s="176">
        <f t="shared" si="813"/>
        <v>0</v>
      </c>
      <c r="CZ175" s="176">
        <f t="shared" si="814"/>
        <v>0</v>
      </c>
      <c r="DA175" s="176">
        <f t="shared" si="815"/>
        <v>0</v>
      </c>
      <c r="DB175" s="176">
        <f t="shared" si="816"/>
        <v>67.137915433226553</v>
      </c>
      <c r="DC175" s="176">
        <f t="shared" si="817"/>
        <v>0</v>
      </c>
      <c r="DD175" s="176">
        <f t="shared" si="818"/>
        <v>109238.2559087285</v>
      </c>
      <c r="DE175" s="176">
        <f t="shared" si="819"/>
        <v>0</v>
      </c>
      <c r="DF175" s="176">
        <f t="shared" si="820"/>
        <v>2014.1374629967966</v>
      </c>
      <c r="DG175" s="176">
        <f t="shared" si="821"/>
        <v>284.42082701080653</v>
      </c>
      <c r="DH175" s="176">
        <f t="shared" si="822"/>
        <v>1678.4478858306638</v>
      </c>
      <c r="DI175" s="176">
        <f t="shared" si="823"/>
        <v>0</v>
      </c>
      <c r="DJ175" s="176">
        <f t="shared" si="824"/>
        <v>0</v>
      </c>
      <c r="DK175" s="227">
        <f t="shared" si="825"/>
        <v>0</v>
      </c>
      <c r="DL175" s="176">
        <f t="shared" si="826"/>
        <v>0</v>
      </c>
      <c r="DM175" s="176">
        <f t="shared" si="827"/>
        <v>0</v>
      </c>
      <c r="DN175" s="176">
        <f t="shared" si="828"/>
        <v>0</v>
      </c>
      <c r="DO175" s="176">
        <f t="shared" si="829"/>
        <v>113282.4</v>
      </c>
      <c r="DP175" s="224">
        <f t="shared" si="830"/>
        <v>0</v>
      </c>
      <c r="DQ175" s="176">
        <f t="shared" si="831"/>
        <v>0</v>
      </c>
      <c r="DR175" s="176">
        <f t="shared" si="832"/>
        <v>0</v>
      </c>
      <c r="DS175" s="176">
        <f t="shared" si="833"/>
        <v>0</v>
      </c>
      <c r="DT175" s="176">
        <f t="shared" si="834"/>
        <v>0</v>
      </c>
      <c r="DU175" s="176">
        <f t="shared" si="835"/>
        <v>0</v>
      </c>
      <c r="DV175" s="176">
        <f t="shared" si="836"/>
        <v>0</v>
      </c>
      <c r="DW175" s="176">
        <f t="shared" si="837"/>
        <v>0</v>
      </c>
      <c r="DX175" s="176">
        <f t="shared" si="838"/>
        <v>34.240334500306659</v>
      </c>
      <c r="DY175" s="176">
        <f t="shared" si="839"/>
        <v>0</v>
      </c>
      <c r="DZ175" s="176">
        <f t="shared" si="840"/>
        <v>55711.506656250211</v>
      </c>
      <c r="EA175" s="176">
        <f t="shared" si="841"/>
        <v>0</v>
      </c>
      <c r="EB175" s="176">
        <f t="shared" si="842"/>
        <v>1027.2100350091998</v>
      </c>
      <c r="EC175" s="176">
        <f t="shared" si="843"/>
        <v>145.05461173261583</v>
      </c>
      <c r="ED175" s="176">
        <f t="shared" si="844"/>
        <v>856.00836250766656</v>
      </c>
      <c r="EE175" s="176">
        <f t="shared" si="845"/>
        <v>0</v>
      </c>
      <c r="EF175" s="176">
        <f t="shared" si="846"/>
        <v>0</v>
      </c>
      <c r="EG175" s="227">
        <f t="shared" si="847"/>
        <v>0</v>
      </c>
      <c r="EH175" s="176">
        <f t="shared" si="848"/>
        <v>0</v>
      </c>
      <c r="EI175" s="176">
        <f t="shared" si="849"/>
        <v>0</v>
      </c>
      <c r="EJ175" s="176">
        <f t="shared" si="850"/>
        <v>0</v>
      </c>
      <c r="EK175" s="176">
        <f t="shared" si="851"/>
        <v>57774.02</v>
      </c>
      <c r="EL175" s="224">
        <f t="shared" si="852"/>
        <v>0</v>
      </c>
    </row>
    <row r="176" spans="1:142" ht="15.75" x14ac:dyDescent="0.25">
      <c r="A176" s="39" t="s">
        <v>149</v>
      </c>
      <c r="B176" s="13" t="s">
        <v>15</v>
      </c>
      <c r="C176" s="13" t="s">
        <v>182</v>
      </c>
      <c r="D176" s="70">
        <v>5400</v>
      </c>
      <c r="E176" s="70">
        <v>1066</v>
      </c>
      <c r="F176" s="126">
        <f t="shared" si="735"/>
        <v>6466</v>
      </c>
      <c r="G176" s="52">
        <v>14726.25</v>
      </c>
      <c r="H176" s="70">
        <v>7510.39</v>
      </c>
      <c r="I176" s="111">
        <f t="shared" si="744"/>
        <v>22236.639999999999</v>
      </c>
      <c r="J176" s="126">
        <f t="shared" si="736"/>
        <v>28702.639999999999</v>
      </c>
      <c r="K176" s="231">
        <f t="shared" si="745"/>
        <v>0</v>
      </c>
      <c r="L176" s="231">
        <f t="shared" si="746"/>
        <v>6242.5763350385196</v>
      </c>
      <c r="M176" s="231">
        <f t="shared" si="747"/>
        <v>0</v>
      </c>
      <c r="N176" s="231">
        <f t="shared" si="748"/>
        <v>0</v>
      </c>
      <c r="O176" s="231">
        <f t="shared" si="749"/>
        <v>0</v>
      </c>
      <c r="P176" s="231">
        <f t="shared" si="750"/>
        <v>0</v>
      </c>
      <c r="Q176" s="231">
        <f t="shared" si="751"/>
        <v>0</v>
      </c>
      <c r="R176" s="231">
        <f t="shared" si="752"/>
        <v>1387.2391855641154</v>
      </c>
      <c r="S176" s="231">
        <f t="shared" si="753"/>
        <v>1849.6522474188205</v>
      </c>
      <c r="T176" s="231">
        <f t="shared" si="754"/>
        <v>0</v>
      </c>
      <c r="U176" s="231">
        <f t="shared" si="755"/>
        <v>0</v>
      </c>
      <c r="V176" s="231">
        <f t="shared" si="756"/>
        <v>924.82612370941024</v>
      </c>
      <c r="W176" s="231">
        <f t="shared" si="757"/>
        <v>0</v>
      </c>
      <c r="X176" s="231">
        <f t="shared" si="758"/>
        <v>924.82612370941024</v>
      </c>
      <c r="Y176" s="231">
        <f t="shared" si="759"/>
        <v>17373.519984559724</v>
      </c>
      <c r="Z176" s="231">
        <f t="shared" si="760"/>
        <v>0</v>
      </c>
      <c r="AA176" s="231">
        <f t="shared" si="761"/>
        <v>0</v>
      </c>
      <c r="AB176" s="231">
        <f t="shared" si="762"/>
        <v>0</v>
      </c>
      <c r="AC176" s="231">
        <f t="shared" si="763"/>
        <v>0</v>
      </c>
      <c r="AD176" s="231">
        <f t="shared" si="764"/>
        <v>0</v>
      </c>
      <c r="AE176" s="231">
        <f t="shared" si="765"/>
        <v>28702.639999999999</v>
      </c>
      <c r="AF176" s="240">
        <f t="shared" si="766"/>
        <v>0</v>
      </c>
      <c r="AG176" s="231"/>
      <c r="AH176" s="174">
        <v>0</v>
      </c>
      <c r="AI176" s="174">
        <v>0.21749136438454858</v>
      </c>
      <c r="AJ176" s="174">
        <v>0</v>
      </c>
      <c r="AK176" s="174">
        <v>0</v>
      </c>
      <c r="AL176" s="174">
        <v>0</v>
      </c>
      <c r="AM176" s="174">
        <v>0</v>
      </c>
      <c r="AN176" s="174">
        <v>0</v>
      </c>
      <c r="AO176" s="174">
        <v>4.8331414307677463E-2</v>
      </c>
      <c r="AP176" s="174">
        <v>6.4441885743569946E-2</v>
      </c>
      <c r="AQ176" s="174">
        <v>0</v>
      </c>
      <c r="AR176" s="174">
        <v>0</v>
      </c>
      <c r="AS176" s="174">
        <v>3.2220942871784973E-2</v>
      </c>
      <c r="AT176" s="174">
        <v>0</v>
      </c>
      <c r="AU176" s="174">
        <v>3.2220942871784973E-2</v>
      </c>
      <c r="AV176" s="174">
        <v>0.60529344982063404</v>
      </c>
      <c r="AW176" s="174">
        <v>0</v>
      </c>
      <c r="AY176" s="174">
        <v>0</v>
      </c>
      <c r="AZ176" s="174">
        <v>0</v>
      </c>
      <c r="BA176" s="174">
        <v>0</v>
      </c>
      <c r="BC176" s="176">
        <f t="shared" si="767"/>
        <v>0</v>
      </c>
      <c r="BD176" s="176">
        <f t="shared" si="768"/>
        <v>1174.4533676765623</v>
      </c>
      <c r="BE176" s="176">
        <f t="shared" si="769"/>
        <v>0</v>
      </c>
      <c r="BF176" s="176">
        <f t="shared" si="770"/>
        <v>0</v>
      </c>
      <c r="BG176" s="176">
        <f t="shared" si="771"/>
        <v>0</v>
      </c>
      <c r="BH176" s="176">
        <f t="shared" si="772"/>
        <v>0</v>
      </c>
      <c r="BI176" s="176">
        <f t="shared" si="773"/>
        <v>0</v>
      </c>
      <c r="BJ176" s="176">
        <f t="shared" si="774"/>
        <v>260.98963726145831</v>
      </c>
      <c r="BK176" s="176">
        <f t="shared" si="775"/>
        <v>347.98618301527773</v>
      </c>
      <c r="BL176" s="176">
        <f t="shared" si="776"/>
        <v>0</v>
      </c>
      <c r="BM176" s="176">
        <f t="shared" si="777"/>
        <v>0</v>
      </c>
      <c r="BN176" s="176">
        <f t="shared" si="778"/>
        <v>173.99309150763887</v>
      </c>
      <c r="BO176" s="176">
        <f t="shared" si="779"/>
        <v>0</v>
      </c>
      <c r="BP176" s="176">
        <f t="shared" si="780"/>
        <v>173.99309150763887</v>
      </c>
      <c r="BQ176" s="176">
        <f t="shared" si="781"/>
        <v>3268.5846290314239</v>
      </c>
      <c r="BR176" s="176">
        <f t="shared" si="782"/>
        <v>0</v>
      </c>
      <c r="BS176" s="227">
        <f t="shared" si="783"/>
        <v>0</v>
      </c>
      <c r="BT176" s="176">
        <f t="shared" si="784"/>
        <v>0</v>
      </c>
      <c r="BU176" s="176">
        <f t="shared" si="785"/>
        <v>0</v>
      </c>
      <c r="BV176" s="176">
        <f t="shared" si="786"/>
        <v>0</v>
      </c>
      <c r="BW176" s="176">
        <f t="shared" si="787"/>
        <v>5400</v>
      </c>
      <c r="BX176" s="203">
        <f t="shared" si="739"/>
        <v>0</v>
      </c>
      <c r="BY176" s="176">
        <f t="shared" si="788"/>
        <v>0</v>
      </c>
      <c r="BZ176" s="176">
        <f t="shared" si="789"/>
        <v>231.84579443392877</v>
      </c>
      <c r="CA176" s="176">
        <f t="shared" si="790"/>
        <v>0</v>
      </c>
      <c r="CB176" s="176">
        <f t="shared" si="791"/>
        <v>0</v>
      </c>
      <c r="CC176" s="176">
        <f t="shared" si="792"/>
        <v>0</v>
      </c>
      <c r="CD176" s="176">
        <f t="shared" si="793"/>
        <v>0</v>
      </c>
      <c r="CE176" s="176">
        <f t="shared" si="794"/>
        <v>0</v>
      </c>
      <c r="CF176" s="176">
        <f t="shared" si="795"/>
        <v>51.521287651984174</v>
      </c>
      <c r="CG176" s="176">
        <f t="shared" si="796"/>
        <v>68.695050202645561</v>
      </c>
      <c r="CH176" s="176">
        <f t="shared" si="797"/>
        <v>0</v>
      </c>
      <c r="CI176" s="176">
        <f t="shared" si="798"/>
        <v>0</v>
      </c>
      <c r="CJ176" s="176">
        <f t="shared" si="799"/>
        <v>34.34752510132278</v>
      </c>
      <c r="CK176" s="176">
        <f t="shared" si="800"/>
        <v>0</v>
      </c>
      <c r="CL176" s="176">
        <f t="shared" si="801"/>
        <v>34.34752510132278</v>
      </c>
      <c r="CM176" s="176">
        <f t="shared" si="802"/>
        <v>645.24281750879584</v>
      </c>
      <c r="CN176" s="176">
        <f t="shared" si="803"/>
        <v>0</v>
      </c>
      <c r="CO176" s="227">
        <f t="shared" si="804"/>
        <v>0</v>
      </c>
      <c r="CP176" s="176">
        <f t="shared" si="805"/>
        <v>0</v>
      </c>
      <c r="CQ176" s="176">
        <f t="shared" si="806"/>
        <v>0</v>
      </c>
      <c r="CR176" s="176">
        <f t="shared" si="807"/>
        <v>0</v>
      </c>
      <c r="CS176" s="176">
        <f t="shared" si="808"/>
        <v>1066</v>
      </c>
      <c r="CT176" s="218">
        <f t="shared" si="741"/>
        <v>0</v>
      </c>
      <c r="CU176" s="176">
        <f t="shared" si="809"/>
        <v>0</v>
      </c>
      <c r="CV176" s="176">
        <f t="shared" si="810"/>
        <v>3202.8322047679585</v>
      </c>
      <c r="CW176" s="176">
        <f t="shared" si="811"/>
        <v>0</v>
      </c>
      <c r="CX176" s="176">
        <f t="shared" si="812"/>
        <v>0</v>
      </c>
      <c r="CY176" s="176">
        <f t="shared" si="813"/>
        <v>0</v>
      </c>
      <c r="CZ176" s="176">
        <f t="shared" si="814"/>
        <v>0</v>
      </c>
      <c r="DA176" s="176">
        <f t="shared" si="815"/>
        <v>0</v>
      </c>
      <c r="DB176" s="176">
        <f t="shared" si="816"/>
        <v>711.7404899484352</v>
      </c>
      <c r="DC176" s="176">
        <f t="shared" si="817"/>
        <v>948.98731993124693</v>
      </c>
      <c r="DD176" s="176">
        <f t="shared" si="818"/>
        <v>0</v>
      </c>
      <c r="DE176" s="176">
        <f t="shared" si="819"/>
        <v>0</v>
      </c>
      <c r="DF176" s="176">
        <f t="shared" si="820"/>
        <v>474.49365996562346</v>
      </c>
      <c r="DG176" s="176">
        <f t="shared" si="821"/>
        <v>0</v>
      </c>
      <c r="DH176" s="176">
        <f t="shared" si="822"/>
        <v>474.49365996562346</v>
      </c>
      <c r="DI176" s="176">
        <f t="shared" si="823"/>
        <v>8913.7026654211113</v>
      </c>
      <c r="DJ176" s="176">
        <f t="shared" si="824"/>
        <v>0</v>
      </c>
      <c r="DK176" s="227">
        <f t="shared" si="825"/>
        <v>0</v>
      </c>
      <c r="DL176" s="176">
        <f t="shared" si="826"/>
        <v>0</v>
      </c>
      <c r="DM176" s="176">
        <f t="shared" si="827"/>
        <v>0</v>
      </c>
      <c r="DN176" s="176">
        <f t="shared" si="828"/>
        <v>0</v>
      </c>
      <c r="DO176" s="176">
        <f t="shared" si="829"/>
        <v>14726.249999999998</v>
      </c>
      <c r="DP176" s="224">
        <f t="shared" si="830"/>
        <v>0</v>
      </c>
      <c r="DQ176" s="176">
        <f t="shared" si="831"/>
        <v>0</v>
      </c>
      <c r="DR176" s="176">
        <f t="shared" si="832"/>
        <v>1633.4449681600699</v>
      </c>
      <c r="DS176" s="176">
        <f t="shared" si="833"/>
        <v>0</v>
      </c>
      <c r="DT176" s="176">
        <f t="shared" si="834"/>
        <v>0</v>
      </c>
      <c r="DU176" s="176">
        <f t="shared" si="835"/>
        <v>0</v>
      </c>
      <c r="DV176" s="176">
        <f t="shared" si="836"/>
        <v>0</v>
      </c>
      <c r="DW176" s="176">
        <f t="shared" si="837"/>
        <v>0</v>
      </c>
      <c r="DX176" s="176">
        <f t="shared" si="838"/>
        <v>362.98777070223775</v>
      </c>
      <c r="DY176" s="176">
        <f t="shared" si="839"/>
        <v>483.9836942696503</v>
      </c>
      <c r="DZ176" s="176">
        <f t="shared" si="840"/>
        <v>0</v>
      </c>
      <c r="EA176" s="176">
        <f t="shared" si="841"/>
        <v>0</v>
      </c>
      <c r="EB176" s="176">
        <f t="shared" si="842"/>
        <v>241.99184713482515</v>
      </c>
      <c r="EC176" s="176">
        <f t="shared" si="843"/>
        <v>0</v>
      </c>
      <c r="ED176" s="176">
        <f t="shared" si="844"/>
        <v>241.99184713482515</v>
      </c>
      <c r="EE176" s="176">
        <f t="shared" si="845"/>
        <v>4545.9898725983921</v>
      </c>
      <c r="EF176" s="176">
        <f t="shared" si="846"/>
        <v>0</v>
      </c>
      <c r="EG176" s="227">
        <f t="shared" si="847"/>
        <v>0</v>
      </c>
      <c r="EH176" s="176">
        <f t="shared" si="848"/>
        <v>0</v>
      </c>
      <c r="EI176" s="176">
        <f t="shared" si="849"/>
        <v>0</v>
      </c>
      <c r="EJ176" s="176">
        <f t="shared" si="850"/>
        <v>0</v>
      </c>
      <c r="EK176" s="176">
        <f t="shared" si="851"/>
        <v>7510.39</v>
      </c>
      <c r="EL176" s="224">
        <f t="shared" si="852"/>
        <v>0</v>
      </c>
    </row>
    <row r="177" spans="1:142" ht="15.75" x14ac:dyDescent="0.25">
      <c r="A177" s="39" t="s">
        <v>149</v>
      </c>
      <c r="B177" s="13" t="s">
        <v>154</v>
      </c>
      <c r="C177" s="13" t="s">
        <v>183</v>
      </c>
      <c r="D177" s="70">
        <v>2340</v>
      </c>
      <c r="E177" s="70"/>
      <c r="F177" s="126">
        <f t="shared" ref="F177:F208" si="853">D177+E177</f>
        <v>2340</v>
      </c>
      <c r="G177" s="52">
        <v>6791.4</v>
      </c>
      <c r="H177" s="70">
        <v>3463.61</v>
      </c>
      <c r="I177" s="111">
        <f t="shared" si="744"/>
        <v>10255.01</v>
      </c>
      <c r="J177" s="126">
        <f t="shared" ref="J177:J208" si="854">I177+F177</f>
        <v>12595.01</v>
      </c>
      <c r="K177" s="231">
        <f t="shared" si="745"/>
        <v>0</v>
      </c>
      <c r="L177" s="231">
        <f t="shared" si="746"/>
        <v>0</v>
      </c>
      <c r="M177" s="231">
        <f t="shared" si="747"/>
        <v>0</v>
      </c>
      <c r="N177" s="231">
        <f t="shared" si="748"/>
        <v>0</v>
      </c>
      <c r="O177" s="231">
        <f t="shared" si="749"/>
        <v>0</v>
      </c>
      <c r="P177" s="231">
        <f t="shared" si="750"/>
        <v>0</v>
      </c>
      <c r="Q177" s="231">
        <f t="shared" si="751"/>
        <v>0</v>
      </c>
      <c r="R177" s="231">
        <f t="shared" si="752"/>
        <v>462.94378019771045</v>
      </c>
      <c r="S177" s="231">
        <f t="shared" si="753"/>
        <v>0</v>
      </c>
      <c r="T177" s="231">
        <f t="shared" si="754"/>
        <v>3626.3929448820654</v>
      </c>
      <c r="U177" s="231">
        <f t="shared" si="755"/>
        <v>0</v>
      </c>
      <c r="V177" s="231">
        <f t="shared" si="756"/>
        <v>308.62918679847365</v>
      </c>
      <c r="W177" s="231">
        <f t="shared" si="757"/>
        <v>0</v>
      </c>
      <c r="X177" s="231">
        <f t="shared" si="758"/>
        <v>308.62918679847365</v>
      </c>
      <c r="Y177" s="231">
        <f t="shared" si="759"/>
        <v>7888.4149013232791</v>
      </c>
      <c r="Z177" s="231">
        <f t="shared" si="760"/>
        <v>0</v>
      </c>
      <c r="AA177" s="231">
        <f t="shared" si="761"/>
        <v>0</v>
      </c>
      <c r="AB177" s="231">
        <f t="shared" si="762"/>
        <v>0</v>
      </c>
      <c r="AC177" s="231">
        <f t="shared" si="763"/>
        <v>0</v>
      </c>
      <c r="AD177" s="231">
        <f t="shared" si="764"/>
        <v>0</v>
      </c>
      <c r="AE177" s="231">
        <f t="shared" si="765"/>
        <v>12595.010000000002</v>
      </c>
      <c r="AF177" s="240">
        <f t="shared" si="766"/>
        <v>0</v>
      </c>
      <c r="AG177" s="231"/>
      <c r="AH177" s="174">
        <v>0</v>
      </c>
      <c r="AI177" s="174">
        <v>0</v>
      </c>
      <c r="AJ177" s="174">
        <v>0</v>
      </c>
      <c r="AK177" s="174">
        <v>0</v>
      </c>
      <c r="AL177" s="174">
        <v>0</v>
      </c>
      <c r="AM177" s="174">
        <v>0</v>
      </c>
      <c r="AN177" s="174">
        <v>0</v>
      </c>
      <c r="AO177" s="174">
        <v>3.675612644989646E-2</v>
      </c>
      <c r="AP177" s="174">
        <v>0</v>
      </c>
      <c r="AQ177" s="174">
        <v>0.28792299052418896</v>
      </c>
      <c r="AR177" s="174">
        <v>0</v>
      </c>
      <c r="AS177" s="174">
        <v>2.4504084299930975E-2</v>
      </c>
      <c r="AT177" s="174">
        <v>0</v>
      </c>
      <c r="AU177" s="174">
        <v>2.4504084299930975E-2</v>
      </c>
      <c r="AV177" s="174">
        <v>0.62631271442605274</v>
      </c>
      <c r="AW177" s="174">
        <v>0</v>
      </c>
      <c r="AY177" s="174">
        <v>0</v>
      </c>
      <c r="AZ177" s="174">
        <v>0</v>
      </c>
      <c r="BA177" s="174">
        <v>0</v>
      </c>
      <c r="BC177" s="176">
        <f t="shared" si="767"/>
        <v>0</v>
      </c>
      <c r="BD177" s="176">
        <f t="shared" si="768"/>
        <v>0</v>
      </c>
      <c r="BE177" s="176">
        <f t="shared" si="769"/>
        <v>0</v>
      </c>
      <c r="BF177" s="176">
        <f t="shared" si="770"/>
        <v>0</v>
      </c>
      <c r="BG177" s="176">
        <f t="shared" si="771"/>
        <v>0</v>
      </c>
      <c r="BH177" s="176">
        <f t="shared" si="772"/>
        <v>0</v>
      </c>
      <c r="BI177" s="176">
        <f t="shared" si="773"/>
        <v>0</v>
      </c>
      <c r="BJ177" s="176">
        <f t="shared" si="774"/>
        <v>86.009335892757719</v>
      </c>
      <c r="BK177" s="176">
        <f t="shared" si="775"/>
        <v>0</v>
      </c>
      <c r="BL177" s="176">
        <f t="shared" si="776"/>
        <v>673.73979782660217</v>
      </c>
      <c r="BM177" s="176">
        <f t="shared" si="777"/>
        <v>0</v>
      </c>
      <c r="BN177" s="176">
        <f t="shared" si="778"/>
        <v>57.339557261838479</v>
      </c>
      <c r="BO177" s="176">
        <f t="shared" si="779"/>
        <v>0</v>
      </c>
      <c r="BP177" s="176">
        <f t="shared" si="780"/>
        <v>57.339557261838479</v>
      </c>
      <c r="BQ177" s="176">
        <f t="shared" si="781"/>
        <v>1465.5717517569635</v>
      </c>
      <c r="BR177" s="176">
        <f t="shared" si="782"/>
        <v>0</v>
      </c>
      <c r="BS177" s="227">
        <f t="shared" si="783"/>
        <v>0</v>
      </c>
      <c r="BT177" s="176">
        <f t="shared" si="784"/>
        <v>0</v>
      </c>
      <c r="BU177" s="176">
        <f t="shared" si="785"/>
        <v>0</v>
      </c>
      <c r="BV177" s="176">
        <f t="shared" si="786"/>
        <v>0</v>
      </c>
      <c r="BW177" s="176">
        <f t="shared" si="787"/>
        <v>2340.0000000000005</v>
      </c>
      <c r="BX177" s="203">
        <f t="shared" ref="BX177:BX208" si="855">BW177-D177</f>
        <v>0</v>
      </c>
      <c r="BY177" s="176">
        <f t="shared" si="788"/>
        <v>0</v>
      </c>
      <c r="BZ177" s="176">
        <f t="shared" si="789"/>
        <v>0</v>
      </c>
      <c r="CA177" s="176">
        <f t="shared" si="790"/>
        <v>0</v>
      </c>
      <c r="CB177" s="176">
        <f t="shared" si="791"/>
        <v>0</v>
      </c>
      <c r="CC177" s="176">
        <f t="shared" si="792"/>
        <v>0</v>
      </c>
      <c r="CD177" s="176">
        <f t="shared" si="793"/>
        <v>0</v>
      </c>
      <c r="CE177" s="176">
        <f t="shared" si="794"/>
        <v>0</v>
      </c>
      <c r="CF177" s="176">
        <f t="shared" si="795"/>
        <v>0</v>
      </c>
      <c r="CG177" s="176">
        <f t="shared" si="796"/>
        <v>0</v>
      </c>
      <c r="CH177" s="176">
        <f t="shared" si="797"/>
        <v>0</v>
      </c>
      <c r="CI177" s="176">
        <f t="shared" si="798"/>
        <v>0</v>
      </c>
      <c r="CJ177" s="176">
        <f t="shared" si="799"/>
        <v>0</v>
      </c>
      <c r="CK177" s="176">
        <f t="shared" si="800"/>
        <v>0</v>
      </c>
      <c r="CL177" s="176">
        <f t="shared" si="801"/>
        <v>0</v>
      </c>
      <c r="CM177" s="176">
        <f t="shared" si="802"/>
        <v>0</v>
      </c>
      <c r="CN177" s="176">
        <f t="shared" si="803"/>
        <v>0</v>
      </c>
      <c r="CO177" s="227">
        <f t="shared" si="804"/>
        <v>0</v>
      </c>
      <c r="CP177" s="176">
        <f t="shared" si="805"/>
        <v>0</v>
      </c>
      <c r="CQ177" s="176">
        <f t="shared" si="806"/>
        <v>0</v>
      </c>
      <c r="CR177" s="176">
        <f t="shared" si="807"/>
        <v>0</v>
      </c>
      <c r="CS177" s="176">
        <f t="shared" si="808"/>
        <v>0</v>
      </c>
      <c r="CT177" s="218">
        <f t="shared" ref="CT177:CT208" si="856">CS177-E177</f>
        <v>0</v>
      </c>
      <c r="CU177" s="176">
        <f t="shared" si="809"/>
        <v>0</v>
      </c>
      <c r="CV177" s="176">
        <f t="shared" si="810"/>
        <v>0</v>
      </c>
      <c r="CW177" s="176">
        <f t="shared" si="811"/>
        <v>0</v>
      </c>
      <c r="CX177" s="176">
        <f t="shared" si="812"/>
        <v>0</v>
      </c>
      <c r="CY177" s="176">
        <f t="shared" si="813"/>
        <v>0</v>
      </c>
      <c r="CZ177" s="176">
        <f t="shared" si="814"/>
        <v>0</v>
      </c>
      <c r="DA177" s="176">
        <f t="shared" si="815"/>
        <v>0</v>
      </c>
      <c r="DB177" s="176">
        <f t="shared" si="816"/>
        <v>249.62555717182681</v>
      </c>
      <c r="DC177" s="176">
        <f t="shared" si="817"/>
        <v>0</v>
      </c>
      <c r="DD177" s="176">
        <f t="shared" si="818"/>
        <v>1955.4001978459769</v>
      </c>
      <c r="DE177" s="176">
        <f t="shared" si="819"/>
        <v>0</v>
      </c>
      <c r="DF177" s="176">
        <f t="shared" si="820"/>
        <v>166.41703811455122</v>
      </c>
      <c r="DG177" s="176">
        <f t="shared" si="821"/>
        <v>0</v>
      </c>
      <c r="DH177" s="176">
        <f t="shared" si="822"/>
        <v>166.41703811455122</v>
      </c>
      <c r="DI177" s="176">
        <f t="shared" si="823"/>
        <v>4253.5401687530948</v>
      </c>
      <c r="DJ177" s="176">
        <f t="shared" si="824"/>
        <v>0</v>
      </c>
      <c r="DK177" s="227">
        <f t="shared" si="825"/>
        <v>0</v>
      </c>
      <c r="DL177" s="176">
        <f t="shared" si="826"/>
        <v>0</v>
      </c>
      <c r="DM177" s="176">
        <f t="shared" si="827"/>
        <v>0</v>
      </c>
      <c r="DN177" s="176">
        <f t="shared" si="828"/>
        <v>0</v>
      </c>
      <c r="DO177" s="176">
        <f t="shared" si="829"/>
        <v>6791.4000000000015</v>
      </c>
      <c r="DP177" s="224">
        <f t="shared" si="830"/>
        <v>0</v>
      </c>
      <c r="DQ177" s="176">
        <f t="shared" si="831"/>
        <v>0</v>
      </c>
      <c r="DR177" s="176">
        <f t="shared" si="832"/>
        <v>0</v>
      </c>
      <c r="DS177" s="176">
        <f t="shared" si="833"/>
        <v>0</v>
      </c>
      <c r="DT177" s="176">
        <f t="shared" si="834"/>
        <v>0</v>
      </c>
      <c r="DU177" s="176">
        <f t="shared" si="835"/>
        <v>0</v>
      </c>
      <c r="DV177" s="176">
        <f t="shared" si="836"/>
        <v>0</v>
      </c>
      <c r="DW177" s="176">
        <f t="shared" si="837"/>
        <v>0</v>
      </c>
      <c r="DX177" s="176">
        <f t="shared" si="838"/>
        <v>127.30888713312588</v>
      </c>
      <c r="DY177" s="176">
        <f t="shared" si="839"/>
        <v>0</v>
      </c>
      <c r="DZ177" s="176">
        <f t="shared" si="840"/>
        <v>997.25294920948613</v>
      </c>
      <c r="EA177" s="176">
        <f t="shared" si="841"/>
        <v>0</v>
      </c>
      <c r="EB177" s="176">
        <f t="shared" si="842"/>
        <v>84.872591422083929</v>
      </c>
      <c r="EC177" s="176">
        <f t="shared" si="843"/>
        <v>0</v>
      </c>
      <c r="ED177" s="176">
        <f t="shared" si="844"/>
        <v>84.872591422083929</v>
      </c>
      <c r="EE177" s="176">
        <f t="shared" si="845"/>
        <v>2169.3029808132205</v>
      </c>
      <c r="EF177" s="176">
        <f t="shared" si="846"/>
        <v>0</v>
      </c>
      <c r="EG177" s="227">
        <f t="shared" si="847"/>
        <v>0</v>
      </c>
      <c r="EH177" s="176">
        <f t="shared" si="848"/>
        <v>0</v>
      </c>
      <c r="EI177" s="176">
        <f t="shared" si="849"/>
        <v>0</v>
      </c>
      <c r="EJ177" s="176">
        <f t="shared" si="850"/>
        <v>0</v>
      </c>
      <c r="EK177" s="176">
        <f t="shared" si="851"/>
        <v>3463.6100000000006</v>
      </c>
      <c r="EL177" s="224">
        <f t="shared" si="852"/>
        <v>0</v>
      </c>
    </row>
    <row r="178" spans="1:142" ht="15.75" x14ac:dyDescent="0.25">
      <c r="A178" s="39" t="s">
        <v>149</v>
      </c>
      <c r="B178" s="13" t="s">
        <v>4</v>
      </c>
      <c r="C178" s="13" t="s">
        <v>194</v>
      </c>
      <c r="D178" s="70"/>
      <c r="E178" s="70"/>
      <c r="F178" s="126">
        <f t="shared" si="853"/>
        <v>0</v>
      </c>
      <c r="G178" s="52"/>
      <c r="H178" s="70"/>
      <c r="I178" s="111">
        <f t="shared" si="744"/>
        <v>0</v>
      </c>
      <c r="J178" s="126">
        <f t="shared" si="854"/>
        <v>0</v>
      </c>
      <c r="K178" s="231">
        <f t="shared" si="745"/>
        <v>0</v>
      </c>
      <c r="L178" s="231">
        <f t="shared" si="746"/>
        <v>0</v>
      </c>
      <c r="M178" s="231">
        <f t="shared" si="747"/>
        <v>0</v>
      </c>
      <c r="N178" s="231">
        <f t="shared" si="748"/>
        <v>0</v>
      </c>
      <c r="O178" s="231">
        <f t="shared" si="749"/>
        <v>0</v>
      </c>
      <c r="P178" s="231">
        <f t="shared" si="750"/>
        <v>0</v>
      </c>
      <c r="Q178" s="231">
        <f t="shared" si="751"/>
        <v>0</v>
      </c>
      <c r="R178" s="231">
        <f t="shared" si="752"/>
        <v>0</v>
      </c>
      <c r="S178" s="231">
        <f t="shared" si="753"/>
        <v>0</v>
      </c>
      <c r="T178" s="231">
        <f t="shared" si="754"/>
        <v>0</v>
      </c>
      <c r="U178" s="231">
        <f t="shared" si="755"/>
        <v>0</v>
      </c>
      <c r="V178" s="231">
        <f t="shared" si="756"/>
        <v>0</v>
      </c>
      <c r="W178" s="231">
        <f t="shared" si="757"/>
        <v>0</v>
      </c>
      <c r="X178" s="231">
        <f t="shared" si="758"/>
        <v>0</v>
      </c>
      <c r="Y178" s="231">
        <f t="shared" si="759"/>
        <v>0</v>
      </c>
      <c r="Z178" s="231">
        <f t="shared" si="760"/>
        <v>0</v>
      </c>
      <c r="AA178" s="231">
        <f t="shared" si="761"/>
        <v>0</v>
      </c>
      <c r="AB178" s="231">
        <f t="shared" si="762"/>
        <v>0</v>
      </c>
      <c r="AC178" s="231">
        <f t="shared" si="763"/>
        <v>0</v>
      </c>
      <c r="AD178" s="231">
        <f t="shared" si="764"/>
        <v>0</v>
      </c>
      <c r="AE178" s="231">
        <f t="shared" si="765"/>
        <v>0</v>
      </c>
      <c r="AF178" s="240">
        <f t="shared" si="766"/>
        <v>0</v>
      </c>
      <c r="AG178" s="231"/>
      <c r="BC178" s="176">
        <f t="shared" si="767"/>
        <v>0</v>
      </c>
      <c r="BD178" s="176">
        <f t="shared" si="768"/>
        <v>0</v>
      </c>
      <c r="BE178" s="176">
        <f t="shared" si="769"/>
        <v>0</v>
      </c>
      <c r="BF178" s="176">
        <f t="shared" si="770"/>
        <v>0</v>
      </c>
      <c r="BG178" s="176">
        <f t="shared" si="771"/>
        <v>0</v>
      </c>
      <c r="BH178" s="176">
        <f t="shared" si="772"/>
        <v>0</v>
      </c>
      <c r="BI178" s="176">
        <f t="shared" si="773"/>
        <v>0</v>
      </c>
      <c r="BJ178" s="176">
        <f t="shared" si="774"/>
        <v>0</v>
      </c>
      <c r="BK178" s="176">
        <f t="shared" si="775"/>
        <v>0</v>
      </c>
      <c r="BL178" s="176">
        <f t="shared" si="776"/>
        <v>0</v>
      </c>
      <c r="BM178" s="176">
        <f t="shared" si="777"/>
        <v>0</v>
      </c>
      <c r="BN178" s="176">
        <f t="shared" si="778"/>
        <v>0</v>
      </c>
      <c r="BO178" s="176">
        <f t="shared" si="779"/>
        <v>0</v>
      </c>
      <c r="BP178" s="176">
        <f t="shared" si="780"/>
        <v>0</v>
      </c>
      <c r="BQ178" s="176">
        <f t="shared" si="781"/>
        <v>0</v>
      </c>
      <c r="BR178" s="176">
        <f t="shared" si="782"/>
        <v>0</v>
      </c>
      <c r="BS178" s="227">
        <f t="shared" si="783"/>
        <v>0</v>
      </c>
      <c r="BT178" s="176">
        <f t="shared" si="784"/>
        <v>0</v>
      </c>
      <c r="BU178" s="176">
        <f t="shared" si="785"/>
        <v>0</v>
      </c>
      <c r="BV178" s="176">
        <f t="shared" si="786"/>
        <v>0</v>
      </c>
      <c r="BW178" s="176">
        <f t="shared" si="787"/>
        <v>0</v>
      </c>
      <c r="BX178" s="203">
        <f t="shared" si="855"/>
        <v>0</v>
      </c>
      <c r="BY178" s="176">
        <f t="shared" si="788"/>
        <v>0</v>
      </c>
      <c r="BZ178" s="176">
        <f t="shared" si="789"/>
        <v>0</v>
      </c>
      <c r="CA178" s="176">
        <f t="shared" si="790"/>
        <v>0</v>
      </c>
      <c r="CB178" s="176">
        <f t="shared" si="791"/>
        <v>0</v>
      </c>
      <c r="CC178" s="176">
        <f t="shared" si="792"/>
        <v>0</v>
      </c>
      <c r="CD178" s="176">
        <f t="shared" si="793"/>
        <v>0</v>
      </c>
      <c r="CE178" s="176">
        <f t="shared" si="794"/>
        <v>0</v>
      </c>
      <c r="CF178" s="176">
        <f t="shared" si="795"/>
        <v>0</v>
      </c>
      <c r="CG178" s="176">
        <f t="shared" si="796"/>
        <v>0</v>
      </c>
      <c r="CH178" s="176">
        <f t="shared" si="797"/>
        <v>0</v>
      </c>
      <c r="CI178" s="176">
        <f t="shared" si="798"/>
        <v>0</v>
      </c>
      <c r="CJ178" s="176">
        <f t="shared" si="799"/>
        <v>0</v>
      </c>
      <c r="CK178" s="176">
        <f t="shared" si="800"/>
        <v>0</v>
      </c>
      <c r="CL178" s="176">
        <f t="shared" si="801"/>
        <v>0</v>
      </c>
      <c r="CM178" s="176">
        <f t="shared" si="802"/>
        <v>0</v>
      </c>
      <c r="CN178" s="176">
        <f t="shared" si="803"/>
        <v>0</v>
      </c>
      <c r="CO178" s="227">
        <f t="shared" si="804"/>
        <v>0</v>
      </c>
      <c r="CP178" s="176">
        <f t="shared" si="805"/>
        <v>0</v>
      </c>
      <c r="CQ178" s="176">
        <f t="shared" si="806"/>
        <v>0</v>
      </c>
      <c r="CR178" s="176">
        <f t="shared" si="807"/>
        <v>0</v>
      </c>
      <c r="CS178" s="176">
        <f t="shared" si="808"/>
        <v>0</v>
      </c>
      <c r="CT178" s="218">
        <f t="shared" si="856"/>
        <v>0</v>
      </c>
      <c r="CU178" s="176">
        <f t="shared" si="809"/>
        <v>0</v>
      </c>
      <c r="CV178" s="176">
        <f t="shared" si="810"/>
        <v>0</v>
      </c>
      <c r="CW178" s="176">
        <f t="shared" si="811"/>
        <v>0</v>
      </c>
      <c r="CX178" s="176">
        <f t="shared" si="812"/>
        <v>0</v>
      </c>
      <c r="CY178" s="176">
        <f t="shared" si="813"/>
        <v>0</v>
      </c>
      <c r="CZ178" s="176">
        <f t="shared" si="814"/>
        <v>0</v>
      </c>
      <c r="DA178" s="176">
        <f t="shared" si="815"/>
        <v>0</v>
      </c>
      <c r="DB178" s="176">
        <f t="shared" si="816"/>
        <v>0</v>
      </c>
      <c r="DC178" s="176">
        <f t="shared" si="817"/>
        <v>0</v>
      </c>
      <c r="DD178" s="176">
        <f t="shared" si="818"/>
        <v>0</v>
      </c>
      <c r="DE178" s="176">
        <f t="shared" si="819"/>
        <v>0</v>
      </c>
      <c r="DF178" s="176">
        <f t="shared" si="820"/>
        <v>0</v>
      </c>
      <c r="DG178" s="176">
        <f t="shared" si="821"/>
        <v>0</v>
      </c>
      <c r="DH178" s="176">
        <f t="shared" si="822"/>
        <v>0</v>
      </c>
      <c r="DI178" s="176">
        <f t="shared" si="823"/>
        <v>0</v>
      </c>
      <c r="DJ178" s="176">
        <f t="shared" si="824"/>
        <v>0</v>
      </c>
      <c r="DK178" s="227">
        <f t="shared" si="825"/>
        <v>0</v>
      </c>
      <c r="DL178" s="176">
        <f t="shared" si="826"/>
        <v>0</v>
      </c>
      <c r="DM178" s="176">
        <f t="shared" si="827"/>
        <v>0</v>
      </c>
      <c r="DN178" s="176">
        <f t="shared" si="828"/>
        <v>0</v>
      </c>
      <c r="DO178" s="176">
        <f t="shared" si="829"/>
        <v>0</v>
      </c>
      <c r="DP178" s="224">
        <f t="shared" si="830"/>
        <v>0</v>
      </c>
      <c r="DQ178" s="176">
        <f t="shared" si="831"/>
        <v>0</v>
      </c>
      <c r="DR178" s="176">
        <f t="shared" si="832"/>
        <v>0</v>
      </c>
      <c r="DS178" s="176">
        <f t="shared" si="833"/>
        <v>0</v>
      </c>
      <c r="DT178" s="176">
        <f t="shared" si="834"/>
        <v>0</v>
      </c>
      <c r="DU178" s="176">
        <f t="shared" si="835"/>
        <v>0</v>
      </c>
      <c r="DV178" s="176">
        <f t="shared" si="836"/>
        <v>0</v>
      </c>
      <c r="DW178" s="176">
        <f t="shared" si="837"/>
        <v>0</v>
      </c>
      <c r="DX178" s="176">
        <f t="shared" si="838"/>
        <v>0</v>
      </c>
      <c r="DY178" s="176">
        <f t="shared" si="839"/>
        <v>0</v>
      </c>
      <c r="DZ178" s="176">
        <f t="shared" si="840"/>
        <v>0</v>
      </c>
      <c r="EA178" s="176">
        <f t="shared" si="841"/>
        <v>0</v>
      </c>
      <c r="EB178" s="176">
        <f t="shared" si="842"/>
        <v>0</v>
      </c>
      <c r="EC178" s="176">
        <f t="shared" si="843"/>
        <v>0</v>
      </c>
      <c r="ED178" s="176">
        <f t="shared" si="844"/>
        <v>0</v>
      </c>
      <c r="EE178" s="176">
        <f t="shared" si="845"/>
        <v>0</v>
      </c>
      <c r="EF178" s="176">
        <f t="shared" si="846"/>
        <v>0</v>
      </c>
      <c r="EG178" s="227">
        <f t="shared" si="847"/>
        <v>0</v>
      </c>
      <c r="EH178" s="176">
        <f t="shared" si="848"/>
        <v>0</v>
      </c>
      <c r="EI178" s="176">
        <f t="shared" si="849"/>
        <v>0</v>
      </c>
      <c r="EJ178" s="176">
        <f t="shared" si="850"/>
        <v>0</v>
      </c>
      <c r="EK178" s="176">
        <f t="shared" si="851"/>
        <v>0</v>
      </c>
      <c r="EL178" s="224">
        <f t="shared" si="852"/>
        <v>0</v>
      </c>
    </row>
    <row r="179" spans="1:142" ht="15.75" x14ac:dyDescent="0.25">
      <c r="A179" s="39" t="s">
        <v>149</v>
      </c>
      <c r="B179" s="13" t="s">
        <v>21</v>
      </c>
      <c r="C179" s="13" t="s">
        <v>194</v>
      </c>
      <c r="D179" s="70"/>
      <c r="E179" s="70"/>
      <c r="F179" s="126">
        <f t="shared" si="853"/>
        <v>0</v>
      </c>
      <c r="G179" s="52"/>
      <c r="H179" s="70"/>
      <c r="I179" s="111">
        <f t="shared" si="744"/>
        <v>0</v>
      </c>
      <c r="J179" s="126">
        <f t="shared" si="854"/>
        <v>0</v>
      </c>
      <c r="K179" s="231">
        <f t="shared" si="745"/>
        <v>0</v>
      </c>
      <c r="L179" s="231">
        <f t="shared" si="746"/>
        <v>0</v>
      </c>
      <c r="M179" s="231">
        <f t="shared" si="747"/>
        <v>0</v>
      </c>
      <c r="N179" s="231">
        <f t="shared" si="748"/>
        <v>0</v>
      </c>
      <c r="O179" s="231">
        <f t="shared" si="749"/>
        <v>0</v>
      </c>
      <c r="P179" s="231">
        <f t="shared" si="750"/>
        <v>0</v>
      </c>
      <c r="Q179" s="231">
        <f t="shared" si="751"/>
        <v>0</v>
      </c>
      <c r="R179" s="231">
        <f t="shared" si="752"/>
        <v>0</v>
      </c>
      <c r="S179" s="231">
        <f t="shared" si="753"/>
        <v>0</v>
      </c>
      <c r="T179" s="231">
        <f t="shared" si="754"/>
        <v>0</v>
      </c>
      <c r="U179" s="231">
        <f t="shared" si="755"/>
        <v>0</v>
      </c>
      <c r="V179" s="231">
        <f t="shared" si="756"/>
        <v>0</v>
      </c>
      <c r="W179" s="231">
        <f t="shared" si="757"/>
        <v>0</v>
      </c>
      <c r="X179" s="231">
        <f t="shared" si="758"/>
        <v>0</v>
      </c>
      <c r="Y179" s="231">
        <f t="shared" si="759"/>
        <v>0</v>
      </c>
      <c r="Z179" s="231">
        <f t="shared" si="760"/>
        <v>0</v>
      </c>
      <c r="AA179" s="231">
        <f t="shared" si="761"/>
        <v>0</v>
      </c>
      <c r="AB179" s="231">
        <f t="shared" si="762"/>
        <v>0</v>
      </c>
      <c r="AC179" s="231">
        <f t="shared" si="763"/>
        <v>0</v>
      </c>
      <c r="AD179" s="231">
        <f t="shared" si="764"/>
        <v>0</v>
      </c>
      <c r="AE179" s="231">
        <f t="shared" si="765"/>
        <v>0</v>
      </c>
      <c r="AF179" s="240">
        <f t="shared" si="766"/>
        <v>0</v>
      </c>
      <c r="AG179" s="231"/>
      <c r="BC179" s="176">
        <f t="shared" si="767"/>
        <v>0</v>
      </c>
      <c r="BD179" s="176">
        <f t="shared" si="768"/>
        <v>0</v>
      </c>
      <c r="BE179" s="176">
        <f t="shared" si="769"/>
        <v>0</v>
      </c>
      <c r="BF179" s="176">
        <f t="shared" si="770"/>
        <v>0</v>
      </c>
      <c r="BG179" s="176">
        <f t="shared" si="771"/>
        <v>0</v>
      </c>
      <c r="BH179" s="176">
        <f t="shared" si="772"/>
        <v>0</v>
      </c>
      <c r="BI179" s="176">
        <f t="shared" si="773"/>
        <v>0</v>
      </c>
      <c r="BJ179" s="176">
        <f t="shared" si="774"/>
        <v>0</v>
      </c>
      <c r="BK179" s="176">
        <f t="shared" si="775"/>
        <v>0</v>
      </c>
      <c r="BL179" s="176">
        <f t="shared" si="776"/>
        <v>0</v>
      </c>
      <c r="BM179" s="176">
        <f t="shared" si="777"/>
        <v>0</v>
      </c>
      <c r="BN179" s="176">
        <f t="shared" si="778"/>
        <v>0</v>
      </c>
      <c r="BO179" s="176">
        <f t="shared" si="779"/>
        <v>0</v>
      </c>
      <c r="BP179" s="176">
        <f t="shared" si="780"/>
        <v>0</v>
      </c>
      <c r="BQ179" s="176">
        <f t="shared" si="781"/>
        <v>0</v>
      </c>
      <c r="BR179" s="176">
        <f t="shared" si="782"/>
        <v>0</v>
      </c>
      <c r="BS179" s="227">
        <f t="shared" si="783"/>
        <v>0</v>
      </c>
      <c r="BT179" s="176">
        <f t="shared" si="784"/>
        <v>0</v>
      </c>
      <c r="BU179" s="176">
        <f t="shared" si="785"/>
        <v>0</v>
      </c>
      <c r="BV179" s="176">
        <f t="shared" si="786"/>
        <v>0</v>
      </c>
      <c r="BW179" s="176">
        <f t="shared" si="787"/>
        <v>0</v>
      </c>
      <c r="BX179" s="203">
        <f t="shared" si="855"/>
        <v>0</v>
      </c>
      <c r="BY179" s="176">
        <f t="shared" si="788"/>
        <v>0</v>
      </c>
      <c r="BZ179" s="176">
        <f t="shared" si="789"/>
        <v>0</v>
      </c>
      <c r="CA179" s="176">
        <f t="shared" si="790"/>
        <v>0</v>
      </c>
      <c r="CB179" s="176">
        <f t="shared" si="791"/>
        <v>0</v>
      </c>
      <c r="CC179" s="176">
        <f t="shared" si="792"/>
        <v>0</v>
      </c>
      <c r="CD179" s="176">
        <f t="shared" si="793"/>
        <v>0</v>
      </c>
      <c r="CE179" s="176">
        <f t="shared" si="794"/>
        <v>0</v>
      </c>
      <c r="CF179" s="176">
        <f t="shared" si="795"/>
        <v>0</v>
      </c>
      <c r="CG179" s="176">
        <f t="shared" si="796"/>
        <v>0</v>
      </c>
      <c r="CH179" s="176">
        <f t="shared" si="797"/>
        <v>0</v>
      </c>
      <c r="CI179" s="176">
        <f t="shared" si="798"/>
        <v>0</v>
      </c>
      <c r="CJ179" s="176">
        <f t="shared" si="799"/>
        <v>0</v>
      </c>
      <c r="CK179" s="176">
        <f t="shared" si="800"/>
        <v>0</v>
      </c>
      <c r="CL179" s="176">
        <f t="shared" si="801"/>
        <v>0</v>
      </c>
      <c r="CM179" s="176">
        <f t="shared" si="802"/>
        <v>0</v>
      </c>
      <c r="CN179" s="176">
        <f t="shared" si="803"/>
        <v>0</v>
      </c>
      <c r="CO179" s="227">
        <f t="shared" si="804"/>
        <v>0</v>
      </c>
      <c r="CP179" s="176">
        <f t="shared" si="805"/>
        <v>0</v>
      </c>
      <c r="CQ179" s="176">
        <f t="shared" si="806"/>
        <v>0</v>
      </c>
      <c r="CR179" s="176">
        <f t="shared" si="807"/>
        <v>0</v>
      </c>
      <c r="CS179" s="176">
        <f t="shared" si="808"/>
        <v>0</v>
      </c>
      <c r="CT179" s="218">
        <f t="shared" si="856"/>
        <v>0</v>
      </c>
      <c r="CU179" s="176">
        <f t="shared" si="809"/>
        <v>0</v>
      </c>
      <c r="CV179" s="176">
        <f t="shared" si="810"/>
        <v>0</v>
      </c>
      <c r="CW179" s="176">
        <f t="shared" si="811"/>
        <v>0</v>
      </c>
      <c r="CX179" s="176">
        <f t="shared" si="812"/>
        <v>0</v>
      </c>
      <c r="CY179" s="176">
        <f t="shared" si="813"/>
        <v>0</v>
      </c>
      <c r="CZ179" s="176">
        <f t="shared" si="814"/>
        <v>0</v>
      </c>
      <c r="DA179" s="176">
        <f t="shared" si="815"/>
        <v>0</v>
      </c>
      <c r="DB179" s="176">
        <f t="shared" si="816"/>
        <v>0</v>
      </c>
      <c r="DC179" s="176">
        <f t="shared" si="817"/>
        <v>0</v>
      </c>
      <c r="DD179" s="176">
        <f t="shared" si="818"/>
        <v>0</v>
      </c>
      <c r="DE179" s="176">
        <f t="shared" si="819"/>
        <v>0</v>
      </c>
      <c r="DF179" s="176">
        <f t="shared" si="820"/>
        <v>0</v>
      </c>
      <c r="DG179" s="176">
        <f t="shared" si="821"/>
        <v>0</v>
      </c>
      <c r="DH179" s="176">
        <f t="shared" si="822"/>
        <v>0</v>
      </c>
      <c r="DI179" s="176">
        <f t="shared" si="823"/>
        <v>0</v>
      </c>
      <c r="DJ179" s="176">
        <f t="shared" si="824"/>
        <v>0</v>
      </c>
      <c r="DK179" s="227">
        <f t="shared" si="825"/>
        <v>0</v>
      </c>
      <c r="DL179" s="176">
        <f t="shared" si="826"/>
        <v>0</v>
      </c>
      <c r="DM179" s="176">
        <f t="shared" si="827"/>
        <v>0</v>
      </c>
      <c r="DN179" s="176">
        <f t="shared" si="828"/>
        <v>0</v>
      </c>
      <c r="DO179" s="176">
        <f t="shared" si="829"/>
        <v>0</v>
      </c>
      <c r="DP179" s="224">
        <f t="shared" si="830"/>
        <v>0</v>
      </c>
      <c r="DQ179" s="176">
        <f t="shared" si="831"/>
        <v>0</v>
      </c>
      <c r="DR179" s="176">
        <f t="shared" si="832"/>
        <v>0</v>
      </c>
      <c r="DS179" s="176">
        <f t="shared" si="833"/>
        <v>0</v>
      </c>
      <c r="DT179" s="176">
        <f t="shared" si="834"/>
        <v>0</v>
      </c>
      <c r="DU179" s="176">
        <f t="shared" si="835"/>
        <v>0</v>
      </c>
      <c r="DV179" s="176">
        <f t="shared" si="836"/>
        <v>0</v>
      </c>
      <c r="DW179" s="176">
        <f t="shared" si="837"/>
        <v>0</v>
      </c>
      <c r="DX179" s="176">
        <f t="shared" si="838"/>
        <v>0</v>
      </c>
      <c r="DY179" s="176">
        <f t="shared" si="839"/>
        <v>0</v>
      </c>
      <c r="DZ179" s="176">
        <f t="shared" si="840"/>
        <v>0</v>
      </c>
      <c r="EA179" s="176">
        <f t="shared" si="841"/>
        <v>0</v>
      </c>
      <c r="EB179" s="176">
        <f t="shared" si="842"/>
        <v>0</v>
      </c>
      <c r="EC179" s="176">
        <f t="shared" si="843"/>
        <v>0</v>
      </c>
      <c r="ED179" s="176">
        <f t="shared" si="844"/>
        <v>0</v>
      </c>
      <c r="EE179" s="176">
        <f t="shared" si="845"/>
        <v>0</v>
      </c>
      <c r="EF179" s="176">
        <f t="shared" si="846"/>
        <v>0</v>
      </c>
      <c r="EG179" s="227">
        <f t="shared" si="847"/>
        <v>0</v>
      </c>
      <c r="EH179" s="176">
        <f t="shared" si="848"/>
        <v>0</v>
      </c>
      <c r="EI179" s="176">
        <f t="shared" si="849"/>
        <v>0</v>
      </c>
      <c r="EJ179" s="176">
        <f t="shared" si="850"/>
        <v>0</v>
      </c>
      <c r="EK179" s="176">
        <f t="shared" si="851"/>
        <v>0</v>
      </c>
      <c r="EL179" s="224">
        <f t="shared" si="852"/>
        <v>0</v>
      </c>
    </row>
    <row r="180" spans="1:142" ht="15.75" x14ac:dyDescent="0.25">
      <c r="A180" s="39" t="s">
        <v>149</v>
      </c>
      <c r="B180" s="13" t="s">
        <v>130</v>
      </c>
      <c r="C180" s="13" t="s">
        <v>194</v>
      </c>
      <c r="D180" s="70"/>
      <c r="E180" s="70"/>
      <c r="F180" s="126">
        <f t="shared" si="853"/>
        <v>0</v>
      </c>
      <c r="G180" s="52"/>
      <c r="H180" s="70"/>
      <c r="I180" s="111">
        <f t="shared" si="744"/>
        <v>0</v>
      </c>
      <c r="J180" s="126">
        <f t="shared" si="854"/>
        <v>0</v>
      </c>
      <c r="K180" s="231">
        <f t="shared" si="745"/>
        <v>0</v>
      </c>
      <c r="L180" s="231">
        <f t="shared" si="746"/>
        <v>0</v>
      </c>
      <c r="M180" s="231">
        <f t="shared" si="747"/>
        <v>0</v>
      </c>
      <c r="N180" s="231">
        <f t="shared" si="748"/>
        <v>0</v>
      </c>
      <c r="O180" s="231">
        <f t="shared" si="749"/>
        <v>0</v>
      </c>
      <c r="P180" s="231">
        <f t="shared" si="750"/>
        <v>0</v>
      </c>
      <c r="Q180" s="231">
        <f t="shared" si="751"/>
        <v>0</v>
      </c>
      <c r="R180" s="231">
        <f t="shared" si="752"/>
        <v>0</v>
      </c>
      <c r="S180" s="231">
        <f t="shared" si="753"/>
        <v>0</v>
      </c>
      <c r="T180" s="231">
        <f t="shared" si="754"/>
        <v>0</v>
      </c>
      <c r="U180" s="231">
        <f t="shared" si="755"/>
        <v>0</v>
      </c>
      <c r="V180" s="231">
        <f t="shared" si="756"/>
        <v>0</v>
      </c>
      <c r="W180" s="231">
        <f t="shared" si="757"/>
        <v>0</v>
      </c>
      <c r="X180" s="231">
        <f t="shared" si="758"/>
        <v>0</v>
      </c>
      <c r="Y180" s="231">
        <f t="shared" si="759"/>
        <v>0</v>
      </c>
      <c r="Z180" s="231">
        <f t="shared" si="760"/>
        <v>0</v>
      </c>
      <c r="AA180" s="231">
        <f t="shared" si="761"/>
        <v>0</v>
      </c>
      <c r="AB180" s="231">
        <f t="shared" si="762"/>
        <v>0</v>
      </c>
      <c r="AC180" s="231">
        <f t="shared" si="763"/>
        <v>0</v>
      </c>
      <c r="AD180" s="231">
        <f t="shared" si="764"/>
        <v>0</v>
      </c>
      <c r="AE180" s="231">
        <f t="shared" si="765"/>
        <v>0</v>
      </c>
      <c r="AF180" s="240">
        <f t="shared" si="766"/>
        <v>0</v>
      </c>
      <c r="AG180" s="231"/>
      <c r="BC180" s="176">
        <f t="shared" si="767"/>
        <v>0</v>
      </c>
      <c r="BD180" s="176">
        <f t="shared" si="768"/>
        <v>0</v>
      </c>
      <c r="BE180" s="176">
        <f t="shared" si="769"/>
        <v>0</v>
      </c>
      <c r="BF180" s="176">
        <f t="shared" si="770"/>
        <v>0</v>
      </c>
      <c r="BG180" s="176">
        <f t="shared" si="771"/>
        <v>0</v>
      </c>
      <c r="BH180" s="176">
        <f t="shared" si="772"/>
        <v>0</v>
      </c>
      <c r="BI180" s="176">
        <f t="shared" si="773"/>
        <v>0</v>
      </c>
      <c r="BJ180" s="176">
        <f t="shared" si="774"/>
        <v>0</v>
      </c>
      <c r="BK180" s="176">
        <f t="shared" si="775"/>
        <v>0</v>
      </c>
      <c r="BL180" s="176">
        <f t="shared" si="776"/>
        <v>0</v>
      </c>
      <c r="BM180" s="176">
        <f t="shared" si="777"/>
        <v>0</v>
      </c>
      <c r="BN180" s="176">
        <f t="shared" si="778"/>
        <v>0</v>
      </c>
      <c r="BO180" s="176">
        <f t="shared" si="779"/>
        <v>0</v>
      </c>
      <c r="BP180" s="176">
        <f t="shared" si="780"/>
        <v>0</v>
      </c>
      <c r="BQ180" s="176">
        <f t="shared" si="781"/>
        <v>0</v>
      </c>
      <c r="BR180" s="176">
        <f t="shared" si="782"/>
        <v>0</v>
      </c>
      <c r="BS180" s="227">
        <f t="shared" si="783"/>
        <v>0</v>
      </c>
      <c r="BT180" s="176">
        <f t="shared" si="784"/>
        <v>0</v>
      </c>
      <c r="BU180" s="176">
        <f t="shared" si="785"/>
        <v>0</v>
      </c>
      <c r="BV180" s="176">
        <f t="shared" si="786"/>
        <v>0</v>
      </c>
      <c r="BW180" s="176">
        <f t="shared" si="787"/>
        <v>0</v>
      </c>
      <c r="BX180" s="203">
        <f t="shared" si="855"/>
        <v>0</v>
      </c>
      <c r="BY180" s="176">
        <f t="shared" si="788"/>
        <v>0</v>
      </c>
      <c r="BZ180" s="176">
        <f t="shared" si="789"/>
        <v>0</v>
      </c>
      <c r="CA180" s="176">
        <f t="shared" si="790"/>
        <v>0</v>
      </c>
      <c r="CB180" s="176">
        <f t="shared" si="791"/>
        <v>0</v>
      </c>
      <c r="CC180" s="176">
        <f t="shared" si="792"/>
        <v>0</v>
      </c>
      <c r="CD180" s="176">
        <f t="shared" si="793"/>
        <v>0</v>
      </c>
      <c r="CE180" s="176">
        <f t="shared" si="794"/>
        <v>0</v>
      </c>
      <c r="CF180" s="176">
        <f t="shared" si="795"/>
        <v>0</v>
      </c>
      <c r="CG180" s="176">
        <f t="shared" si="796"/>
        <v>0</v>
      </c>
      <c r="CH180" s="176">
        <f t="shared" si="797"/>
        <v>0</v>
      </c>
      <c r="CI180" s="176">
        <f t="shared" si="798"/>
        <v>0</v>
      </c>
      <c r="CJ180" s="176">
        <f t="shared" si="799"/>
        <v>0</v>
      </c>
      <c r="CK180" s="176">
        <f t="shared" si="800"/>
        <v>0</v>
      </c>
      <c r="CL180" s="176">
        <f t="shared" si="801"/>
        <v>0</v>
      </c>
      <c r="CM180" s="176">
        <f t="shared" si="802"/>
        <v>0</v>
      </c>
      <c r="CN180" s="176">
        <f t="shared" si="803"/>
        <v>0</v>
      </c>
      <c r="CO180" s="227">
        <f t="shared" si="804"/>
        <v>0</v>
      </c>
      <c r="CP180" s="176">
        <f t="shared" si="805"/>
        <v>0</v>
      </c>
      <c r="CQ180" s="176">
        <f t="shared" si="806"/>
        <v>0</v>
      </c>
      <c r="CR180" s="176">
        <f t="shared" si="807"/>
        <v>0</v>
      </c>
      <c r="CS180" s="176">
        <f t="shared" si="808"/>
        <v>0</v>
      </c>
      <c r="CT180" s="218">
        <f t="shared" si="856"/>
        <v>0</v>
      </c>
      <c r="CU180" s="176">
        <f t="shared" si="809"/>
        <v>0</v>
      </c>
      <c r="CV180" s="176">
        <f t="shared" si="810"/>
        <v>0</v>
      </c>
      <c r="CW180" s="176">
        <f t="shared" si="811"/>
        <v>0</v>
      </c>
      <c r="CX180" s="176">
        <f t="shared" si="812"/>
        <v>0</v>
      </c>
      <c r="CY180" s="176">
        <f t="shared" si="813"/>
        <v>0</v>
      </c>
      <c r="CZ180" s="176">
        <f t="shared" si="814"/>
        <v>0</v>
      </c>
      <c r="DA180" s="176">
        <f t="shared" si="815"/>
        <v>0</v>
      </c>
      <c r="DB180" s="176">
        <f t="shared" si="816"/>
        <v>0</v>
      </c>
      <c r="DC180" s="176">
        <f t="shared" si="817"/>
        <v>0</v>
      </c>
      <c r="DD180" s="176">
        <f t="shared" si="818"/>
        <v>0</v>
      </c>
      <c r="DE180" s="176">
        <f t="shared" si="819"/>
        <v>0</v>
      </c>
      <c r="DF180" s="176">
        <f t="shared" si="820"/>
        <v>0</v>
      </c>
      <c r="DG180" s="176">
        <f t="shared" si="821"/>
        <v>0</v>
      </c>
      <c r="DH180" s="176">
        <f t="shared" si="822"/>
        <v>0</v>
      </c>
      <c r="DI180" s="176">
        <f t="shared" si="823"/>
        <v>0</v>
      </c>
      <c r="DJ180" s="176">
        <f t="shared" si="824"/>
        <v>0</v>
      </c>
      <c r="DK180" s="227">
        <f t="shared" si="825"/>
        <v>0</v>
      </c>
      <c r="DL180" s="176">
        <f t="shared" si="826"/>
        <v>0</v>
      </c>
      <c r="DM180" s="176">
        <f t="shared" si="827"/>
        <v>0</v>
      </c>
      <c r="DN180" s="176">
        <f t="shared" si="828"/>
        <v>0</v>
      </c>
      <c r="DO180" s="176">
        <f t="shared" si="829"/>
        <v>0</v>
      </c>
      <c r="DP180" s="224">
        <f t="shared" si="830"/>
        <v>0</v>
      </c>
      <c r="DQ180" s="176">
        <f t="shared" si="831"/>
        <v>0</v>
      </c>
      <c r="DR180" s="176">
        <f t="shared" si="832"/>
        <v>0</v>
      </c>
      <c r="DS180" s="176">
        <f t="shared" si="833"/>
        <v>0</v>
      </c>
      <c r="DT180" s="176">
        <f t="shared" si="834"/>
        <v>0</v>
      </c>
      <c r="DU180" s="176">
        <f t="shared" si="835"/>
        <v>0</v>
      </c>
      <c r="DV180" s="176">
        <f t="shared" si="836"/>
        <v>0</v>
      </c>
      <c r="DW180" s="176">
        <f t="shared" si="837"/>
        <v>0</v>
      </c>
      <c r="DX180" s="176">
        <f t="shared" si="838"/>
        <v>0</v>
      </c>
      <c r="DY180" s="176">
        <f t="shared" si="839"/>
        <v>0</v>
      </c>
      <c r="DZ180" s="176">
        <f t="shared" si="840"/>
        <v>0</v>
      </c>
      <c r="EA180" s="176">
        <f t="shared" si="841"/>
        <v>0</v>
      </c>
      <c r="EB180" s="176">
        <f t="shared" si="842"/>
        <v>0</v>
      </c>
      <c r="EC180" s="176">
        <f t="shared" si="843"/>
        <v>0</v>
      </c>
      <c r="ED180" s="176">
        <f t="shared" si="844"/>
        <v>0</v>
      </c>
      <c r="EE180" s="176">
        <f t="shared" si="845"/>
        <v>0</v>
      </c>
      <c r="EF180" s="176">
        <f t="shared" si="846"/>
        <v>0</v>
      </c>
      <c r="EG180" s="227">
        <f t="shared" si="847"/>
        <v>0</v>
      </c>
      <c r="EH180" s="176">
        <f t="shared" si="848"/>
        <v>0</v>
      </c>
      <c r="EI180" s="176">
        <f t="shared" si="849"/>
        <v>0</v>
      </c>
      <c r="EJ180" s="176">
        <f t="shared" si="850"/>
        <v>0</v>
      </c>
      <c r="EK180" s="176">
        <f t="shared" si="851"/>
        <v>0</v>
      </c>
      <c r="EL180" s="224">
        <f t="shared" si="852"/>
        <v>0</v>
      </c>
    </row>
    <row r="181" spans="1:142" ht="15.75" x14ac:dyDescent="0.25">
      <c r="A181" s="39" t="s">
        <v>149</v>
      </c>
      <c r="B181" s="13" t="s">
        <v>129</v>
      </c>
      <c r="C181" s="13" t="s">
        <v>194</v>
      </c>
      <c r="D181" s="70"/>
      <c r="E181" s="70"/>
      <c r="F181" s="126">
        <f t="shared" si="853"/>
        <v>0</v>
      </c>
      <c r="G181" s="52"/>
      <c r="H181" s="70"/>
      <c r="I181" s="111">
        <f t="shared" si="744"/>
        <v>0</v>
      </c>
      <c r="J181" s="126">
        <f t="shared" si="854"/>
        <v>0</v>
      </c>
      <c r="K181" s="231">
        <f t="shared" si="745"/>
        <v>0</v>
      </c>
      <c r="L181" s="231">
        <f t="shared" si="746"/>
        <v>0</v>
      </c>
      <c r="M181" s="231">
        <f t="shared" si="747"/>
        <v>0</v>
      </c>
      <c r="N181" s="231">
        <f t="shared" si="748"/>
        <v>0</v>
      </c>
      <c r="O181" s="231">
        <f t="shared" si="749"/>
        <v>0</v>
      </c>
      <c r="P181" s="231">
        <f t="shared" si="750"/>
        <v>0</v>
      </c>
      <c r="Q181" s="231">
        <f t="shared" si="751"/>
        <v>0</v>
      </c>
      <c r="R181" s="231">
        <f t="shared" si="752"/>
        <v>0</v>
      </c>
      <c r="S181" s="231">
        <f t="shared" si="753"/>
        <v>0</v>
      </c>
      <c r="T181" s="231">
        <f t="shared" si="754"/>
        <v>0</v>
      </c>
      <c r="U181" s="231">
        <f t="shared" si="755"/>
        <v>0</v>
      </c>
      <c r="V181" s="231">
        <f t="shared" si="756"/>
        <v>0</v>
      </c>
      <c r="W181" s="231">
        <f t="shared" si="757"/>
        <v>0</v>
      </c>
      <c r="X181" s="231">
        <f t="shared" si="758"/>
        <v>0</v>
      </c>
      <c r="Y181" s="231">
        <f t="shared" si="759"/>
        <v>0</v>
      </c>
      <c r="Z181" s="231">
        <f t="shared" si="760"/>
        <v>0</v>
      </c>
      <c r="AA181" s="231">
        <f t="shared" si="761"/>
        <v>0</v>
      </c>
      <c r="AB181" s="231">
        <f t="shared" si="762"/>
        <v>0</v>
      </c>
      <c r="AC181" s="231">
        <f t="shared" si="763"/>
        <v>0</v>
      </c>
      <c r="AD181" s="231">
        <f t="shared" si="764"/>
        <v>0</v>
      </c>
      <c r="AE181" s="231">
        <f t="shared" si="765"/>
        <v>0</v>
      </c>
      <c r="AF181" s="240">
        <f t="shared" si="766"/>
        <v>0</v>
      </c>
      <c r="AG181" s="231"/>
      <c r="BC181" s="176">
        <f t="shared" si="767"/>
        <v>0</v>
      </c>
      <c r="BD181" s="176">
        <f t="shared" si="768"/>
        <v>0</v>
      </c>
      <c r="BE181" s="176">
        <f t="shared" si="769"/>
        <v>0</v>
      </c>
      <c r="BF181" s="176">
        <f t="shared" si="770"/>
        <v>0</v>
      </c>
      <c r="BG181" s="176">
        <f t="shared" si="771"/>
        <v>0</v>
      </c>
      <c r="BH181" s="176">
        <f t="shared" si="772"/>
        <v>0</v>
      </c>
      <c r="BI181" s="176">
        <f t="shared" si="773"/>
        <v>0</v>
      </c>
      <c r="BJ181" s="176">
        <f t="shared" si="774"/>
        <v>0</v>
      </c>
      <c r="BK181" s="176">
        <f t="shared" si="775"/>
        <v>0</v>
      </c>
      <c r="BL181" s="176">
        <f t="shared" si="776"/>
        <v>0</v>
      </c>
      <c r="BM181" s="176">
        <f t="shared" si="777"/>
        <v>0</v>
      </c>
      <c r="BN181" s="176">
        <f t="shared" si="778"/>
        <v>0</v>
      </c>
      <c r="BO181" s="176">
        <f t="shared" si="779"/>
        <v>0</v>
      </c>
      <c r="BP181" s="176">
        <f t="shared" si="780"/>
        <v>0</v>
      </c>
      <c r="BQ181" s="176">
        <f t="shared" si="781"/>
        <v>0</v>
      </c>
      <c r="BR181" s="176">
        <f t="shared" si="782"/>
        <v>0</v>
      </c>
      <c r="BS181" s="227">
        <f t="shared" si="783"/>
        <v>0</v>
      </c>
      <c r="BT181" s="176">
        <f t="shared" si="784"/>
        <v>0</v>
      </c>
      <c r="BU181" s="176">
        <f t="shared" si="785"/>
        <v>0</v>
      </c>
      <c r="BV181" s="176">
        <f t="shared" si="786"/>
        <v>0</v>
      </c>
      <c r="BW181" s="176">
        <f t="shared" si="787"/>
        <v>0</v>
      </c>
      <c r="BX181" s="203">
        <f t="shared" si="855"/>
        <v>0</v>
      </c>
      <c r="BY181" s="176">
        <f t="shared" si="788"/>
        <v>0</v>
      </c>
      <c r="BZ181" s="176">
        <f t="shared" si="789"/>
        <v>0</v>
      </c>
      <c r="CA181" s="176">
        <f t="shared" si="790"/>
        <v>0</v>
      </c>
      <c r="CB181" s="176">
        <f t="shared" si="791"/>
        <v>0</v>
      </c>
      <c r="CC181" s="176">
        <f t="shared" si="792"/>
        <v>0</v>
      </c>
      <c r="CD181" s="176">
        <f t="shared" si="793"/>
        <v>0</v>
      </c>
      <c r="CE181" s="176">
        <f t="shared" si="794"/>
        <v>0</v>
      </c>
      <c r="CF181" s="176">
        <f t="shared" si="795"/>
        <v>0</v>
      </c>
      <c r="CG181" s="176">
        <f t="shared" si="796"/>
        <v>0</v>
      </c>
      <c r="CH181" s="176">
        <f t="shared" si="797"/>
        <v>0</v>
      </c>
      <c r="CI181" s="176">
        <f t="shared" si="798"/>
        <v>0</v>
      </c>
      <c r="CJ181" s="176">
        <f t="shared" si="799"/>
        <v>0</v>
      </c>
      <c r="CK181" s="176">
        <f t="shared" si="800"/>
        <v>0</v>
      </c>
      <c r="CL181" s="176">
        <f t="shared" si="801"/>
        <v>0</v>
      </c>
      <c r="CM181" s="176">
        <f t="shared" si="802"/>
        <v>0</v>
      </c>
      <c r="CN181" s="176">
        <f t="shared" si="803"/>
        <v>0</v>
      </c>
      <c r="CO181" s="227">
        <f t="shared" si="804"/>
        <v>0</v>
      </c>
      <c r="CP181" s="176">
        <f t="shared" si="805"/>
        <v>0</v>
      </c>
      <c r="CQ181" s="176">
        <f t="shared" si="806"/>
        <v>0</v>
      </c>
      <c r="CR181" s="176">
        <f t="shared" si="807"/>
        <v>0</v>
      </c>
      <c r="CS181" s="176">
        <f t="shared" si="808"/>
        <v>0</v>
      </c>
      <c r="CT181" s="218">
        <f t="shared" si="856"/>
        <v>0</v>
      </c>
      <c r="CU181" s="176">
        <f t="shared" si="809"/>
        <v>0</v>
      </c>
      <c r="CV181" s="176">
        <f t="shared" si="810"/>
        <v>0</v>
      </c>
      <c r="CW181" s="176">
        <f t="shared" si="811"/>
        <v>0</v>
      </c>
      <c r="CX181" s="176">
        <f t="shared" si="812"/>
        <v>0</v>
      </c>
      <c r="CY181" s="176">
        <f t="shared" si="813"/>
        <v>0</v>
      </c>
      <c r="CZ181" s="176">
        <f t="shared" si="814"/>
        <v>0</v>
      </c>
      <c r="DA181" s="176">
        <f t="shared" si="815"/>
        <v>0</v>
      </c>
      <c r="DB181" s="176">
        <f t="shared" si="816"/>
        <v>0</v>
      </c>
      <c r="DC181" s="176">
        <f t="shared" si="817"/>
        <v>0</v>
      </c>
      <c r="DD181" s="176">
        <f t="shared" si="818"/>
        <v>0</v>
      </c>
      <c r="DE181" s="176">
        <f t="shared" si="819"/>
        <v>0</v>
      </c>
      <c r="DF181" s="176">
        <f t="shared" si="820"/>
        <v>0</v>
      </c>
      <c r="DG181" s="176">
        <f t="shared" si="821"/>
        <v>0</v>
      </c>
      <c r="DH181" s="176">
        <f t="shared" si="822"/>
        <v>0</v>
      </c>
      <c r="DI181" s="176">
        <f t="shared" si="823"/>
        <v>0</v>
      </c>
      <c r="DJ181" s="176">
        <f t="shared" si="824"/>
        <v>0</v>
      </c>
      <c r="DK181" s="227">
        <f t="shared" si="825"/>
        <v>0</v>
      </c>
      <c r="DL181" s="176">
        <f t="shared" si="826"/>
        <v>0</v>
      </c>
      <c r="DM181" s="176">
        <f t="shared" si="827"/>
        <v>0</v>
      </c>
      <c r="DN181" s="176">
        <f t="shared" si="828"/>
        <v>0</v>
      </c>
      <c r="DO181" s="176">
        <f t="shared" si="829"/>
        <v>0</v>
      </c>
      <c r="DP181" s="224">
        <f t="shared" si="830"/>
        <v>0</v>
      </c>
      <c r="DQ181" s="176">
        <f t="shared" si="831"/>
        <v>0</v>
      </c>
      <c r="DR181" s="176">
        <f t="shared" si="832"/>
        <v>0</v>
      </c>
      <c r="DS181" s="176">
        <f t="shared" si="833"/>
        <v>0</v>
      </c>
      <c r="DT181" s="176">
        <f t="shared" si="834"/>
        <v>0</v>
      </c>
      <c r="DU181" s="176">
        <f t="shared" si="835"/>
        <v>0</v>
      </c>
      <c r="DV181" s="176">
        <f t="shared" si="836"/>
        <v>0</v>
      </c>
      <c r="DW181" s="176">
        <f t="shared" si="837"/>
        <v>0</v>
      </c>
      <c r="DX181" s="176">
        <f t="shared" si="838"/>
        <v>0</v>
      </c>
      <c r="DY181" s="176">
        <f t="shared" si="839"/>
        <v>0</v>
      </c>
      <c r="DZ181" s="176">
        <f t="shared" si="840"/>
        <v>0</v>
      </c>
      <c r="EA181" s="176">
        <f t="shared" si="841"/>
        <v>0</v>
      </c>
      <c r="EB181" s="176">
        <f t="shared" si="842"/>
        <v>0</v>
      </c>
      <c r="EC181" s="176">
        <f t="shared" si="843"/>
        <v>0</v>
      </c>
      <c r="ED181" s="176">
        <f t="shared" si="844"/>
        <v>0</v>
      </c>
      <c r="EE181" s="176">
        <f t="shared" si="845"/>
        <v>0</v>
      </c>
      <c r="EF181" s="176">
        <f t="shared" si="846"/>
        <v>0</v>
      </c>
      <c r="EG181" s="227">
        <f t="shared" si="847"/>
        <v>0</v>
      </c>
      <c r="EH181" s="176">
        <f t="shared" si="848"/>
        <v>0</v>
      </c>
      <c r="EI181" s="176">
        <f t="shared" si="849"/>
        <v>0</v>
      </c>
      <c r="EJ181" s="176">
        <f t="shared" si="850"/>
        <v>0</v>
      </c>
      <c r="EK181" s="176">
        <f t="shared" si="851"/>
        <v>0</v>
      </c>
      <c r="EL181" s="224">
        <f t="shared" si="852"/>
        <v>0</v>
      </c>
    </row>
    <row r="182" spans="1:142" ht="15.75" x14ac:dyDescent="0.25">
      <c r="A182" s="39" t="s">
        <v>149</v>
      </c>
      <c r="B182" s="13" t="s">
        <v>128</v>
      </c>
      <c r="C182" s="13" t="s">
        <v>194</v>
      </c>
      <c r="D182" s="70"/>
      <c r="E182" s="70"/>
      <c r="F182" s="126">
        <f t="shared" si="853"/>
        <v>0</v>
      </c>
      <c r="G182" s="52"/>
      <c r="H182" s="70"/>
      <c r="I182" s="111">
        <f t="shared" si="744"/>
        <v>0</v>
      </c>
      <c r="J182" s="126">
        <f t="shared" si="854"/>
        <v>0</v>
      </c>
      <c r="K182" s="231">
        <f t="shared" si="745"/>
        <v>0</v>
      </c>
      <c r="L182" s="231">
        <f t="shared" si="746"/>
        <v>0</v>
      </c>
      <c r="M182" s="231">
        <f t="shared" si="747"/>
        <v>0</v>
      </c>
      <c r="N182" s="231">
        <f t="shared" si="748"/>
        <v>0</v>
      </c>
      <c r="O182" s="231">
        <f t="shared" si="749"/>
        <v>0</v>
      </c>
      <c r="P182" s="231">
        <f t="shared" si="750"/>
        <v>0</v>
      </c>
      <c r="Q182" s="231">
        <f t="shared" si="751"/>
        <v>0</v>
      </c>
      <c r="R182" s="231">
        <f t="shared" si="752"/>
        <v>0</v>
      </c>
      <c r="S182" s="231">
        <f t="shared" si="753"/>
        <v>0</v>
      </c>
      <c r="T182" s="231">
        <f t="shared" si="754"/>
        <v>0</v>
      </c>
      <c r="U182" s="231">
        <f t="shared" si="755"/>
        <v>0</v>
      </c>
      <c r="V182" s="231">
        <f t="shared" si="756"/>
        <v>0</v>
      </c>
      <c r="W182" s="231">
        <f t="shared" si="757"/>
        <v>0</v>
      </c>
      <c r="X182" s="231">
        <f t="shared" si="758"/>
        <v>0</v>
      </c>
      <c r="Y182" s="231">
        <f t="shared" si="759"/>
        <v>0</v>
      </c>
      <c r="Z182" s="231">
        <f t="shared" si="760"/>
        <v>0</v>
      </c>
      <c r="AA182" s="231">
        <f t="shared" si="761"/>
        <v>0</v>
      </c>
      <c r="AB182" s="231">
        <f t="shared" si="762"/>
        <v>0</v>
      </c>
      <c r="AC182" s="231">
        <f t="shared" si="763"/>
        <v>0</v>
      </c>
      <c r="AD182" s="231">
        <f t="shared" si="764"/>
        <v>0</v>
      </c>
      <c r="AE182" s="231">
        <f t="shared" si="765"/>
        <v>0</v>
      </c>
      <c r="AF182" s="240">
        <f t="shared" si="766"/>
        <v>0</v>
      </c>
      <c r="AG182" s="231"/>
      <c r="BC182" s="176">
        <f t="shared" si="767"/>
        <v>0</v>
      </c>
      <c r="BD182" s="176">
        <f t="shared" si="768"/>
        <v>0</v>
      </c>
      <c r="BE182" s="176">
        <f t="shared" si="769"/>
        <v>0</v>
      </c>
      <c r="BF182" s="176">
        <f t="shared" si="770"/>
        <v>0</v>
      </c>
      <c r="BG182" s="176">
        <f t="shared" si="771"/>
        <v>0</v>
      </c>
      <c r="BH182" s="176">
        <f t="shared" si="772"/>
        <v>0</v>
      </c>
      <c r="BI182" s="176">
        <f t="shared" si="773"/>
        <v>0</v>
      </c>
      <c r="BJ182" s="176">
        <f t="shared" si="774"/>
        <v>0</v>
      </c>
      <c r="BK182" s="176">
        <f t="shared" si="775"/>
        <v>0</v>
      </c>
      <c r="BL182" s="176">
        <f t="shared" si="776"/>
        <v>0</v>
      </c>
      <c r="BM182" s="176">
        <f t="shared" si="777"/>
        <v>0</v>
      </c>
      <c r="BN182" s="176">
        <f t="shared" si="778"/>
        <v>0</v>
      </c>
      <c r="BO182" s="176">
        <f t="shared" si="779"/>
        <v>0</v>
      </c>
      <c r="BP182" s="176">
        <f t="shared" si="780"/>
        <v>0</v>
      </c>
      <c r="BQ182" s="176">
        <f t="shared" si="781"/>
        <v>0</v>
      </c>
      <c r="BR182" s="176">
        <f t="shared" si="782"/>
        <v>0</v>
      </c>
      <c r="BS182" s="227">
        <f t="shared" si="783"/>
        <v>0</v>
      </c>
      <c r="BT182" s="176">
        <f t="shared" si="784"/>
        <v>0</v>
      </c>
      <c r="BU182" s="176">
        <f t="shared" si="785"/>
        <v>0</v>
      </c>
      <c r="BV182" s="176">
        <f t="shared" si="786"/>
        <v>0</v>
      </c>
      <c r="BW182" s="176">
        <f t="shared" si="787"/>
        <v>0</v>
      </c>
      <c r="BX182" s="203">
        <f t="shared" si="855"/>
        <v>0</v>
      </c>
      <c r="BY182" s="176">
        <f t="shared" si="788"/>
        <v>0</v>
      </c>
      <c r="BZ182" s="176">
        <f t="shared" si="789"/>
        <v>0</v>
      </c>
      <c r="CA182" s="176">
        <f t="shared" si="790"/>
        <v>0</v>
      </c>
      <c r="CB182" s="176">
        <f t="shared" si="791"/>
        <v>0</v>
      </c>
      <c r="CC182" s="176">
        <f t="shared" si="792"/>
        <v>0</v>
      </c>
      <c r="CD182" s="176">
        <f t="shared" si="793"/>
        <v>0</v>
      </c>
      <c r="CE182" s="176">
        <f t="shared" si="794"/>
        <v>0</v>
      </c>
      <c r="CF182" s="176">
        <f t="shared" si="795"/>
        <v>0</v>
      </c>
      <c r="CG182" s="176">
        <f t="shared" si="796"/>
        <v>0</v>
      </c>
      <c r="CH182" s="176">
        <f t="shared" si="797"/>
        <v>0</v>
      </c>
      <c r="CI182" s="176">
        <f t="shared" si="798"/>
        <v>0</v>
      </c>
      <c r="CJ182" s="176">
        <f t="shared" si="799"/>
        <v>0</v>
      </c>
      <c r="CK182" s="176">
        <f t="shared" si="800"/>
        <v>0</v>
      </c>
      <c r="CL182" s="176">
        <f t="shared" si="801"/>
        <v>0</v>
      </c>
      <c r="CM182" s="176">
        <f t="shared" si="802"/>
        <v>0</v>
      </c>
      <c r="CN182" s="176">
        <f t="shared" si="803"/>
        <v>0</v>
      </c>
      <c r="CO182" s="227">
        <f t="shared" si="804"/>
        <v>0</v>
      </c>
      <c r="CP182" s="176">
        <f t="shared" si="805"/>
        <v>0</v>
      </c>
      <c r="CQ182" s="176">
        <f t="shared" si="806"/>
        <v>0</v>
      </c>
      <c r="CR182" s="176">
        <f t="shared" si="807"/>
        <v>0</v>
      </c>
      <c r="CS182" s="176">
        <f t="shared" si="808"/>
        <v>0</v>
      </c>
      <c r="CT182" s="218">
        <f t="shared" si="856"/>
        <v>0</v>
      </c>
      <c r="CU182" s="176">
        <f t="shared" si="809"/>
        <v>0</v>
      </c>
      <c r="CV182" s="176">
        <f t="shared" si="810"/>
        <v>0</v>
      </c>
      <c r="CW182" s="176">
        <f t="shared" si="811"/>
        <v>0</v>
      </c>
      <c r="CX182" s="176">
        <f t="shared" si="812"/>
        <v>0</v>
      </c>
      <c r="CY182" s="176">
        <f t="shared" si="813"/>
        <v>0</v>
      </c>
      <c r="CZ182" s="176">
        <f t="shared" si="814"/>
        <v>0</v>
      </c>
      <c r="DA182" s="176">
        <f t="shared" si="815"/>
        <v>0</v>
      </c>
      <c r="DB182" s="176">
        <f t="shared" si="816"/>
        <v>0</v>
      </c>
      <c r="DC182" s="176">
        <f t="shared" si="817"/>
        <v>0</v>
      </c>
      <c r="DD182" s="176">
        <f t="shared" si="818"/>
        <v>0</v>
      </c>
      <c r="DE182" s="176">
        <f t="shared" si="819"/>
        <v>0</v>
      </c>
      <c r="DF182" s="176">
        <f t="shared" si="820"/>
        <v>0</v>
      </c>
      <c r="DG182" s="176">
        <f t="shared" si="821"/>
        <v>0</v>
      </c>
      <c r="DH182" s="176">
        <f t="shared" si="822"/>
        <v>0</v>
      </c>
      <c r="DI182" s="176">
        <f t="shared" si="823"/>
        <v>0</v>
      </c>
      <c r="DJ182" s="176">
        <f t="shared" si="824"/>
        <v>0</v>
      </c>
      <c r="DK182" s="227">
        <f t="shared" si="825"/>
        <v>0</v>
      </c>
      <c r="DL182" s="176">
        <f t="shared" si="826"/>
        <v>0</v>
      </c>
      <c r="DM182" s="176">
        <f t="shared" si="827"/>
        <v>0</v>
      </c>
      <c r="DN182" s="176">
        <f t="shared" si="828"/>
        <v>0</v>
      </c>
      <c r="DO182" s="176">
        <f t="shared" si="829"/>
        <v>0</v>
      </c>
      <c r="DP182" s="224">
        <f t="shared" si="830"/>
        <v>0</v>
      </c>
      <c r="DQ182" s="176">
        <f t="shared" si="831"/>
        <v>0</v>
      </c>
      <c r="DR182" s="176">
        <f t="shared" si="832"/>
        <v>0</v>
      </c>
      <c r="DS182" s="176">
        <f t="shared" si="833"/>
        <v>0</v>
      </c>
      <c r="DT182" s="176">
        <f t="shared" si="834"/>
        <v>0</v>
      </c>
      <c r="DU182" s="176">
        <f t="shared" si="835"/>
        <v>0</v>
      </c>
      <c r="DV182" s="176">
        <f t="shared" si="836"/>
        <v>0</v>
      </c>
      <c r="DW182" s="176">
        <f t="shared" si="837"/>
        <v>0</v>
      </c>
      <c r="DX182" s="176">
        <f t="shared" si="838"/>
        <v>0</v>
      </c>
      <c r="DY182" s="176">
        <f t="shared" si="839"/>
        <v>0</v>
      </c>
      <c r="DZ182" s="176">
        <f t="shared" si="840"/>
        <v>0</v>
      </c>
      <c r="EA182" s="176">
        <f t="shared" si="841"/>
        <v>0</v>
      </c>
      <c r="EB182" s="176">
        <f t="shared" si="842"/>
        <v>0</v>
      </c>
      <c r="EC182" s="176">
        <f t="shared" si="843"/>
        <v>0</v>
      </c>
      <c r="ED182" s="176">
        <f t="shared" si="844"/>
        <v>0</v>
      </c>
      <c r="EE182" s="176">
        <f t="shared" si="845"/>
        <v>0</v>
      </c>
      <c r="EF182" s="176">
        <f t="shared" si="846"/>
        <v>0</v>
      </c>
      <c r="EG182" s="227">
        <f t="shared" si="847"/>
        <v>0</v>
      </c>
      <c r="EH182" s="176">
        <f t="shared" si="848"/>
        <v>0</v>
      </c>
      <c r="EI182" s="176">
        <f t="shared" si="849"/>
        <v>0</v>
      </c>
      <c r="EJ182" s="176">
        <f t="shared" si="850"/>
        <v>0</v>
      </c>
      <c r="EK182" s="176">
        <f t="shared" si="851"/>
        <v>0</v>
      </c>
      <c r="EL182" s="224">
        <f t="shared" si="852"/>
        <v>0</v>
      </c>
    </row>
    <row r="183" spans="1:142" ht="31.5" x14ac:dyDescent="0.25">
      <c r="A183" s="41" t="s">
        <v>124</v>
      </c>
      <c r="B183" s="15" t="s">
        <v>4</v>
      </c>
      <c r="C183" s="15" t="s">
        <v>125</v>
      </c>
      <c r="D183" s="72"/>
      <c r="E183" s="72"/>
      <c r="F183" s="128">
        <f t="shared" si="853"/>
        <v>0</v>
      </c>
      <c r="G183" s="54"/>
      <c r="H183" s="72"/>
      <c r="I183" s="113">
        <f t="shared" si="744"/>
        <v>0</v>
      </c>
      <c r="J183" s="128">
        <f t="shared" si="854"/>
        <v>0</v>
      </c>
      <c r="K183" s="231">
        <f t="shared" si="745"/>
        <v>0</v>
      </c>
      <c r="L183" s="231">
        <f t="shared" si="746"/>
        <v>0</v>
      </c>
      <c r="M183" s="231">
        <f t="shared" si="747"/>
        <v>0</v>
      </c>
      <c r="N183" s="231">
        <f t="shared" si="748"/>
        <v>0</v>
      </c>
      <c r="O183" s="231">
        <f t="shared" si="749"/>
        <v>0</v>
      </c>
      <c r="P183" s="231">
        <f t="shared" si="750"/>
        <v>0</v>
      </c>
      <c r="Q183" s="231">
        <f t="shared" si="751"/>
        <v>0</v>
      </c>
      <c r="R183" s="231">
        <f t="shared" si="752"/>
        <v>0</v>
      </c>
      <c r="S183" s="231">
        <f t="shared" si="753"/>
        <v>0</v>
      </c>
      <c r="T183" s="231">
        <f t="shared" si="754"/>
        <v>0</v>
      </c>
      <c r="U183" s="231">
        <f t="shared" si="755"/>
        <v>0</v>
      </c>
      <c r="V183" s="231">
        <f t="shared" si="756"/>
        <v>0</v>
      </c>
      <c r="W183" s="231">
        <f t="shared" si="757"/>
        <v>0</v>
      </c>
      <c r="X183" s="231">
        <f t="shared" si="758"/>
        <v>0</v>
      </c>
      <c r="Y183" s="231">
        <f t="shared" si="759"/>
        <v>0</v>
      </c>
      <c r="Z183" s="231">
        <f t="shared" si="760"/>
        <v>0</v>
      </c>
      <c r="AA183" s="231">
        <f t="shared" si="761"/>
        <v>0</v>
      </c>
      <c r="AB183" s="231">
        <f t="shared" si="762"/>
        <v>0</v>
      </c>
      <c r="AC183" s="231">
        <f t="shared" si="763"/>
        <v>0</v>
      </c>
      <c r="AD183" s="231">
        <f t="shared" si="764"/>
        <v>0</v>
      </c>
      <c r="AE183" s="231">
        <f t="shared" si="765"/>
        <v>0</v>
      </c>
      <c r="AF183" s="240">
        <f t="shared" si="766"/>
        <v>0</v>
      </c>
      <c r="AG183" s="231"/>
      <c r="BC183" s="176">
        <f t="shared" si="767"/>
        <v>0</v>
      </c>
      <c r="BD183" s="176">
        <f t="shared" si="768"/>
        <v>0</v>
      </c>
      <c r="BE183" s="176">
        <f t="shared" si="769"/>
        <v>0</v>
      </c>
      <c r="BF183" s="176">
        <f t="shared" si="770"/>
        <v>0</v>
      </c>
      <c r="BG183" s="176">
        <f t="shared" si="771"/>
        <v>0</v>
      </c>
      <c r="BH183" s="176">
        <f t="shared" si="772"/>
        <v>0</v>
      </c>
      <c r="BI183" s="176">
        <f t="shared" si="773"/>
        <v>0</v>
      </c>
      <c r="BJ183" s="176">
        <f t="shared" si="774"/>
        <v>0</v>
      </c>
      <c r="BK183" s="176">
        <f t="shared" si="775"/>
        <v>0</v>
      </c>
      <c r="BL183" s="176">
        <f t="shared" si="776"/>
        <v>0</v>
      </c>
      <c r="BM183" s="176">
        <f t="shared" si="777"/>
        <v>0</v>
      </c>
      <c r="BN183" s="176">
        <f t="shared" si="778"/>
        <v>0</v>
      </c>
      <c r="BO183" s="176">
        <f t="shared" si="779"/>
        <v>0</v>
      </c>
      <c r="BP183" s="176">
        <f t="shared" si="780"/>
        <v>0</v>
      </c>
      <c r="BQ183" s="176">
        <f t="shared" si="781"/>
        <v>0</v>
      </c>
      <c r="BR183" s="176">
        <f t="shared" si="782"/>
        <v>0</v>
      </c>
      <c r="BS183" s="227">
        <f t="shared" si="783"/>
        <v>0</v>
      </c>
      <c r="BT183" s="176">
        <f t="shared" si="784"/>
        <v>0</v>
      </c>
      <c r="BU183" s="176">
        <f t="shared" si="785"/>
        <v>0</v>
      </c>
      <c r="BV183" s="176">
        <f t="shared" si="786"/>
        <v>0</v>
      </c>
      <c r="BW183" s="176">
        <f t="shared" si="787"/>
        <v>0</v>
      </c>
      <c r="BX183" s="203">
        <f t="shared" si="855"/>
        <v>0</v>
      </c>
      <c r="BY183" s="176">
        <f t="shared" si="788"/>
        <v>0</v>
      </c>
      <c r="BZ183" s="176">
        <f t="shared" si="789"/>
        <v>0</v>
      </c>
      <c r="CA183" s="176">
        <f t="shared" si="790"/>
        <v>0</v>
      </c>
      <c r="CB183" s="176">
        <f t="shared" si="791"/>
        <v>0</v>
      </c>
      <c r="CC183" s="176">
        <f t="shared" si="792"/>
        <v>0</v>
      </c>
      <c r="CD183" s="176">
        <f t="shared" si="793"/>
        <v>0</v>
      </c>
      <c r="CE183" s="176">
        <f t="shared" si="794"/>
        <v>0</v>
      </c>
      <c r="CF183" s="176">
        <f t="shared" si="795"/>
        <v>0</v>
      </c>
      <c r="CG183" s="176">
        <f t="shared" si="796"/>
        <v>0</v>
      </c>
      <c r="CH183" s="176">
        <f t="shared" si="797"/>
        <v>0</v>
      </c>
      <c r="CI183" s="176">
        <f t="shared" si="798"/>
        <v>0</v>
      </c>
      <c r="CJ183" s="176">
        <f t="shared" si="799"/>
        <v>0</v>
      </c>
      <c r="CK183" s="176">
        <f t="shared" si="800"/>
        <v>0</v>
      </c>
      <c r="CL183" s="176">
        <f t="shared" si="801"/>
        <v>0</v>
      </c>
      <c r="CM183" s="176">
        <f t="shared" si="802"/>
        <v>0</v>
      </c>
      <c r="CN183" s="176">
        <f t="shared" si="803"/>
        <v>0</v>
      </c>
      <c r="CO183" s="227">
        <f t="shared" si="804"/>
        <v>0</v>
      </c>
      <c r="CP183" s="176">
        <f t="shared" si="805"/>
        <v>0</v>
      </c>
      <c r="CQ183" s="176">
        <f t="shared" si="806"/>
        <v>0</v>
      </c>
      <c r="CR183" s="176">
        <f t="shared" si="807"/>
        <v>0</v>
      </c>
      <c r="CS183" s="176">
        <f t="shared" si="808"/>
        <v>0</v>
      </c>
      <c r="CT183" s="218">
        <f t="shared" si="856"/>
        <v>0</v>
      </c>
      <c r="CU183" s="176">
        <f t="shared" si="809"/>
        <v>0</v>
      </c>
      <c r="CV183" s="176">
        <f t="shared" si="810"/>
        <v>0</v>
      </c>
      <c r="CW183" s="176">
        <f t="shared" si="811"/>
        <v>0</v>
      </c>
      <c r="CX183" s="176">
        <f t="shared" si="812"/>
        <v>0</v>
      </c>
      <c r="CY183" s="176">
        <f t="shared" si="813"/>
        <v>0</v>
      </c>
      <c r="CZ183" s="176">
        <f t="shared" si="814"/>
        <v>0</v>
      </c>
      <c r="DA183" s="176">
        <f t="shared" si="815"/>
        <v>0</v>
      </c>
      <c r="DB183" s="176">
        <f t="shared" si="816"/>
        <v>0</v>
      </c>
      <c r="DC183" s="176">
        <f t="shared" si="817"/>
        <v>0</v>
      </c>
      <c r="DD183" s="176">
        <f t="shared" si="818"/>
        <v>0</v>
      </c>
      <c r="DE183" s="176">
        <f t="shared" si="819"/>
        <v>0</v>
      </c>
      <c r="DF183" s="176">
        <f t="shared" si="820"/>
        <v>0</v>
      </c>
      <c r="DG183" s="176">
        <f t="shared" si="821"/>
        <v>0</v>
      </c>
      <c r="DH183" s="176">
        <f t="shared" si="822"/>
        <v>0</v>
      </c>
      <c r="DI183" s="176">
        <f t="shared" si="823"/>
        <v>0</v>
      </c>
      <c r="DJ183" s="176">
        <f t="shared" si="824"/>
        <v>0</v>
      </c>
      <c r="DK183" s="227">
        <f t="shared" si="825"/>
        <v>0</v>
      </c>
      <c r="DL183" s="176">
        <f t="shared" si="826"/>
        <v>0</v>
      </c>
      <c r="DM183" s="176">
        <f t="shared" si="827"/>
        <v>0</v>
      </c>
      <c r="DN183" s="176">
        <f t="shared" si="828"/>
        <v>0</v>
      </c>
      <c r="DO183" s="176">
        <f t="shared" si="829"/>
        <v>0</v>
      </c>
      <c r="DP183" s="224">
        <f t="shared" si="830"/>
        <v>0</v>
      </c>
      <c r="DQ183" s="176">
        <f t="shared" si="831"/>
        <v>0</v>
      </c>
      <c r="DR183" s="176">
        <f t="shared" si="832"/>
        <v>0</v>
      </c>
      <c r="DS183" s="176">
        <f t="shared" si="833"/>
        <v>0</v>
      </c>
      <c r="DT183" s="176">
        <f t="shared" si="834"/>
        <v>0</v>
      </c>
      <c r="DU183" s="176">
        <f t="shared" si="835"/>
        <v>0</v>
      </c>
      <c r="DV183" s="176">
        <f t="shared" si="836"/>
        <v>0</v>
      </c>
      <c r="DW183" s="176">
        <f t="shared" si="837"/>
        <v>0</v>
      </c>
      <c r="DX183" s="176">
        <f t="shared" si="838"/>
        <v>0</v>
      </c>
      <c r="DY183" s="176">
        <f t="shared" si="839"/>
        <v>0</v>
      </c>
      <c r="DZ183" s="176">
        <f t="shared" si="840"/>
        <v>0</v>
      </c>
      <c r="EA183" s="176">
        <f t="shared" si="841"/>
        <v>0</v>
      </c>
      <c r="EB183" s="176">
        <f t="shared" si="842"/>
        <v>0</v>
      </c>
      <c r="EC183" s="176">
        <f t="shared" si="843"/>
        <v>0</v>
      </c>
      <c r="ED183" s="176">
        <f t="shared" si="844"/>
        <v>0</v>
      </c>
      <c r="EE183" s="176">
        <f t="shared" si="845"/>
        <v>0</v>
      </c>
      <c r="EF183" s="176">
        <f t="shared" si="846"/>
        <v>0</v>
      </c>
      <c r="EG183" s="227">
        <f t="shared" si="847"/>
        <v>0</v>
      </c>
      <c r="EH183" s="176">
        <f t="shared" si="848"/>
        <v>0</v>
      </c>
      <c r="EI183" s="176">
        <f t="shared" si="849"/>
        <v>0</v>
      </c>
      <c r="EJ183" s="176">
        <f t="shared" si="850"/>
        <v>0</v>
      </c>
      <c r="EK183" s="176">
        <f t="shared" si="851"/>
        <v>0</v>
      </c>
      <c r="EL183" s="224">
        <f t="shared" si="852"/>
        <v>0</v>
      </c>
    </row>
    <row r="184" spans="1:142" ht="15.75" x14ac:dyDescent="0.25">
      <c r="A184" s="39" t="s">
        <v>45</v>
      </c>
      <c r="B184" s="13" t="s">
        <v>12</v>
      </c>
      <c r="C184" s="13" t="s">
        <v>46</v>
      </c>
      <c r="D184" s="70">
        <v>54600</v>
      </c>
      <c r="E184" s="70">
        <v>3764</v>
      </c>
      <c r="F184" s="126">
        <f t="shared" si="853"/>
        <v>58364</v>
      </c>
      <c r="G184" s="290">
        <v>135931.95000000001</v>
      </c>
      <c r="H184" s="290">
        <v>74762.570000000007</v>
      </c>
      <c r="I184" s="111">
        <f t="shared" si="744"/>
        <v>210694.52000000002</v>
      </c>
      <c r="J184" s="126">
        <f t="shared" si="854"/>
        <v>269058.52</v>
      </c>
      <c r="K184" s="231">
        <f t="shared" si="745"/>
        <v>0</v>
      </c>
      <c r="L184" s="231">
        <f t="shared" si="746"/>
        <v>0</v>
      </c>
      <c r="M184" s="231">
        <f t="shared" si="747"/>
        <v>2371.685449395553</v>
      </c>
      <c r="N184" s="231">
        <f t="shared" si="748"/>
        <v>240598.2946072534</v>
      </c>
      <c r="O184" s="231">
        <f t="shared" si="749"/>
        <v>0</v>
      </c>
      <c r="P184" s="231">
        <f t="shared" si="750"/>
        <v>0</v>
      </c>
      <c r="Q184" s="231">
        <f t="shared" si="751"/>
        <v>0</v>
      </c>
      <c r="R184" s="231">
        <f t="shared" si="752"/>
        <v>0</v>
      </c>
      <c r="S184" s="231">
        <f t="shared" si="753"/>
        <v>26088.539943351083</v>
      </c>
      <c r="T184" s="231">
        <f t="shared" si="754"/>
        <v>0</v>
      </c>
      <c r="U184" s="231">
        <f t="shared" si="755"/>
        <v>0</v>
      </c>
      <c r="V184" s="231">
        <f t="shared" si="756"/>
        <v>0</v>
      </c>
      <c r="W184" s="231">
        <f t="shared" si="757"/>
        <v>0</v>
      </c>
      <c r="X184" s="231">
        <f t="shared" si="758"/>
        <v>0</v>
      </c>
      <c r="Y184" s="231">
        <f t="shared" si="759"/>
        <v>0</v>
      </c>
      <c r="Z184" s="231">
        <f t="shared" si="760"/>
        <v>0</v>
      </c>
      <c r="AA184" s="231">
        <f t="shared" si="761"/>
        <v>0</v>
      </c>
      <c r="AB184" s="231">
        <f t="shared" si="762"/>
        <v>0</v>
      </c>
      <c r="AC184" s="231">
        <f t="shared" si="763"/>
        <v>0</v>
      </c>
      <c r="AD184" s="231">
        <f t="shared" si="764"/>
        <v>0</v>
      </c>
      <c r="AE184" s="231">
        <f t="shared" si="765"/>
        <v>269058.52</v>
      </c>
      <c r="AF184" s="240">
        <f t="shared" si="766"/>
        <v>0</v>
      </c>
      <c r="AG184" s="231"/>
      <c r="AH184" s="174">
        <v>0</v>
      </c>
      <c r="AI184" s="174">
        <v>0</v>
      </c>
      <c r="AJ184" s="174">
        <v>8.8147569138325478E-3</v>
      </c>
      <c r="AK184" s="174">
        <v>0.89422291703400947</v>
      </c>
      <c r="AL184" s="174">
        <v>0</v>
      </c>
      <c r="AM184" s="174">
        <v>0</v>
      </c>
      <c r="AN184" s="174">
        <v>0</v>
      </c>
      <c r="AO184" s="174">
        <v>0</v>
      </c>
      <c r="AP184" s="174">
        <v>9.6962326052158029E-2</v>
      </c>
      <c r="AQ184" s="174">
        <v>0</v>
      </c>
      <c r="AR184" s="174">
        <v>0</v>
      </c>
      <c r="AS184" s="174">
        <v>0</v>
      </c>
      <c r="AT184" s="174">
        <v>0</v>
      </c>
      <c r="AU184" s="174">
        <v>0</v>
      </c>
      <c r="AV184" s="174">
        <v>0</v>
      </c>
      <c r="AW184" s="174">
        <v>0</v>
      </c>
      <c r="AY184" s="174">
        <v>0</v>
      </c>
      <c r="AZ184" s="174">
        <v>0</v>
      </c>
      <c r="BA184" s="174">
        <v>0</v>
      </c>
      <c r="BC184" s="176">
        <f t="shared" si="767"/>
        <v>0</v>
      </c>
      <c r="BD184" s="176">
        <f t="shared" si="768"/>
        <v>0</v>
      </c>
      <c r="BE184" s="176">
        <f t="shared" si="769"/>
        <v>481.28572749525711</v>
      </c>
      <c r="BF184" s="176">
        <f t="shared" si="770"/>
        <v>48824.57127005692</v>
      </c>
      <c r="BG184" s="176">
        <f t="shared" si="771"/>
        <v>0</v>
      </c>
      <c r="BH184" s="176">
        <f t="shared" si="772"/>
        <v>0</v>
      </c>
      <c r="BI184" s="176">
        <f t="shared" si="773"/>
        <v>0</v>
      </c>
      <c r="BJ184" s="176">
        <f t="shared" si="774"/>
        <v>0</v>
      </c>
      <c r="BK184" s="176">
        <f t="shared" si="775"/>
        <v>5294.1430024478286</v>
      </c>
      <c r="BL184" s="176">
        <f t="shared" si="776"/>
        <v>0</v>
      </c>
      <c r="BM184" s="176">
        <f t="shared" si="777"/>
        <v>0</v>
      </c>
      <c r="BN184" s="176">
        <f t="shared" si="778"/>
        <v>0</v>
      </c>
      <c r="BO184" s="176">
        <f t="shared" si="779"/>
        <v>0</v>
      </c>
      <c r="BP184" s="176">
        <f t="shared" si="780"/>
        <v>0</v>
      </c>
      <c r="BQ184" s="176">
        <f t="shared" si="781"/>
        <v>0</v>
      </c>
      <c r="BR184" s="176">
        <f t="shared" si="782"/>
        <v>0</v>
      </c>
      <c r="BS184" s="227">
        <f t="shared" si="783"/>
        <v>0</v>
      </c>
      <c r="BT184" s="176">
        <f t="shared" si="784"/>
        <v>0</v>
      </c>
      <c r="BU184" s="176">
        <f t="shared" si="785"/>
        <v>0</v>
      </c>
      <c r="BV184" s="176">
        <f t="shared" si="786"/>
        <v>0</v>
      </c>
      <c r="BW184" s="176">
        <f t="shared" si="787"/>
        <v>54600</v>
      </c>
      <c r="BX184" s="203">
        <f t="shared" si="855"/>
        <v>0</v>
      </c>
      <c r="BY184" s="176">
        <f t="shared" si="788"/>
        <v>0</v>
      </c>
      <c r="BZ184" s="176">
        <f t="shared" si="789"/>
        <v>0</v>
      </c>
      <c r="CA184" s="176">
        <f t="shared" si="790"/>
        <v>33.178745023665712</v>
      </c>
      <c r="CB184" s="176">
        <f t="shared" si="791"/>
        <v>3365.8550597160115</v>
      </c>
      <c r="CC184" s="176">
        <f t="shared" si="792"/>
        <v>0</v>
      </c>
      <c r="CD184" s="176">
        <f t="shared" si="793"/>
        <v>0</v>
      </c>
      <c r="CE184" s="176">
        <f t="shared" si="794"/>
        <v>0</v>
      </c>
      <c r="CF184" s="176">
        <f t="shared" si="795"/>
        <v>0</v>
      </c>
      <c r="CG184" s="176">
        <f t="shared" si="796"/>
        <v>364.96619526032282</v>
      </c>
      <c r="CH184" s="176">
        <f t="shared" si="797"/>
        <v>0</v>
      </c>
      <c r="CI184" s="176">
        <f t="shared" si="798"/>
        <v>0</v>
      </c>
      <c r="CJ184" s="176">
        <f t="shared" si="799"/>
        <v>0</v>
      </c>
      <c r="CK184" s="176">
        <f t="shared" si="800"/>
        <v>0</v>
      </c>
      <c r="CL184" s="176">
        <f t="shared" si="801"/>
        <v>0</v>
      </c>
      <c r="CM184" s="176">
        <f t="shared" si="802"/>
        <v>0</v>
      </c>
      <c r="CN184" s="176">
        <f t="shared" si="803"/>
        <v>0</v>
      </c>
      <c r="CO184" s="227">
        <f t="shared" si="804"/>
        <v>0</v>
      </c>
      <c r="CP184" s="176">
        <f t="shared" si="805"/>
        <v>0</v>
      </c>
      <c r="CQ184" s="176">
        <f t="shared" si="806"/>
        <v>0</v>
      </c>
      <c r="CR184" s="176">
        <f t="shared" si="807"/>
        <v>0</v>
      </c>
      <c r="CS184" s="176">
        <f t="shared" si="808"/>
        <v>3764</v>
      </c>
      <c r="CT184" s="218">
        <f t="shared" si="856"/>
        <v>0</v>
      </c>
      <c r="CU184" s="176">
        <f t="shared" si="809"/>
        <v>0</v>
      </c>
      <c r="CV184" s="176">
        <f t="shared" si="810"/>
        <v>0</v>
      </c>
      <c r="CW184" s="176">
        <f t="shared" si="811"/>
        <v>1198.2070960732403</v>
      </c>
      <c r="CX184" s="176">
        <f t="shared" si="812"/>
        <v>121553.46484712114</v>
      </c>
      <c r="CY184" s="176">
        <f t="shared" si="813"/>
        <v>0</v>
      </c>
      <c r="CZ184" s="176">
        <f t="shared" si="814"/>
        <v>0</v>
      </c>
      <c r="DA184" s="176">
        <f t="shared" si="815"/>
        <v>0</v>
      </c>
      <c r="DB184" s="176">
        <f t="shared" si="816"/>
        <v>0</v>
      </c>
      <c r="DC184" s="176">
        <f t="shared" si="817"/>
        <v>13180.278056805644</v>
      </c>
      <c r="DD184" s="176">
        <f t="shared" si="818"/>
        <v>0</v>
      </c>
      <c r="DE184" s="176">
        <f t="shared" si="819"/>
        <v>0</v>
      </c>
      <c r="DF184" s="176">
        <f t="shared" si="820"/>
        <v>0</v>
      </c>
      <c r="DG184" s="176">
        <f t="shared" si="821"/>
        <v>0</v>
      </c>
      <c r="DH184" s="176">
        <f t="shared" si="822"/>
        <v>0</v>
      </c>
      <c r="DI184" s="176">
        <f t="shared" si="823"/>
        <v>0</v>
      </c>
      <c r="DJ184" s="176">
        <f t="shared" si="824"/>
        <v>0</v>
      </c>
      <c r="DK184" s="227">
        <f t="shared" si="825"/>
        <v>0</v>
      </c>
      <c r="DL184" s="176">
        <f t="shared" si="826"/>
        <v>0</v>
      </c>
      <c r="DM184" s="176">
        <f t="shared" si="827"/>
        <v>0</v>
      </c>
      <c r="DN184" s="176">
        <f t="shared" si="828"/>
        <v>0</v>
      </c>
      <c r="DO184" s="176">
        <f t="shared" si="829"/>
        <v>135931.95000000001</v>
      </c>
      <c r="DP184" s="224">
        <f t="shared" si="830"/>
        <v>0</v>
      </c>
      <c r="DQ184" s="176">
        <f t="shared" si="831"/>
        <v>0</v>
      </c>
      <c r="DR184" s="176">
        <f t="shared" si="832"/>
        <v>0</v>
      </c>
      <c r="DS184" s="176">
        <f t="shared" si="833"/>
        <v>659.01388080338984</v>
      </c>
      <c r="DT184" s="176">
        <f t="shared" si="834"/>
        <v>66854.403430359336</v>
      </c>
      <c r="DU184" s="176">
        <f t="shared" si="835"/>
        <v>0</v>
      </c>
      <c r="DV184" s="176">
        <f t="shared" si="836"/>
        <v>0</v>
      </c>
      <c r="DW184" s="176">
        <f t="shared" si="837"/>
        <v>0</v>
      </c>
      <c r="DX184" s="176">
        <f t="shared" si="838"/>
        <v>0</v>
      </c>
      <c r="DY184" s="176">
        <f t="shared" si="839"/>
        <v>7249.1526888372891</v>
      </c>
      <c r="DZ184" s="176">
        <f t="shared" si="840"/>
        <v>0</v>
      </c>
      <c r="EA184" s="176">
        <f t="shared" si="841"/>
        <v>0</v>
      </c>
      <c r="EB184" s="176">
        <f t="shared" si="842"/>
        <v>0</v>
      </c>
      <c r="EC184" s="176">
        <f t="shared" si="843"/>
        <v>0</v>
      </c>
      <c r="ED184" s="176">
        <f t="shared" si="844"/>
        <v>0</v>
      </c>
      <c r="EE184" s="176">
        <f t="shared" si="845"/>
        <v>0</v>
      </c>
      <c r="EF184" s="176">
        <f t="shared" si="846"/>
        <v>0</v>
      </c>
      <c r="EG184" s="227">
        <f t="shared" si="847"/>
        <v>0</v>
      </c>
      <c r="EH184" s="176">
        <f t="shared" si="848"/>
        <v>0</v>
      </c>
      <c r="EI184" s="176">
        <f t="shared" si="849"/>
        <v>0</v>
      </c>
      <c r="EJ184" s="176">
        <f t="shared" si="850"/>
        <v>0</v>
      </c>
      <c r="EK184" s="176">
        <f t="shared" si="851"/>
        <v>74762.570000000022</v>
      </c>
      <c r="EL184" s="224">
        <f t="shared" si="852"/>
        <v>0</v>
      </c>
    </row>
    <row r="185" spans="1:142" ht="31.5" x14ac:dyDescent="0.25">
      <c r="A185" s="42" t="s">
        <v>45</v>
      </c>
      <c r="B185" s="16" t="s">
        <v>12</v>
      </c>
      <c r="C185" s="16" t="s">
        <v>48</v>
      </c>
      <c r="D185" s="73">
        <v>39500</v>
      </c>
      <c r="E185" s="73"/>
      <c r="F185" s="129">
        <f t="shared" si="853"/>
        <v>39500</v>
      </c>
      <c r="G185" s="290">
        <v>87040.8</v>
      </c>
      <c r="H185" s="290">
        <v>47872.44</v>
      </c>
      <c r="I185" s="114">
        <f t="shared" si="744"/>
        <v>134913.24</v>
      </c>
      <c r="J185" s="129">
        <f t="shared" si="854"/>
        <v>174413.24</v>
      </c>
      <c r="K185" s="231">
        <f t="shared" si="745"/>
        <v>0</v>
      </c>
      <c r="L185" s="231">
        <f t="shared" si="746"/>
        <v>0</v>
      </c>
      <c r="M185" s="231">
        <f t="shared" si="747"/>
        <v>0</v>
      </c>
      <c r="N185" s="231">
        <f t="shared" si="748"/>
        <v>144960.01730461471</v>
      </c>
      <c r="O185" s="231">
        <f t="shared" si="749"/>
        <v>0</v>
      </c>
      <c r="P185" s="231">
        <f t="shared" si="750"/>
        <v>0</v>
      </c>
      <c r="Q185" s="231">
        <f t="shared" si="751"/>
        <v>0</v>
      </c>
      <c r="R185" s="231">
        <f t="shared" si="752"/>
        <v>0</v>
      </c>
      <c r="S185" s="231">
        <f t="shared" si="753"/>
        <v>8415.2064843957978</v>
      </c>
      <c r="T185" s="231">
        <f t="shared" si="754"/>
        <v>0</v>
      </c>
      <c r="U185" s="231">
        <f t="shared" si="755"/>
        <v>0</v>
      </c>
      <c r="V185" s="231">
        <f t="shared" si="756"/>
        <v>0</v>
      </c>
      <c r="W185" s="231">
        <f t="shared" si="757"/>
        <v>0</v>
      </c>
      <c r="X185" s="231">
        <f t="shared" si="758"/>
        <v>14726.611347692646</v>
      </c>
      <c r="Y185" s="231">
        <f t="shared" si="759"/>
        <v>0</v>
      </c>
      <c r="Z185" s="231">
        <f t="shared" si="760"/>
        <v>6311.4048632968479</v>
      </c>
      <c r="AA185" s="231">
        <f t="shared" si="761"/>
        <v>0</v>
      </c>
      <c r="AB185" s="231">
        <f t="shared" si="762"/>
        <v>0</v>
      </c>
      <c r="AC185" s="231">
        <f t="shared" si="763"/>
        <v>0</v>
      </c>
      <c r="AD185" s="231">
        <f t="shared" si="764"/>
        <v>0</v>
      </c>
      <c r="AE185" s="231">
        <f t="shared" si="765"/>
        <v>174413.24</v>
      </c>
      <c r="AF185" s="240">
        <f t="shared" si="766"/>
        <v>0</v>
      </c>
      <c r="AG185" s="231"/>
      <c r="AH185" s="174">
        <v>0</v>
      </c>
      <c r="AI185" s="174">
        <v>0</v>
      </c>
      <c r="AJ185" s="174">
        <v>0</v>
      </c>
      <c r="AK185" s="174">
        <v>0.83112966254519849</v>
      </c>
      <c r="AL185" s="174">
        <v>0</v>
      </c>
      <c r="AM185" s="174">
        <v>0</v>
      </c>
      <c r="AN185" s="174">
        <v>0</v>
      </c>
      <c r="AO185" s="174">
        <v>0</v>
      </c>
      <c r="AP185" s="174">
        <v>4.8248667844229015E-2</v>
      </c>
      <c r="AQ185" s="174">
        <v>0</v>
      </c>
      <c r="AR185" s="174">
        <v>0</v>
      </c>
      <c r="AS185" s="174">
        <v>0</v>
      </c>
      <c r="AT185" s="174">
        <v>0</v>
      </c>
      <c r="AU185" s="174">
        <v>8.4435168727400783E-2</v>
      </c>
      <c r="AV185" s="174">
        <v>0</v>
      </c>
      <c r="AW185" s="174">
        <v>3.6186500883171761E-2</v>
      </c>
      <c r="AY185" s="174">
        <v>0</v>
      </c>
      <c r="AZ185" s="174">
        <v>0</v>
      </c>
      <c r="BA185" s="174">
        <v>0</v>
      </c>
      <c r="BC185" s="176">
        <f t="shared" si="767"/>
        <v>0</v>
      </c>
      <c r="BD185" s="176">
        <f t="shared" si="768"/>
        <v>0</v>
      </c>
      <c r="BE185" s="176">
        <f t="shared" si="769"/>
        <v>0</v>
      </c>
      <c r="BF185" s="176">
        <f t="shared" si="770"/>
        <v>32829.621670535344</v>
      </c>
      <c r="BG185" s="176">
        <f t="shared" si="771"/>
        <v>0</v>
      </c>
      <c r="BH185" s="176">
        <f t="shared" si="772"/>
        <v>0</v>
      </c>
      <c r="BI185" s="176">
        <f t="shared" si="773"/>
        <v>0</v>
      </c>
      <c r="BJ185" s="176">
        <f t="shared" si="774"/>
        <v>0</v>
      </c>
      <c r="BK185" s="176">
        <f t="shared" si="775"/>
        <v>1905.822379847046</v>
      </c>
      <c r="BL185" s="176">
        <f t="shared" si="776"/>
        <v>0</v>
      </c>
      <c r="BM185" s="176">
        <f t="shared" si="777"/>
        <v>0</v>
      </c>
      <c r="BN185" s="176">
        <f t="shared" si="778"/>
        <v>0</v>
      </c>
      <c r="BO185" s="176">
        <f t="shared" si="779"/>
        <v>0</v>
      </c>
      <c r="BP185" s="176">
        <f t="shared" si="780"/>
        <v>3335.1891647323309</v>
      </c>
      <c r="BQ185" s="176">
        <f t="shared" si="781"/>
        <v>0</v>
      </c>
      <c r="BR185" s="176">
        <f t="shared" si="782"/>
        <v>1429.3667848852845</v>
      </c>
      <c r="BS185" s="227">
        <f t="shared" si="783"/>
        <v>0</v>
      </c>
      <c r="BT185" s="176">
        <f t="shared" si="784"/>
        <v>0</v>
      </c>
      <c r="BU185" s="176">
        <f t="shared" si="785"/>
        <v>0</v>
      </c>
      <c r="BV185" s="176">
        <f t="shared" si="786"/>
        <v>0</v>
      </c>
      <c r="BW185" s="176">
        <f t="shared" si="787"/>
        <v>39500</v>
      </c>
      <c r="BX185" s="203">
        <f t="shared" si="855"/>
        <v>0</v>
      </c>
      <c r="BY185" s="176">
        <f t="shared" si="788"/>
        <v>0</v>
      </c>
      <c r="BZ185" s="176">
        <f t="shared" si="789"/>
        <v>0</v>
      </c>
      <c r="CA185" s="176">
        <f t="shared" si="790"/>
        <v>0</v>
      </c>
      <c r="CB185" s="176">
        <f t="shared" si="791"/>
        <v>0</v>
      </c>
      <c r="CC185" s="176">
        <f t="shared" si="792"/>
        <v>0</v>
      </c>
      <c r="CD185" s="176">
        <f t="shared" si="793"/>
        <v>0</v>
      </c>
      <c r="CE185" s="176">
        <f t="shared" si="794"/>
        <v>0</v>
      </c>
      <c r="CF185" s="176">
        <f t="shared" si="795"/>
        <v>0</v>
      </c>
      <c r="CG185" s="176">
        <f t="shared" si="796"/>
        <v>0</v>
      </c>
      <c r="CH185" s="176">
        <f t="shared" si="797"/>
        <v>0</v>
      </c>
      <c r="CI185" s="176">
        <f t="shared" si="798"/>
        <v>0</v>
      </c>
      <c r="CJ185" s="176">
        <f t="shared" si="799"/>
        <v>0</v>
      </c>
      <c r="CK185" s="176">
        <f t="shared" si="800"/>
        <v>0</v>
      </c>
      <c r="CL185" s="176">
        <f t="shared" si="801"/>
        <v>0</v>
      </c>
      <c r="CM185" s="176">
        <f t="shared" si="802"/>
        <v>0</v>
      </c>
      <c r="CN185" s="176">
        <f t="shared" si="803"/>
        <v>0</v>
      </c>
      <c r="CO185" s="227">
        <f t="shared" si="804"/>
        <v>0</v>
      </c>
      <c r="CP185" s="176">
        <f t="shared" si="805"/>
        <v>0</v>
      </c>
      <c r="CQ185" s="176">
        <f t="shared" si="806"/>
        <v>0</v>
      </c>
      <c r="CR185" s="176">
        <f t="shared" si="807"/>
        <v>0</v>
      </c>
      <c r="CS185" s="176">
        <f t="shared" si="808"/>
        <v>0</v>
      </c>
      <c r="CT185" s="218">
        <f t="shared" si="856"/>
        <v>0</v>
      </c>
      <c r="CU185" s="176">
        <f t="shared" si="809"/>
        <v>0</v>
      </c>
      <c r="CV185" s="176">
        <f t="shared" si="810"/>
        <v>0</v>
      </c>
      <c r="CW185" s="176">
        <f t="shared" si="811"/>
        <v>0</v>
      </c>
      <c r="CX185" s="176">
        <f t="shared" si="812"/>
        <v>72342.190731664115</v>
      </c>
      <c r="CY185" s="176">
        <f t="shared" si="813"/>
        <v>0</v>
      </c>
      <c r="CZ185" s="176">
        <f t="shared" si="814"/>
        <v>0</v>
      </c>
      <c r="DA185" s="176">
        <f t="shared" si="815"/>
        <v>0</v>
      </c>
      <c r="DB185" s="176">
        <f t="shared" si="816"/>
        <v>0</v>
      </c>
      <c r="DC185" s="176">
        <f t="shared" si="817"/>
        <v>4199.602648095969</v>
      </c>
      <c r="DD185" s="176">
        <f t="shared" si="818"/>
        <v>0</v>
      </c>
      <c r="DE185" s="176">
        <f t="shared" si="819"/>
        <v>0</v>
      </c>
      <c r="DF185" s="176">
        <f t="shared" si="820"/>
        <v>0</v>
      </c>
      <c r="DG185" s="176">
        <f t="shared" si="821"/>
        <v>0</v>
      </c>
      <c r="DH185" s="176">
        <f t="shared" si="822"/>
        <v>7349.3046341679465</v>
      </c>
      <c r="DI185" s="176">
        <f t="shared" si="823"/>
        <v>0</v>
      </c>
      <c r="DJ185" s="176">
        <f t="shared" si="824"/>
        <v>3149.7019860719765</v>
      </c>
      <c r="DK185" s="227">
        <f t="shared" si="825"/>
        <v>0</v>
      </c>
      <c r="DL185" s="176">
        <f t="shared" si="826"/>
        <v>0</v>
      </c>
      <c r="DM185" s="176">
        <f t="shared" si="827"/>
        <v>0</v>
      </c>
      <c r="DN185" s="176">
        <f t="shared" si="828"/>
        <v>0</v>
      </c>
      <c r="DO185" s="176">
        <f t="shared" si="829"/>
        <v>87040.8</v>
      </c>
      <c r="DP185" s="224">
        <f t="shared" si="830"/>
        <v>0</v>
      </c>
      <c r="DQ185" s="176">
        <f t="shared" si="831"/>
        <v>0</v>
      </c>
      <c r="DR185" s="176">
        <f t="shared" si="832"/>
        <v>0</v>
      </c>
      <c r="DS185" s="176">
        <f t="shared" si="833"/>
        <v>0</v>
      </c>
      <c r="DT185" s="176">
        <f t="shared" si="834"/>
        <v>39788.204902415266</v>
      </c>
      <c r="DU185" s="176">
        <f t="shared" si="835"/>
        <v>0</v>
      </c>
      <c r="DV185" s="176">
        <f t="shared" si="836"/>
        <v>0</v>
      </c>
      <c r="DW185" s="176">
        <f t="shared" si="837"/>
        <v>0</v>
      </c>
      <c r="DX185" s="176">
        <f t="shared" si="838"/>
        <v>0</v>
      </c>
      <c r="DY185" s="176">
        <f t="shared" si="839"/>
        <v>2309.781456452783</v>
      </c>
      <c r="DZ185" s="176">
        <f t="shared" si="840"/>
        <v>0</v>
      </c>
      <c r="EA185" s="176">
        <f t="shared" si="841"/>
        <v>0</v>
      </c>
      <c r="EB185" s="176">
        <f t="shared" si="842"/>
        <v>0</v>
      </c>
      <c r="EC185" s="176">
        <f t="shared" si="843"/>
        <v>0</v>
      </c>
      <c r="ED185" s="176">
        <f t="shared" si="844"/>
        <v>4042.1175487923706</v>
      </c>
      <c r="EE185" s="176">
        <f t="shared" si="845"/>
        <v>0</v>
      </c>
      <c r="EF185" s="176">
        <f t="shared" si="846"/>
        <v>1732.3360923395871</v>
      </c>
      <c r="EG185" s="227">
        <f t="shared" si="847"/>
        <v>0</v>
      </c>
      <c r="EH185" s="176">
        <f t="shared" si="848"/>
        <v>0</v>
      </c>
      <c r="EI185" s="176">
        <f t="shared" si="849"/>
        <v>0</v>
      </c>
      <c r="EJ185" s="176">
        <f t="shared" si="850"/>
        <v>0</v>
      </c>
      <c r="EK185" s="176">
        <f t="shared" si="851"/>
        <v>47872.44</v>
      </c>
      <c r="EL185" s="224">
        <f t="shared" si="852"/>
        <v>0</v>
      </c>
    </row>
    <row r="186" spans="1:142" ht="15.75" x14ac:dyDescent="0.25">
      <c r="A186" s="42" t="s">
        <v>45</v>
      </c>
      <c r="B186" s="16" t="s">
        <v>12</v>
      </c>
      <c r="C186" s="16" t="s">
        <v>47</v>
      </c>
      <c r="D186" s="73">
        <v>110780</v>
      </c>
      <c r="E186" s="73">
        <v>8610</v>
      </c>
      <c r="F186" s="129">
        <f t="shared" si="853"/>
        <v>119390</v>
      </c>
      <c r="G186" s="290">
        <v>260394.75</v>
      </c>
      <c r="H186" s="290">
        <v>143217.10999999999</v>
      </c>
      <c r="I186" s="114">
        <f t="shared" si="744"/>
        <v>403611.86</v>
      </c>
      <c r="J186" s="129">
        <f t="shared" si="854"/>
        <v>523001.86</v>
      </c>
      <c r="K186" s="231">
        <f t="shared" si="745"/>
        <v>2611.6962789579316</v>
      </c>
      <c r="L186" s="231">
        <f t="shared" si="746"/>
        <v>0</v>
      </c>
      <c r="M186" s="231">
        <f t="shared" si="747"/>
        <v>0</v>
      </c>
      <c r="N186" s="231">
        <f t="shared" si="748"/>
        <v>477950.68290632899</v>
      </c>
      <c r="O186" s="231">
        <f t="shared" si="749"/>
        <v>0</v>
      </c>
      <c r="P186" s="231">
        <f t="shared" si="750"/>
        <v>0</v>
      </c>
      <c r="Q186" s="231">
        <f t="shared" si="751"/>
        <v>0</v>
      </c>
      <c r="R186" s="231">
        <f t="shared" si="752"/>
        <v>0</v>
      </c>
      <c r="S186" s="231">
        <f t="shared" si="753"/>
        <v>12882.400442608039</v>
      </c>
      <c r="T186" s="231">
        <f t="shared" si="754"/>
        <v>0</v>
      </c>
      <c r="U186" s="231">
        <f t="shared" si="755"/>
        <v>0</v>
      </c>
      <c r="V186" s="231">
        <f t="shared" si="756"/>
        <v>4011.9972374938784</v>
      </c>
      <c r="W186" s="231">
        <f t="shared" si="757"/>
        <v>23143.320048758244</v>
      </c>
      <c r="X186" s="231">
        <f t="shared" si="758"/>
        <v>2401.7630858529233</v>
      </c>
      <c r="Y186" s="231">
        <f t="shared" si="759"/>
        <v>0</v>
      </c>
      <c r="Z186" s="231">
        <f t="shared" si="760"/>
        <v>0</v>
      </c>
      <c r="AA186" s="231">
        <f t="shared" si="761"/>
        <v>0</v>
      </c>
      <c r="AB186" s="231">
        <f t="shared" si="762"/>
        <v>0</v>
      </c>
      <c r="AC186" s="231">
        <f t="shared" si="763"/>
        <v>0</v>
      </c>
      <c r="AD186" s="231">
        <f t="shared" si="764"/>
        <v>0</v>
      </c>
      <c r="AE186" s="231">
        <f t="shared" si="765"/>
        <v>523001.86</v>
      </c>
      <c r="AF186" s="240">
        <f t="shared" si="766"/>
        <v>0</v>
      </c>
      <c r="AG186" s="231"/>
      <c r="AH186" s="174">
        <v>4.9936653742645035E-3</v>
      </c>
      <c r="AI186" s="174">
        <v>0</v>
      </c>
      <c r="AJ186" s="174">
        <v>0</v>
      </c>
      <c r="AK186" s="174">
        <v>0.91386038838624595</v>
      </c>
      <c r="AL186" s="174">
        <v>0</v>
      </c>
      <c r="AM186" s="174">
        <v>0</v>
      </c>
      <c r="AN186" s="174">
        <v>0</v>
      </c>
      <c r="AO186" s="174">
        <v>0</v>
      </c>
      <c r="AP186" s="174">
        <v>2.4631653207902626E-2</v>
      </c>
      <c r="AQ186" s="174">
        <v>0</v>
      </c>
      <c r="AR186" s="174">
        <v>0</v>
      </c>
      <c r="AS186" s="174">
        <v>7.6710955435108363E-3</v>
      </c>
      <c r="AT186" s="174">
        <v>4.4250932585131235E-2</v>
      </c>
      <c r="AU186" s="174">
        <v>4.5922649029449406E-3</v>
      </c>
      <c r="AV186" s="174">
        <v>0</v>
      </c>
      <c r="AW186" s="174">
        <v>0</v>
      </c>
      <c r="AY186" s="174">
        <v>0</v>
      </c>
      <c r="AZ186" s="174">
        <v>0</v>
      </c>
      <c r="BA186" s="174">
        <v>0</v>
      </c>
      <c r="BC186" s="176">
        <f t="shared" si="767"/>
        <v>553.19825016102175</v>
      </c>
      <c r="BD186" s="176">
        <f t="shared" si="768"/>
        <v>0</v>
      </c>
      <c r="BE186" s="176">
        <f t="shared" si="769"/>
        <v>0</v>
      </c>
      <c r="BF186" s="176">
        <f t="shared" si="770"/>
        <v>101237.45382542833</v>
      </c>
      <c r="BG186" s="176">
        <f t="shared" si="771"/>
        <v>0</v>
      </c>
      <c r="BH186" s="176">
        <f t="shared" si="772"/>
        <v>0</v>
      </c>
      <c r="BI186" s="176">
        <f t="shared" si="773"/>
        <v>0</v>
      </c>
      <c r="BJ186" s="176">
        <f t="shared" si="774"/>
        <v>0</v>
      </c>
      <c r="BK186" s="176">
        <f t="shared" si="775"/>
        <v>2728.6945423714528</v>
      </c>
      <c r="BL186" s="176">
        <f t="shared" si="776"/>
        <v>0</v>
      </c>
      <c r="BM186" s="176">
        <f t="shared" si="777"/>
        <v>0</v>
      </c>
      <c r="BN186" s="176">
        <f t="shared" si="778"/>
        <v>849.80396431013048</v>
      </c>
      <c r="BO186" s="176">
        <f t="shared" si="779"/>
        <v>4902.1183117808378</v>
      </c>
      <c r="BP186" s="176">
        <f t="shared" si="780"/>
        <v>508.7311059482405</v>
      </c>
      <c r="BQ186" s="176">
        <f t="shared" si="781"/>
        <v>0</v>
      </c>
      <c r="BR186" s="176">
        <f t="shared" si="782"/>
        <v>0</v>
      </c>
      <c r="BS186" s="227">
        <f t="shared" si="783"/>
        <v>0</v>
      </c>
      <c r="BT186" s="176">
        <f t="shared" si="784"/>
        <v>0</v>
      </c>
      <c r="BU186" s="176">
        <f t="shared" si="785"/>
        <v>0</v>
      </c>
      <c r="BV186" s="176">
        <f t="shared" si="786"/>
        <v>0</v>
      </c>
      <c r="BW186" s="176">
        <f t="shared" si="787"/>
        <v>110780.00000000001</v>
      </c>
      <c r="BX186" s="203">
        <f t="shared" si="855"/>
        <v>0</v>
      </c>
      <c r="BY186" s="176">
        <f t="shared" si="788"/>
        <v>42.995458872417373</v>
      </c>
      <c r="BZ186" s="176">
        <f t="shared" si="789"/>
        <v>0</v>
      </c>
      <c r="CA186" s="176">
        <f t="shared" si="790"/>
        <v>0</v>
      </c>
      <c r="CB186" s="176">
        <f t="shared" si="791"/>
        <v>7868.3379440055778</v>
      </c>
      <c r="CC186" s="176">
        <f t="shared" si="792"/>
        <v>0</v>
      </c>
      <c r="CD186" s="176">
        <f t="shared" si="793"/>
        <v>0</v>
      </c>
      <c r="CE186" s="176">
        <f t="shared" si="794"/>
        <v>0</v>
      </c>
      <c r="CF186" s="176">
        <f t="shared" si="795"/>
        <v>0</v>
      </c>
      <c r="CG186" s="176">
        <f t="shared" si="796"/>
        <v>212.07853412004161</v>
      </c>
      <c r="CH186" s="176">
        <f t="shared" si="797"/>
        <v>0</v>
      </c>
      <c r="CI186" s="176">
        <f t="shared" si="798"/>
        <v>0</v>
      </c>
      <c r="CJ186" s="176">
        <f t="shared" si="799"/>
        <v>66.048132629628299</v>
      </c>
      <c r="CK186" s="176">
        <f t="shared" si="800"/>
        <v>381.00052955797992</v>
      </c>
      <c r="CL186" s="176">
        <f t="shared" si="801"/>
        <v>39.539400814355936</v>
      </c>
      <c r="CM186" s="176">
        <f t="shared" si="802"/>
        <v>0</v>
      </c>
      <c r="CN186" s="176">
        <f t="shared" si="803"/>
        <v>0</v>
      </c>
      <c r="CO186" s="227">
        <f t="shared" si="804"/>
        <v>0</v>
      </c>
      <c r="CP186" s="176">
        <f t="shared" si="805"/>
        <v>0</v>
      </c>
      <c r="CQ186" s="176">
        <f t="shared" si="806"/>
        <v>0</v>
      </c>
      <c r="CR186" s="176">
        <f t="shared" si="807"/>
        <v>0</v>
      </c>
      <c r="CS186" s="176">
        <f t="shared" si="808"/>
        <v>8610.0000000000018</v>
      </c>
      <c r="CT186" s="218">
        <f t="shared" si="856"/>
        <v>0</v>
      </c>
      <c r="CU186" s="176">
        <f t="shared" si="809"/>
        <v>1300.3242467152618</v>
      </c>
      <c r="CV186" s="176">
        <f t="shared" si="810"/>
        <v>0</v>
      </c>
      <c r="CW186" s="176">
        <f t="shared" si="811"/>
        <v>0</v>
      </c>
      <c r="CX186" s="176">
        <f t="shared" si="812"/>
        <v>237964.44736873941</v>
      </c>
      <c r="CY186" s="176">
        <f t="shared" si="813"/>
        <v>0</v>
      </c>
      <c r="CZ186" s="176">
        <f t="shared" si="814"/>
        <v>0</v>
      </c>
      <c r="DA186" s="176">
        <f t="shared" si="815"/>
        <v>0</v>
      </c>
      <c r="DB186" s="176">
        <f t="shared" si="816"/>
        <v>0</v>
      </c>
      <c r="DC186" s="176">
        <f t="shared" si="817"/>
        <v>6413.9531791585023</v>
      </c>
      <c r="DD186" s="176">
        <f t="shared" si="818"/>
        <v>0</v>
      </c>
      <c r="DE186" s="176">
        <f t="shared" si="819"/>
        <v>0</v>
      </c>
      <c r="DF186" s="176">
        <f t="shared" si="820"/>
        <v>1997.5130062786184</v>
      </c>
      <c r="DG186" s="176">
        <f t="shared" si="821"/>
        <v>11522.710527772102</v>
      </c>
      <c r="DH186" s="176">
        <f t="shared" si="822"/>
        <v>1195.8016713361221</v>
      </c>
      <c r="DI186" s="176">
        <f t="shared" si="823"/>
        <v>0</v>
      </c>
      <c r="DJ186" s="176">
        <f t="shared" si="824"/>
        <v>0</v>
      </c>
      <c r="DK186" s="227">
        <f t="shared" si="825"/>
        <v>0</v>
      </c>
      <c r="DL186" s="176">
        <f t="shared" si="826"/>
        <v>0</v>
      </c>
      <c r="DM186" s="176">
        <f t="shared" si="827"/>
        <v>0</v>
      </c>
      <c r="DN186" s="176">
        <f t="shared" si="828"/>
        <v>0</v>
      </c>
      <c r="DO186" s="176">
        <f t="shared" si="829"/>
        <v>260394.75</v>
      </c>
      <c r="DP186" s="224">
        <f t="shared" si="830"/>
        <v>0</v>
      </c>
      <c r="DQ186" s="176">
        <f t="shared" si="831"/>
        <v>715.17832320923048</v>
      </c>
      <c r="DR186" s="176">
        <f t="shared" si="832"/>
        <v>0</v>
      </c>
      <c r="DS186" s="176">
        <f t="shared" si="833"/>
        <v>0</v>
      </c>
      <c r="DT186" s="176">
        <f t="shared" si="834"/>
        <v>130880.4437681557</v>
      </c>
      <c r="DU186" s="176">
        <f t="shared" si="835"/>
        <v>0</v>
      </c>
      <c r="DV186" s="176">
        <f t="shared" si="836"/>
        <v>0</v>
      </c>
      <c r="DW186" s="176">
        <f t="shared" si="837"/>
        <v>0</v>
      </c>
      <c r="DX186" s="176">
        <f t="shared" si="838"/>
        <v>0</v>
      </c>
      <c r="DY186" s="176">
        <f t="shared" si="839"/>
        <v>3527.6741869580428</v>
      </c>
      <c r="DZ186" s="176">
        <f t="shared" si="840"/>
        <v>0</v>
      </c>
      <c r="EA186" s="176">
        <f t="shared" si="841"/>
        <v>0</v>
      </c>
      <c r="EB186" s="176">
        <f t="shared" si="842"/>
        <v>1098.6321342755011</v>
      </c>
      <c r="EC186" s="176">
        <f t="shared" si="843"/>
        <v>6337.4906796473242</v>
      </c>
      <c r="ED186" s="176">
        <f t="shared" si="844"/>
        <v>657.69090775420477</v>
      </c>
      <c r="EE186" s="176">
        <f t="shared" si="845"/>
        <v>0</v>
      </c>
      <c r="EF186" s="176">
        <f t="shared" si="846"/>
        <v>0</v>
      </c>
      <c r="EG186" s="227">
        <f t="shared" si="847"/>
        <v>0</v>
      </c>
      <c r="EH186" s="176">
        <f t="shared" si="848"/>
        <v>0</v>
      </c>
      <c r="EI186" s="176">
        <f t="shared" si="849"/>
        <v>0</v>
      </c>
      <c r="EJ186" s="176">
        <f t="shared" si="850"/>
        <v>0</v>
      </c>
      <c r="EK186" s="176">
        <f t="shared" si="851"/>
        <v>143217.11000000002</v>
      </c>
      <c r="EL186" s="224">
        <f t="shared" si="852"/>
        <v>0</v>
      </c>
    </row>
    <row r="187" spans="1:142" ht="31.5" x14ac:dyDescent="0.25">
      <c r="A187" s="40" t="s">
        <v>45</v>
      </c>
      <c r="B187" s="14" t="s">
        <v>12</v>
      </c>
      <c r="C187" s="19" t="s">
        <v>49</v>
      </c>
      <c r="D187" s="76">
        <v>25900</v>
      </c>
      <c r="E187" s="76"/>
      <c r="F187" s="132">
        <f t="shared" si="853"/>
        <v>25900</v>
      </c>
      <c r="G187" s="290">
        <v>72175.95</v>
      </c>
      <c r="H187" s="290">
        <v>39696.770000000004</v>
      </c>
      <c r="I187" s="117">
        <f t="shared" si="744"/>
        <v>111872.72</v>
      </c>
      <c r="J187" s="132">
        <f t="shared" si="854"/>
        <v>137772.72</v>
      </c>
      <c r="K187" s="231">
        <f t="shared" si="745"/>
        <v>0</v>
      </c>
      <c r="L187" s="231">
        <f t="shared" si="746"/>
        <v>0</v>
      </c>
      <c r="M187" s="231">
        <f t="shared" si="747"/>
        <v>0</v>
      </c>
      <c r="N187" s="231">
        <f t="shared" si="748"/>
        <v>95214.022861716134</v>
      </c>
      <c r="O187" s="231">
        <f t="shared" si="749"/>
        <v>0</v>
      </c>
      <c r="P187" s="231">
        <f t="shared" si="750"/>
        <v>0</v>
      </c>
      <c r="Q187" s="231">
        <f t="shared" si="751"/>
        <v>0</v>
      </c>
      <c r="R187" s="231">
        <f t="shared" si="752"/>
        <v>0</v>
      </c>
      <c r="S187" s="231">
        <f t="shared" si="753"/>
        <v>16996.920223191464</v>
      </c>
      <c r="T187" s="231">
        <f t="shared" si="754"/>
        <v>0</v>
      </c>
      <c r="U187" s="231">
        <f t="shared" si="755"/>
        <v>0</v>
      </c>
      <c r="V187" s="231">
        <f t="shared" si="756"/>
        <v>774.60158960485035</v>
      </c>
      <c r="W187" s="231">
        <f t="shared" si="757"/>
        <v>2832.8200371985768</v>
      </c>
      <c r="X187" s="231">
        <f t="shared" si="758"/>
        <v>21954.355288288974</v>
      </c>
      <c r="Y187" s="231">
        <f t="shared" si="759"/>
        <v>0</v>
      </c>
      <c r="Z187" s="231">
        <f t="shared" si="760"/>
        <v>0</v>
      </c>
      <c r="AA187" s="231">
        <f t="shared" si="761"/>
        <v>0</v>
      </c>
      <c r="AB187" s="231">
        <f t="shared" si="762"/>
        <v>0</v>
      </c>
      <c r="AC187" s="231">
        <f t="shared" si="763"/>
        <v>0</v>
      </c>
      <c r="AD187" s="231">
        <f t="shared" si="764"/>
        <v>0</v>
      </c>
      <c r="AE187" s="231">
        <f t="shared" si="765"/>
        <v>137772.72</v>
      </c>
      <c r="AF187" s="240">
        <f t="shared" si="766"/>
        <v>0</v>
      </c>
      <c r="AG187" s="232"/>
      <c r="AH187" s="174">
        <v>0</v>
      </c>
      <c r="AI187" s="174">
        <v>0</v>
      </c>
      <c r="AJ187" s="174">
        <v>0</v>
      </c>
      <c r="AK187" s="174">
        <v>0.69109489064102192</v>
      </c>
      <c r="AL187" s="174">
        <v>0</v>
      </c>
      <c r="AM187" s="174">
        <v>0</v>
      </c>
      <c r="AN187" s="174">
        <v>0</v>
      </c>
      <c r="AO187" s="174">
        <v>0</v>
      </c>
      <c r="AP187" s="174">
        <v>0.12336927240161523</v>
      </c>
      <c r="AQ187" s="174">
        <v>0</v>
      </c>
      <c r="AR187" s="174">
        <v>0</v>
      </c>
      <c r="AS187" s="174">
        <v>5.622314705007278E-3</v>
      </c>
      <c r="AT187" s="174">
        <v>2.0561545400269204E-2</v>
      </c>
      <c r="AU187" s="174">
        <v>0.15935197685208635</v>
      </c>
      <c r="AV187" s="174">
        <v>0</v>
      </c>
      <c r="AW187" s="174">
        <v>0</v>
      </c>
      <c r="AY187" s="174">
        <v>0</v>
      </c>
      <c r="AZ187" s="174">
        <v>0</v>
      </c>
      <c r="BA187" s="174">
        <v>0</v>
      </c>
      <c r="BC187" s="176">
        <f t="shared" si="767"/>
        <v>0</v>
      </c>
      <c r="BD187" s="176">
        <f t="shared" si="768"/>
        <v>0</v>
      </c>
      <c r="BE187" s="176">
        <f t="shared" si="769"/>
        <v>0</v>
      </c>
      <c r="BF187" s="176">
        <f t="shared" si="770"/>
        <v>17899.357667602468</v>
      </c>
      <c r="BG187" s="176">
        <f t="shared" si="771"/>
        <v>0</v>
      </c>
      <c r="BH187" s="176">
        <f t="shared" si="772"/>
        <v>0</v>
      </c>
      <c r="BI187" s="176">
        <f t="shared" si="773"/>
        <v>0</v>
      </c>
      <c r="BJ187" s="176">
        <f t="shared" si="774"/>
        <v>0</v>
      </c>
      <c r="BK187" s="176">
        <f t="shared" si="775"/>
        <v>3195.2641552018345</v>
      </c>
      <c r="BL187" s="176">
        <f t="shared" si="776"/>
        <v>0</v>
      </c>
      <c r="BM187" s="176">
        <f t="shared" si="777"/>
        <v>0</v>
      </c>
      <c r="BN187" s="176">
        <f t="shared" si="778"/>
        <v>145.61795085968851</v>
      </c>
      <c r="BO187" s="176">
        <f t="shared" si="779"/>
        <v>532.54402586697233</v>
      </c>
      <c r="BP187" s="176">
        <f t="shared" si="780"/>
        <v>4127.2162004690363</v>
      </c>
      <c r="BQ187" s="176">
        <f t="shared" si="781"/>
        <v>0</v>
      </c>
      <c r="BR187" s="176">
        <f t="shared" si="782"/>
        <v>0</v>
      </c>
      <c r="BS187" s="227">
        <f t="shared" si="783"/>
        <v>0</v>
      </c>
      <c r="BT187" s="176">
        <f t="shared" si="784"/>
        <v>0</v>
      </c>
      <c r="BU187" s="176">
        <f t="shared" si="785"/>
        <v>0</v>
      </c>
      <c r="BV187" s="176">
        <f t="shared" si="786"/>
        <v>0</v>
      </c>
      <c r="BW187" s="176">
        <f t="shared" si="787"/>
        <v>25900</v>
      </c>
      <c r="BX187" s="203">
        <f t="shared" si="855"/>
        <v>0</v>
      </c>
      <c r="BY187" s="176">
        <f t="shared" si="788"/>
        <v>0</v>
      </c>
      <c r="BZ187" s="176">
        <f t="shared" si="789"/>
        <v>0</v>
      </c>
      <c r="CA187" s="176">
        <f t="shared" si="790"/>
        <v>0</v>
      </c>
      <c r="CB187" s="176">
        <f t="shared" si="791"/>
        <v>0</v>
      </c>
      <c r="CC187" s="176">
        <f t="shared" si="792"/>
        <v>0</v>
      </c>
      <c r="CD187" s="176">
        <f t="shared" si="793"/>
        <v>0</v>
      </c>
      <c r="CE187" s="176">
        <f t="shared" si="794"/>
        <v>0</v>
      </c>
      <c r="CF187" s="176">
        <f t="shared" si="795"/>
        <v>0</v>
      </c>
      <c r="CG187" s="176">
        <f t="shared" si="796"/>
        <v>0</v>
      </c>
      <c r="CH187" s="176">
        <f t="shared" si="797"/>
        <v>0</v>
      </c>
      <c r="CI187" s="176">
        <f t="shared" si="798"/>
        <v>0</v>
      </c>
      <c r="CJ187" s="176">
        <f t="shared" si="799"/>
        <v>0</v>
      </c>
      <c r="CK187" s="176">
        <f t="shared" si="800"/>
        <v>0</v>
      </c>
      <c r="CL187" s="176">
        <f t="shared" si="801"/>
        <v>0</v>
      </c>
      <c r="CM187" s="176">
        <f t="shared" si="802"/>
        <v>0</v>
      </c>
      <c r="CN187" s="176">
        <f t="shared" si="803"/>
        <v>0</v>
      </c>
      <c r="CO187" s="227">
        <f t="shared" si="804"/>
        <v>0</v>
      </c>
      <c r="CP187" s="176">
        <f t="shared" si="805"/>
        <v>0</v>
      </c>
      <c r="CQ187" s="176">
        <f t="shared" si="806"/>
        <v>0</v>
      </c>
      <c r="CR187" s="176">
        <f t="shared" si="807"/>
        <v>0</v>
      </c>
      <c r="CS187" s="176">
        <f t="shared" si="808"/>
        <v>0</v>
      </c>
      <c r="CT187" s="218">
        <f t="shared" si="856"/>
        <v>0</v>
      </c>
      <c r="CU187" s="176">
        <f t="shared" si="809"/>
        <v>0</v>
      </c>
      <c r="CV187" s="176">
        <f t="shared" si="810"/>
        <v>0</v>
      </c>
      <c r="CW187" s="176">
        <f t="shared" si="811"/>
        <v>0</v>
      </c>
      <c r="CX187" s="176">
        <f t="shared" si="812"/>
        <v>49880.430272161866</v>
      </c>
      <c r="CY187" s="176">
        <f t="shared" si="813"/>
        <v>0</v>
      </c>
      <c r="CZ187" s="176">
        <f t="shared" si="814"/>
        <v>0</v>
      </c>
      <c r="DA187" s="176">
        <f t="shared" si="815"/>
        <v>0</v>
      </c>
      <c r="DB187" s="176">
        <f t="shared" si="816"/>
        <v>0</v>
      </c>
      <c r="DC187" s="176">
        <f t="shared" si="817"/>
        <v>8904.2944363953611</v>
      </c>
      <c r="DD187" s="176">
        <f t="shared" si="818"/>
        <v>0</v>
      </c>
      <c r="DE187" s="176">
        <f t="shared" si="819"/>
        <v>0</v>
      </c>
      <c r="DF187" s="176">
        <f t="shared" si="820"/>
        <v>405.79590503287005</v>
      </c>
      <c r="DG187" s="176">
        <f t="shared" si="821"/>
        <v>1484.04907273256</v>
      </c>
      <c r="DH187" s="176">
        <f t="shared" si="822"/>
        <v>11501.380313677342</v>
      </c>
      <c r="DI187" s="176">
        <f t="shared" si="823"/>
        <v>0</v>
      </c>
      <c r="DJ187" s="176">
        <f t="shared" si="824"/>
        <v>0</v>
      </c>
      <c r="DK187" s="227">
        <f t="shared" si="825"/>
        <v>0</v>
      </c>
      <c r="DL187" s="176">
        <f t="shared" si="826"/>
        <v>0</v>
      </c>
      <c r="DM187" s="176">
        <f t="shared" si="827"/>
        <v>0</v>
      </c>
      <c r="DN187" s="176">
        <f t="shared" si="828"/>
        <v>0</v>
      </c>
      <c r="DO187" s="176">
        <f t="shared" si="829"/>
        <v>72175.950000000012</v>
      </c>
      <c r="DP187" s="224">
        <f t="shared" si="830"/>
        <v>0</v>
      </c>
      <c r="DQ187" s="176">
        <f t="shared" si="831"/>
        <v>0</v>
      </c>
      <c r="DR187" s="176">
        <f t="shared" si="832"/>
        <v>0</v>
      </c>
      <c r="DS187" s="176">
        <f t="shared" si="833"/>
        <v>0</v>
      </c>
      <c r="DT187" s="176">
        <f t="shared" si="834"/>
        <v>27434.234921951804</v>
      </c>
      <c r="DU187" s="176">
        <f t="shared" si="835"/>
        <v>0</v>
      </c>
      <c r="DV187" s="176">
        <f t="shared" si="836"/>
        <v>0</v>
      </c>
      <c r="DW187" s="176">
        <f t="shared" si="837"/>
        <v>0</v>
      </c>
      <c r="DX187" s="176">
        <f t="shared" si="838"/>
        <v>0</v>
      </c>
      <c r="DY187" s="176">
        <f t="shared" si="839"/>
        <v>4897.3616315942681</v>
      </c>
      <c r="DZ187" s="176">
        <f t="shared" si="840"/>
        <v>0</v>
      </c>
      <c r="EA187" s="176">
        <f t="shared" si="841"/>
        <v>0</v>
      </c>
      <c r="EB187" s="176">
        <f t="shared" si="842"/>
        <v>223.18773371229179</v>
      </c>
      <c r="EC187" s="176">
        <f t="shared" si="843"/>
        <v>816.22693859904462</v>
      </c>
      <c r="ED187" s="176">
        <f t="shared" si="844"/>
        <v>6325.7587741425968</v>
      </c>
      <c r="EE187" s="176">
        <f t="shared" si="845"/>
        <v>0</v>
      </c>
      <c r="EF187" s="176">
        <f t="shared" si="846"/>
        <v>0</v>
      </c>
      <c r="EG187" s="227">
        <f t="shared" si="847"/>
        <v>0</v>
      </c>
      <c r="EH187" s="176">
        <f t="shared" si="848"/>
        <v>0</v>
      </c>
      <c r="EI187" s="176">
        <f t="shared" si="849"/>
        <v>0</v>
      </c>
      <c r="EJ187" s="176">
        <f t="shared" si="850"/>
        <v>0</v>
      </c>
      <c r="EK187" s="176">
        <f t="shared" si="851"/>
        <v>39696.770000000004</v>
      </c>
      <c r="EL187" s="224">
        <f t="shared" si="852"/>
        <v>0</v>
      </c>
    </row>
    <row r="188" spans="1:142" ht="15.75" x14ac:dyDescent="0.25">
      <c r="A188" s="39" t="s">
        <v>184</v>
      </c>
      <c r="B188" s="13" t="s">
        <v>66</v>
      </c>
      <c r="C188" s="13" t="s">
        <v>67</v>
      </c>
      <c r="D188" s="70">
        <v>178495</v>
      </c>
      <c r="E188" s="70">
        <v>14217</v>
      </c>
      <c r="F188" s="126">
        <f t="shared" si="853"/>
        <v>192712</v>
      </c>
      <c r="G188" s="52">
        <v>401940</v>
      </c>
      <c r="H188" s="70">
        <v>128620.8</v>
      </c>
      <c r="I188" s="111">
        <f t="shared" si="744"/>
        <v>530560.80000000005</v>
      </c>
      <c r="J188" s="126">
        <f t="shared" si="854"/>
        <v>723272.8</v>
      </c>
      <c r="K188" s="231">
        <f t="shared" si="745"/>
        <v>0</v>
      </c>
      <c r="L188" s="231">
        <f t="shared" si="746"/>
        <v>0</v>
      </c>
      <c r="M188" s="231">
        <f t="shared" si="747"/>
        <v>0</v>
      </c>
      <c r="N188" s="231">
        <f t="shared" si="748"/>
        <v>8425.4300142692118</v>
      </c>
      <c r="O188" s="231">
        <f t="shared" si="749"/>
        <v>0</v>
      </c>
      <c r="P188" s="231">
        <f t="shared" si="750"/>
        <v>0</v>
      </c>
      <c r="Q188" s="231">
        <f t="shared" si="751"/>
        <v>495501.85613242624</v>
      </c>
      <c r="R188" s="231">
        <f t="shared" si="752"/>
        <v>0</v>
      </c>
      <c r="S188" s="231">
        <f t="shared" si="753"/>
        <v>170457.42702836118</v>
      </c>
      <c r="T188" s="231">
        <f t="shared" si="754"/>
        <v>0</v>
      </c>
      <c r="U188" s="231">
        <f t="shared" si="755"/>
        <v>3734.1505823241141</v>
      </c>
      <c r="V188" s="231">
        <f t="shared" si="756"/>
        <v>0</v>
      </c>
      <c r="W188" s="231">
        <f t="shared" si="757"/>
        <v>19010.322521872138</v>
      </c>
      <c r="X188" s="231">
        <f t="shared" si="758"/>
        <v>26143.613720747111</v>
      </c>
      <c r="Y188" s="231">
        <f t="shared" si="759"/>
        <v>0</v>
      </c>
      <c r="Z188" s="231">
        <f t="shared" si="760"/>
        <v>0</v>
      </c>
      <c r="AA188" s="231">
        <f t="shared" si="761"/>
        <v>0</v>
      </c>
      <c r="AB188" s="231">
        <f t="shared" si="762"/>
        <v>0</v>
      </c>
      <c r="AC188" s="231">
        <f t="shared" si="763"/>
        <v>0</v>
      </c>
      <c r="AD188" s="231">
        <f t="shared" si="764"/>
        <v>0</v>
      </c>
      <c r="AE188" s="231">
        <f t="shared" si="765"/>
        <v>723272.79999999993</v>
      </c>
      <c r="AF188" s="240">
        <f t="shared" si="766"/>
        <v>0</v>
      </c>
      <c r="AG188" s="231"/>
      <c r="AH188" s="174">
        <v>0</v>
      </c>
      <c r="AI188" s="174">
        <v>0</v>
      </c>
      <c r="AJ188" s="174">
        <v>0</v>
      </c>
      <c r="AK188" s="174">
        <v>1.164903479609521E-2</v>
      </c>
      <c r="AL188" s="174">
        <v>0</v>
      </c>
      <c r="AM188" s="174">
        <v>0</v>
      </c>
      <c r="AN188" s="174">
        <v>0.68508293984292812</v>
      </c>
      <c r="AO188" s="174">
        <v>0</v>
      </c>
      <c r="AP188" s="174">
        <v>0.23567515193210803</v>
      </c>
      <c r="AQ188" s="174">
        <v>0</v>
      </c>
      <c r="AR188" s="174">
        <v>5.1628522216293962E-3</v>
      </c>
      <c r="AS188" s="174">
        <v>0</v>
      </c>
      <c r="AT188" s="174">
        <v>2.6283751472296672E-2</v>
      </c>
      <c r="AU188" s="174">
        <v>3.6146269734942484E-2</v>
      </c>
      <c r="AV188" s="174">
        <v>0</v>
      </c>
      <c r="AW188" s="174">
        <v>0</v>
      </c>
      <c r="AY188" s="174">
        <v>0</v>
      </c>
      <c r="AZ188" s="174">
        <v>0</v>
      </c>
      <c r="BA188" s="174">
        <v>0</v>
      </c>
      <c r="BC188" s="176">
        <f t="shared" si="767"/>
        <v>0</v>
      </c>
      <c r="BD188" s="176">
        <f t="shared" si="768"/>
        <v>0</v>
      </c>
      <c r="BE188" s="176">
        <f t="shared" si="769"/>
        <v>0</v>
      </c>
      <c r="BF188" s="176">
        <f t="shared" si="770"/>
        <v>2079.2944659290147</v>
      </c>
      <c r="BG188" s="176">
        <f t="shared" si="771"/>
        <v>0</v>
      </c>
      <c r="BH188" s="176">
        <f t="shared" si="772"/>
        <v>0</v>
      </c>
      <c r="BI188" s="176">
        <f t="shared" si="773"/>
        <v>122283.87934726346</v>
      </c>
      <c r="BJ188" s="176">
        <f t="shared" si="774"/>
        <v>0</v>
      </c>
      <c r="BK188" s="176">
        <f t="shared" si="775"/>
        <v>42066.836244121623</v>
      </c>
      <c r="BL188" s="176">
        <f t="shared" si="776"/>
        <v>0</v>
      </c>
      <c r="BM188" s="176">
        <f t="shared" si="777"/>
        <v>921.54330729973901</v>
      </c>
      <c r="BN188" s="176">
        <f t="shared" si="778"/>
        <v>0</v>
      </c>
      <c r="BO188" s="176">
        <f t="shared" si="779"/>
        <v>4691.5182190475944</v>
      </c>
      <c r="BP188" s="176">
        <f t="shared" si="780"/>
        <v>6451.9284163385582</v>
      </c>
      <c r="BQ188" s="176">
        <f t="shared" si="781"/>
        <v>0</v>
      </c>
      <c r="BR188" s="176">
        <f t="shared" si="782"/>
        <v>0</v>
      </c>
      <c r="BS188" s="227">
        <f t="shared" si="783"/>
        <v>0</v>
      </c>
      <c r="BT188" s="176">
        <f t="shared" si="784"/>
        <v>0</v>
      </c>
      <c r="BU188" s="176">
        <f t="shared" si="785"/>
        <v>0</v>
      </c>
      <c r="BV188" s="176">
        <f t="shared" si="786"/>
        <v>0</v>
      </c>
      <c r="BW188" s="176">
        <f t="shared" si="787"/>
        <v>178494.99999999997</v>
      </c>
      <c r="BX188" s="203">
        <f t="shared" si="855"/>
        <v>0</v>
      </c>
      <c r="BY188" s="176">
        <f t="shared" si="788"/>
        <v>0</v>
      </c>
      <c r="BZ188" s="176">
        <f t="shared" si="789"/>
        <v>0</v>
      </c>
      <c r="CA188" s="176">
        <f t="shared" si="790"/>
        <v>0</v>
      </c>
      <c r="CB188" s="176">
        <f t="shared" si="791"/>
        <v>165.61432769608561</v>
      </c>
      <c r="CC188" s="176">
        <f t="shared" si="792"/>
        <v>0</v>
      </c>
      <c r="CD188" s="176">
        <f t="shared" si="793"/>
        <v>0</v>
      </c>
      <c r="CE188" s="176">
        <f t="shared" si="794"/>
        <v>9739.8241557469082</v>
      </c>
      <c r="CF188" s="176">
        <f t="shared" si="795"/>
        <v>0</v>
      </c>
      <c r="CG188" s="176">
        <f t="shared" si="796"/>
        <v>3350.5936350187799</v>
      </c>
      <c r="CH188" s="176">
        <f t="shared" si="797"/>
        <v>0</v>
      </c>
      <c r="CI188" s="176">
        <f t="shared" si="798"/>
        <v>73.40027003490512</v>
      </c>
      <c r="CJ188" s="176">
        <f t="shared" si="799"/>
        <v>0</v>
      </c>
      <c r="CK188" s="176">
        <f t="shared" si="800"/>
        <v>373.67609468164176</v>
      </c>
      <c r="CL188" s="176">
        <f t="shared" si="801"/>
        <v>513.89151682167733</v>
      </c>
      <c r="CM188" s="176">
        <f t="shared" si="802"/>
        <v>0</v>
      </c>
      <c r="CN188" s="176">
        <f t="shared" si="803"/>
        <v>0</v>
      </c>
      <c r="CO188" s="227">
        <f t="shared" si="804"/>
        <v>0</v>
      </c>
      <c r="CP188" s="176">
        <f t="shared" si="805"/>
        <v>0</v>
      </c>
      <c r="CQ188" s="176">
        <f t="shared" si="806"/>
        <v>0</v>
      </c>
      <c r="CR188" s="176">
        <f t="shared" si="807"/>
        <v>0</v>
      </c>
      <c r="CS188" s="176">
        <f t="shared" si="808"/>
        <v>14216.999999999996</v>
      </c>
      <c r="CT188" s="218">
        <f t="shared" si="856"/>
        <v>0</v>
      </c>
      <c r="CU188" s="176">
        <f t="shared" si="809"/>
        <v>0</v>
      </c>
      <c r="CV188" s="176">
        <f t="shared" si="810"/>
        <v>0</v>
      </c>
      <c r="CW188" s="176">
        <f t="shared" si="811"/>
        <v>0</v>
      </c>
      <c r="CX188" s="176">
        <f t="shared" si="812"/>
        <v>4682.2130459425089</v>
      </c>
      <c r="CY188" s="176">
        <f t="shared" si="813"/>
        <v>0</v>
      </c>
      <c r="CZ188" s="176">
        <f t="shared" si="814"/>
        <v>0</v>
      </c>
      <c r="DA188" s="176">
        <f t="shared" si="815"/>
        <v>275362.2368404665</v>
      </c>
      <c r="DB188" s="176">
        <f t="shared" si="816"/>
        <v>0</v>
      </c>
      <c r="DC188" s="176">
        <f t="shared" si="817"/>
        <v>94727.270567591506</v>
      </c>
      <c r="DD188" s="176">
        <f t="shared" si="818"/>
        <v>0</v>
      </c>
      <c r="DE188" s="176">
        <f t="shared" si="819"/>
        <v>2075.1568219617193</v>
      </c>
      <c r="DF188" s="176">
        <f t="shared" si="820"/>
        <v>0</v>
      </c>
      <c r="DG188" s="176">
        <f t="shared" si="821"/>
        <v>10564.491066774925</v>
      </c>
      <c r="DH188" s="176">
        <f t="shared" si="822"/>
        <v>14528.631657262782</v>
      </c>
      <c r="DI188" s="176">
        <f t="shared" si="823"/>
        <v>0</v>
      </c>
      <c r="DJ188" s="176">
        <f t="shared" si="824"/>
        <v>0</v>
      </c>
      <c r="DK188" s="227">
        <f t="shared" si="825"/>
        <v>0</v>
      </c>
      <c r="DL188" s="176">
        <f t="shared" si="826"/>
        <v>0</v>
      </c>
      <c r="DM188" s="176">
        <f t="shared" si="827"/>
        <v>0</v>
      </c>
      <c r="DN188" s="176">
        <f t="shared" si="828"/>
        <v>0</v>
      </c>
      <c r="DO188" s="176">
        <f t="shared" si="829"/>
        <v>401940</v>
      </c>
      <c r="DP188" s="224">
        <f t="shared" si="830"/>
        <v>0</v>
      </c>
      <c r="DQ188" s="176">
        <f t="shared" si="831"/>
        <v>0</v>
      </c>
      <c r="DR188" s="176">
        <f t="shared" si="832"/>
        <v>0</v>
      </c>
      <c r="DS188" s="176">
        <f t="shared" si="833"/>
        <v>0</v>
      </c>
      <c r="DT188" s="176">
        <f t="shared" si="834"/>
        <v>1498.3081747016029</v>
      </c>
      <c r="DU188" s="176">
        <f t="shared" si="835"/>
        <v>0</v>
      </c>
      <c r="DV188" s="176">
        <f t="shared" si="836"/>
        <v>0</v>
      </c>
      <c r="DW188" s="176">
        <f t="shared" si="837"/>
        <v>88115.915788949293</v>
      </c>
      <c r="DX188" s="176">
        <f t="shared" si="838"/>
        <v>0</v>
      </c>
      <c r="DY188" s="176">
        <f t="shared" si="839"/>
        <v>30312.726581629282</v>
      </c>
      <c r="DZ188" s="176">
        <f t="shared" si="840"/>
        <v>0</v>
      </c>
      <c r="EA188" s="176">
        <f t="shared" si="841"/>
        <v>664.05018302775022</v>
      </c>
      <c r="EB188" s="176">
        <f t="shared" si="842"/>
        <v>0</v>
      </c>
      <c r="EC188" s="176">
        <f t="shared" si="843"/>
        <v>3380.6371413679758</v>
      </c>
      <c r="ED188" s="176">
        <f t="shared" si="844"/>
        <v>4649.16213032409</v>
      </c>
      <c r="EE188" s="176">
        <f t="shared" si="845"/>
        <v>0</v>
      </c>
      <c r="EF188" s="176">
        <f t="shared" si="846"/>
        <v>0</v>
      </c>
      <c r="EG188" s="227">
        <f t="shared" si="847"/>
        <v>0</v>
      </c>
      <c r="EH188" s="176">
        <f t="shared" si="848"/>
        <v>0</v>
      </c>
      <c r="EI188" s="176">
        <f t="shared" si="849"/>
        <v>0</v>
      </c>
      <c r="EJ188" s="176">
        <f t="shared" si="850"/>
        <v>0</v>
      </c>
      <c r="EK188" s="176">
        <f t="shared" si="851"/>
        <v>128620.79999999999</v>
      </c>
      <c r="EL188" s="224">
        <f t="shared" si="852"/>
        <v>0</v>
      </c>
    </row>
    <row r="189" spans="1:142" ht="15.75" x14ac:dyDescent="0.25">
      <c r="A189" s="39" t="s">
        <v>184</v>
      </c>
      <c r="B189" s="13" t="s">
        <v>66</v>
      </c>
      <c r="C189" s="13" t="s">
        <v>71</v>
      </c>
      <c r="D189" s="70">
        <v>21840</v>
      </c>
      <c r="E189" s="70">
        <v>3684</v>
      </c>
      <c r="F189" s="126">
        <f t="shared" si="853"/>
        <v>25524</v>
      </c>
      <c r="G189" s="52">
        <v>52564.05</v>
      </c>
      <c r="H189" s="70">
        <v>16820.5</v>
      </c>
      <c r="I189" s="111">
        <f t="shared" si="744"/>
        <v>69384.55</v>
      </c>
      <c r="J189" s="126">
        <f t="shared" si="854"/>
        <v>94908.55</v>
      </c>
      <c r="K189" s="231">
        <f t="shared" si="745"/>
        <v>0</v>
      </c>
      <c r="L189" s="231">
        <f t="shared" si="746"/>
        <v>0</v>
      </c>
      <c r="M189" s="231">
        <f t="shared" si="747"/>
        <v>0</v>
      </c>
      <c r="N189" s="231">
        <f t="shared" si="748"/>
        <v>0</v>
      </c>
      <c r="O189" s="231">
        <f t="shared" si="749"/>
        <v>0</v>
      </c>
      <c r="P189" s="231">
        <f t="shared" si="750"/>
        <v>0</v>
      </c>
      <c r="Q189" s="231">
        <f t="shared" si="751"/>
        <v>58037.602517985608</v>
      </c>
      <c r="R189" s="231">
        <f t="shared" si="752"/>
        <v>0</v>
      </c>
      <c r="S189" s="231">
        <f t="shared" si="753"/>
        <v>6827.9532374100718</v>
      </c>
      <c r="T189" s="231">
        <f t="shared" si="754"/>
        <v>17069.883093525179</v>
      </c>
      <c r="U189" s="231">
        <f t="shared" si="755"/>
        <v>0</v>
      </c>
      <c r="V189" s="231">
        <f t="shared" si="756"/>
        <v>0</v>
      </c>
      <c r="W189" s="231">
        <f t="shared" si="757"/>
        <v>9559.1345323741007</v>
      </c>
      <c r="X189" s="231">
        <f t="shared" si="758"/>
        <v>0</v>
      </c>
      <c r="Y189" s="231">
        <f t="shared" si="759"/>
        <v>0</v>
      </c>
      <c r="Z189" s="231">
        <f t="shared" si="760"/>
        <v>3413.9766187050359</v>
      </c>
      <c r="AA189" s="231">
        <f t="shared" si="761"/>
        <v>0</v>
      </c>
      <c r="AB189" s="231">
        <f t="shared" si="762"/>
        <v>0</v>
      </c>
      <c r="AC189" s="231">
        <f t="shared" si="763"/>
        <v>0</v>
      </c>
      <c r="AD189" s="231">
        <f t="shared" si="764"/>
        <v>0</v>
      </c>
      <c r="AE189" s="231">
        <f t="shared" si="765"/>
        <v>94908.55</v>
      </c>
      <c r="AF189" s="240">
        <f t="shared" si="766"/>
        <v>0</v>
      </c>
      <c r="AG189" s="231"/>
      <c r="AH189" s="174">
        <v>0</v>
      </c>
      <c r="AI189" s="174">
        <v>0</v>
      </c>
      <c r="AJ189" s="174">
        <v>0</v>
      </c>
      <c r="AK189" s="174">
        <v>0</v>
      </c>
      <c r="AL189" s="174">
        <v>0</v>
      </c>
      <c r="AM189" s="174">
        <v>0</v>
      </c>
      <c r="AN189" s="174">
        <v>0.61151079136690645</v>
      </c>
      <c r="AO189" s="174">
        <v>0</v>
      </c>
      <c r="AP189" s="174">
        <v>7.1942446043165464E-2</v>
      </c>
      <c r="AQ189" s="174">
        <v>0.17985611510791366</v>
      </c>
      <c r="AR189" s="174">
        <v>0</v>
      </c>
      <c r="AS189" s="174">
        <v>0</v>
      </c>
      <c r="AT189" s="174">
        <v>0.10071942446043165</v>
      </c>
      <c r="AU189" s="174">
        <v>0</v>
      </c>
      <c r="AV189" s="174">
        <v>0</v>
      </c>
      <c r="AW189" s="174">
        <v>3.5971223021582732E-2</v>
      </c>
      <c r="AY189" s="174">
        <v>0</v>
      </c>
      <c r="AZ189" s="174">
        <v>0</v>
      </c>
      <c r="BA189" s="174">
        <v>0</v>
      </c>
      <c r="BC189" s="176">
        <f t="shared" si="767"/>
        <v>0</v>
      </c>
      <c r="BD189" s="176">
        <f t="shared" si="768"/>
        <v>0</v>
      </c>
      <c r="BE189" s="176">
        <f t="shared" si="769"/>
        <v>0</v>
      </c>
      <c r="BF189" s="176">
        <f t="shared" si="770"/>
        <v>0</v>
      </c>
      <c r="BG189" s="176">
        <f t="shared" si="771"/>
        <v>0</v>
      </c>
      <c r="BH189" s="176">
        <f t="shared" si="772"/>
        <v>0</v>
      </c>
      <c r="BI189" s="176">
        <f t="shared" si="773"/>
        <v>13355.395683453236</v>
      </c>
      <c r="BJ189" s="176">
        <f t="shared" si="774"/>
        <v>0</v>
      </c>
      <c r="BK189" s="176">
        <f t="shared" si="775"/>
        <v>1571.2230215827337</v>
      </c>
      <c r="BL189" s="176">
        <f t="shared" si="776"/>
        <v>3928.0575539568345</v>
      </c>
      <c r="BM189" s="176">
        <f t="shared" si="777"/>
        <v>0</v>
      </c>
      <c r="BN189" s="176">
        <f t="shared" si="778"/>
        <v>0</v>
      </c>
      <c r="BO189" s="176">
        <f t="shared" si="779"/>
        <v>2199.7122302158273</v>
      </c>
      <c r="BP189" s="176">
        <f t="shared" si="780"/>
        <v>0</v>
      </c>
      <c r="BQ189" s="176">
        <f t="shared" si="781"/>
        <v>0</v>
      </c>
      <c r="BR189" s="176">
        <f t="shared" si="782"/>
        <v>785.61151079136687</v>
      </c>
      <c r="BS189" s="227">
        <f t="shared" si="783"/>
        <v>0</v>
      </c>
      <c r="BT189" s="176">
        <f t="shared" si="784"/>
        <v>0</v>
      </c>
      <c r="BU189" s="176">
        <f t="shared" si="785"/>
        <v>0</v>
      </c>
      <c r="BV189" s="176">
        <f t="shared" si="786"/>
        <v>0</v>
      </c>
      <c r="BW189" s="176">
        <f t="shared" si="787"/>
        <v>21840</v>
      </c>
      <c r="BX189" s="203">
        <f t="shared" si="855"/>
        <v>0</v>
      </c>
      <c r="BY189" s="176">
        <f t="shared" si="788"/>
        <v>0</v>
      </c>
      <c r="BZ189" s="176">
        <f t="shared" si="789"/>
        <v>0</v>
      </c>
      <c r="CA189" s="176">
        <f t="shared" si="790"/>
        <v>0</v>
      </c>
      <c r="CB189" s="176">
        <f t="shared" si="791"/>
        <v>0</v>
      </c>
      <c r="CC189" s="176">
        <f t="shared" si="792"/>
        <v>0</v>
      </c>
      <c r="CD189" s="176">
        <f t="shared" si="793"/>
        <v>0</v>
      </c>
      <c r="CE189" s="176">
        <f t="shared" si="794"/>
        <v>2252.8057553956833</v>
      </c>
      <c r="CF189" s="176">
        <f t="shared" si="795"/>
        <v>0</v>
      </c>
      <c r="CG189" s="176">
        <f t="shared" si="796"/>
        <v>265.03597122302159</v>
      </c>
      <c r="CH189" s="176">
        <f t="shared" si="797"/>
        <v>662.58992805755395</v>
      </c>
      <c r="CI189" s="176">
        <f t="shared" si="798"/>
        <v>0</v>
      </c>
      <c r="CJ189" s="176">
        <f t="shared" si="799"/>
        <v>0</v>
      </c>
      <c r="CK189" s="176">
        <f t="shared" si="800"/>
        <v>371.0503597122302</v>
      </c>
      <c r="CL189" s="176">
        <f t="shared" si="801"/>
        <v>0</v>
      </c>
      <c r="CM189" s="176">
        <f t="shared" si="802"/>
        <v>0</v>
      </c>
      <c r="CN189" s="176">
        <f t="shared" si="803"/>
        <v>132.5179856115108</v>
      </c>
      <c r="CO189" s="227">
        <f t="shared" si="804"/>
        <v>0</v>
      </c>
      <c r="CP189" s="176">
        <f t="shared" si="805"/>
        <v>0</v>
      </c>
      <c r="CQ189" s="176">
        <f t="shared" si="806"/>
        <v>0</v>
      </c>
      <c r="CR189" s="176">
        <f t="shared" si="807"/>
        <v>0</v>
      </c>
      <c r="CS189" s="176">
        <f t="shared" si="808"/>
        <v>3684</v>
      </c>
      <c r="CT189" s="218">
        <f t="shared" si="856"/>
        <v>0</v>
      </c>
      <c r="CU189" s="176">
        <f t="shared" si="809"/>
        <v>0</v>
      </c>
      <c r="CV189" s="176">
        <f t="shared" si="810"/>
        <v>0</v>
      </c>
      <c r="CW189" s="176">
        <f t="shared" si="811"/>
        <v>0</v>
      </c>
      <c r="CX189" s="176">
        <f t="shared" si="812"/>
        <v>0</v>
      </c>
      <c r="CY189" s="176">
        <f t="shared" si="813"/>
        <v>0</v>
      </c>
      <c r="CZ189" s="176">
        <f t="shared" si="814"/>
        <v>0</v>
      </c>
      <c r="DA189" s="176">
        <f t="shared" si="815"/>
        <v>32143.483812949642</v>
      </c>
      <c r="DB189" s="176">
        <f t="shared" si="816"/>
        <v>0</v>
      </c>
      <c r="DC189" s="176">
        <f t="shared" si="817"/>
        <v>3781.5863309352517</v>
      </c>
      <c r="DD189" s="176">
        <f t="shared" si="818"/>
        <v>9453.9658273381301</v>
      </c>
      <c r="DE189" s="176">
        <f t="shared" si="819"/>
        <v>0</v>
      </c>
      <c r="DF189" s="176">
        <f t="shared" si="820"/>
        <v>0</v>
      </c>
      <c r="DG189" s="176">
        <f t="shared" si="821"/>
        <v>5294.2208633093524</v>
      </c>
      <c r="DH189" s="176">
        <f t="shared" si="822"/>
        <v>0</v>
      </c>
      <c r="DI189" s="176">
        <f t="shared" si="823"/>
        <v>0</v>
      </c>
      <c r="DJ189" s="176">
        <f t="shared" si="824"/>
        <v>1890.7931654676258</v>
      </c>
      <c r="DK189" s="227">
        <f t="shared" si="825"/>
        <v>0</v>
      </c>
      <c r="DL189" s="176">
        <f t="shared" si="826"/>
        <v>0</v>
      </c>
      <c r="DM189" s="176">
        <f t="shared" si="827"/>
        <v>0</v>
      </c>
      <c r="DN189" s="176">
        <f t="shared" si="828"/>
        <v>0</v>
      </c>
      <c r="DO189" s="176">
        <f t="shared" si="829"/>
        <v>52564.05</v>
      </c>
      <c r="DP189" s="224">
        <f t="shared" si="830"/>
        <v>0</v>
      </c>
      <c r="DQ189" s="176">
        <f t="shared" si="831"/>
        <v>0</v>
      </c>
      <c r="DR189" s="176">
        <f t="shared" si="832"/>
        <v>0</v>
      </c>
      <c r="DS189" s="176">
        <f t="shared" si="833"/>
        <v>0</v>
      </c>
      <c r="DT189" s="176">
        <f t="shared" si="834"/>
        <v>0</v>
      </c>
      <c r="DU189" s="176">
        <f t="shared" si="835"/>
        <v>0</v>
      </c>
      <c r="DV189" s="176">
        <f t="shared" si="836"/>
        <v>0</v>
      </c>
      <c r="DW189" s="176">
        <f t="shared" si="837"/>
        <v>10285.917266187051</v>
      </c>
      <c r="DX189" s="176">
        <f t="shared" si="838"/>
        <v>0</v>
      </c>
      <c r="DY189" s="176">
        <f t="shared" si="839"/>
        <v>1210.1079136690646</v>
      </c>
      <c r="DZ189" s="176">
        <f t="shared" si="840"/>
        <v>3025.2697841726617</v>
      </c>
      <c r="EA189" s="176">
        <f t="shared" si="841"/>
        <v>0</v>
      </c>
      <c r="EB189" s="176">
        <f t="shared" si="842"/>
        <v>0</v>
      </c>
      <c r="EC189" s="176">
        <f t="shared" si="843"/>
        <v>1694.1510791366907</v>
      </c>
      <c r="ED189" s="176">
        <f t="shared" si="844"/>
        <v>0</v>
      </c>
      <c r="EE189" s="176">
        <f t="shared" si="845"/>
        <v>0</v>
      </c>
      <c r="EF189" s="176">
        <f t="shared" si="846"/>
        <v>605.0539568345323</v>
      </c>
      <c r="EG189" s="227">
        <f t="shared" si="847"/>
        <v>0</v>
      </c>
      <c r="EH189" s="176">
        <f t="shared" si="848"/>
        <v>0</v>
      </c>
      <c r="EI189" s="176">
        <f t="shared" si="849"/>
        <v>0</v>
      </c>
      <c r="EJ189" s="176">
        <f t="shared" si="850"/>
        <v>0</v>
      </c>
      <c r="EK189" s="176">
        <f t="shared" si="851"/>
        <v>16820.5</v>
      </c>
      <c r="EL189" s="224">
        <f t="shared" si="852"/>
        <v>0</v>
      </c>
    </row>
    <row r="190" spans="1:142" ht="15.75" x14ac:dyDescent="0.25">
      <c r="A190" s="42" t="s">
        <v>184</v>
      </c>
      <c r="B190" s="16" t="s">
        <v>66</v>
      </c>
      <c r="C190" s="16" t="s">
        <v>68</v>
      </c>
      <c r="D190" s="73">
        <v>188815</v>
      </c>
      <c r="E190" s="73">
        <v>33614</v>
      </c>
      <c r="F190" s="129">
        <f t="shared" si="853"/>
        <v>222429</v>
      </c>
      <c r="G190" s="55">
        <v>438264.75</v>
      </c>
      <c r="H190" s="73">
        <v>140244.72</v>
      </c>
      <c r="I190" s="114">
        <f t="shared" si="744"/>
        <v>578509.47</v>
      </c>
      <c r="J190" s="129">
        <f t="shared" si="854"/>
        <v>800938.47</v>
      </c>
      <c r="K190" s="231">
        <f t="shared" si="745"/>
        <v>0</v>
      </c>
      <c r="L190" s="231">
        <f t="shared" si="746"/>
        <v>0</v>
      </c>
      <c r="M190" s="231">
        <f t="shared" si="747"/>
        <v>0</v>
      </c>
      <c r="N190" s="231">
        <f t="shared" si="748"/>
        <v>4586.6151315238476</v>
      </c>
      <c r="O190" s="231">
        <f t="shared" si="749"/>
        <v>0</v>
      </c>
      <c r="P190" s="231">
        <f t="shared" si="750"/>
        <v>0</v>
      </c>
      <c r="Q190" s="231">
        <f t="shared" si="751"/>
        <v>655864.94182189077</v>
      </c>
      <c r="R190" s="231">
        <f t="shared" si="752"/>
        <v>0</v>
      </c>
      <c r="S190" s="231">
        <f t="shared" si="753"/>
        <v>100386.79436650785</v>
      </c>
      <c r="T190" s="231">
        <f t="shared" si="754"/>
        <v>0</v>
      </c>
      <c r="U190" s="231">
        <f t="shared" si="755"/>
        <v>0</v>
      </c>
      <c r="V190" s="231">
        <f t="shared" si="756"/>
        <v>0</v>
      </c>
      <c r="W190" s="231">
        <f t="shared" si="757"/>
        <v>27410.483482861506</v>
      </c>
      <c r="X190" s="231">
        <f t="shared" si="758"/>
        <v>12689.635197215979</v>
      </c>
      <c r="Y190" s="231">
        <f t="shared" si="759"/>
        <v>0</v>
      </c>
      <c r="Z190" s="231">
        <f t="shared" si="760"/>
        <v>0</v>
      </c>
      <c r="AA190" s="231">
        <f t="shared" si="761"/>
        <v>0</v>
      </c>
      <c r="AB190" s="231">
        <f t="shared" si="762"/>
        <v>0</v>
      </c>
      <c r="AC190" s="231">
        <f t="shared" si="763"/>
        <v>0</v>
      </c>
      <c r="AD190" s="231">
        <f t="shared" si="764"/>
        <v>0</v>
      </c>
      <c r="AE190" s="231">
        <f t="shared" si="765"/>
        <v>800938.46999999986</v>
      </c>
      <c r="AF190" s="240">
        <f t="shared" si="766"/>
        <v>0</v>
      </c>
      <c r="AG190" s="231"/>
      <c r="AH190" s="174">
        <v>0</v>
      </c>
      <c r="AI190" s="174">
        <v>0</v>
      </c>
      <c r="AJ190" s="174">
        <v>0</v>
      </c>
      <c r="AK190" s="174">
        <v>5.7265511688105678E-3</v>
      </c>
      <c r="AL190" s="174">
        <v>0</v>
      </c>
      <c r="AM190" s="174">
        <v>0</v>
      </c>
      <c r="AN190" s="174">
        <v>0.81887057044705425</v>
      </c>
      <c r="AO190" s="174">
        <v>0</v>
      </c>
      <c r="AP190" s="174">
        <v>0.12533646232089196</v>
      </c>
      <c r="AQ190" s="174">
        <v>0</v>
      </c>
      <c r="AR190" s="174">
        <v>0</v>
      </c>
      <c r="AS190" s="174">
        <v>0</v>
      </c>
      <c r="AT190" s="174">
        <v>3.422295782953403E-2</v>
      </c>
      <c r="AU190" s="174">
        <v>1.5843458233709237E-2</v>
      </c>
      <c r="AV190" s="174">
        <v>0</v>
      </c>
      <c r="AW190" s="174">
        <v>0</v>
      </c>
      <c r="AY190" s="174">
        <v>0</v>
      </c>
      <c r="AZ190" s="174">
        <v>0</v>
      </c>
      <c r="BA190" s="174">
        <v>0</v>
      </c>
      <c r="BC190" s="176">
        <f t="shared" si="767"/>
        <v>0</v>
      </c>
      <c r="BD190" s="176">
        <f t="shared" si="768"/>
        <v>0</v>
      </c>
      <c r="BE190" s="176">
        <f t="shared" si="769"/>
        <v>0</v>
      </c>
      <c r="BF190" s="176">
        <f t="shared" si="770"/>
        <v>1081.2587589389673</v>
      </c>
      <c r="BG190" s="176">
        <f t="shared" si="771"/>
        <v>0</v>
      </c>
      <c r="BH190" s="176">
        <f t="shared" si="772"/>
        <v>0</v>
      </c>
      <c r="BI190" s="176">
        <f t="shared" si="773"/>
        <v>154615.04675896055</v>
      </c>
      <c r="BJ190" s="176">
        <f t="shared" si="774"/>
        <v>0</v>
      </c>
      <c r="BK190" s="176">
        <f t="shared" si="775"/>
        <v>23665.404133119217</v>
      </c>
      <c r="BL190" s="176">
        <f t="shared" si="776"/>
        <v>0</v>
      </c>
      <c r="BM190" s="176">
        <f t="shared" si="777"/>
        <v>0</v>
      </c>
      <c r="BN190" s="176">
        <f t="shared" si="778"/>
        <v>0</v>
      </c>
      <c r="BO190" s="176">
        <f t="shared" si="779"/>
        <v>6461.807782583468</v>
      </c>
      <c r="BP190" s="176">
        <f t="shared" si="780"/>
        <v>2991.4825663978095</v>
      </c>
      <c r="BQ190" s="176">
        <f t="shared" si="781"/>
        <v>0</v>
      </c>
      <c r="BR190" s="176">
        <f t="shared" si="782"/>
        <v>0</v>
      </c>
      <c r="BS190" s="227">
        <f t="shared" si="783"/>
        <v>0</v>
      </c>
      <c r="BT190" s="176">
        <f t="shared" si="784"/>
        <v>0</v>
      </c>
      <c r="BU190" s="176">
        <f t="shared" si="785"/>
        <v>0</v>
      </c>
      <c r="BV190" s="176">
        <f t="shared" si="786"/>
        <v>0</v>
      </c>
      <c r="BW190" s="176">
        <f t="shared" si="787"/>
        <v>188815</v>
      </c>
      <c r="BX190" s="203">
        <f t="shared" si="855"/>
        <v>0</v>
      </c>
      <c r="BY190" s="176">
        <f t="shared" si="788"/>
        <v>0</v>
      </c>
      <c r="BZ190" s="176">
        <f t="shared" si="789"/>
        <v>0</v>
      </c>
      <c r="CA190" s="176">
        <f t="shared" si="790"/>
        <v>0</v>
      </c>
      <c r="CB190" s="176">
        <f t="shared" si="791"/>
        <v>192.49229098839842</v>
      </c>
      <c r="CC190" s="176">
        <f t="shared" si="792"/>
        <v>0</v>
      </c>
      <c r="CD190" s="176">
        <f t="shared" si="793"/>
        <v>0</v>
      </c>
      <c r="CE190" s="176">
        <f t="shared" si="794"/>
        <v>27525.515355007283</v>
      </c>
      <c r="CF190" s="176">
        <f t="shared" si="795"/>
        <v>0</v>
      </c>
      <c r="CG190" s="176">
        <f t="shared" si="796"/>
        <v>4213.0598444544621</v>
      </c>
      <c r="CH190" s="176">
        <f t="shared" si="797"/>
        <v>0</v>
      </c>
      <c r="CI190" s="176">
        <f t="shared" si="798"/>
        <v>0</v>
      </c>
      <c r="CJ190" s="176">
        <f t="shared" si="799"/>
        <v>0</v>
      </c>
      <c r="CK190" s="176">
        <f t="shared" si="800"/>
        <v>1150.3705044819569</v>
      </c>
      <c r="CL190" s="176">
        <f t="shared" si="801"/>
        <v>532.56200506790231</v>
      </c>
      <c r="CM190" s="176">
        <f t="shared" si="802"/>
        <v>0</v>
      </c>
      <c r="CN190" s="176">
        <f t="shared" si="803"/>
        <v>0</v>
      </c>
      <c r="CO190" s="227">
        <f t="shared" si="804"/>
        <v>0</v>
      </c>
      <c r="CP190" s="176">
        <f t="shared" si="805"/>
        <v>0</v>
      </c>
      <c r="CQ190" s="176">
        <f t="shared" si="806"/>
        <v>0</v>
      </c>
      <c r="CR190" s="176">
        <f t="shared" si="807"/>
        <v>0</v>
      </c>
      <c r="CS190" s="176">
        <f t="shared" si="808"/>
        <v>33614</v>
      </c>
      <c r="CT190" s="218">
        <f t="shared" si="856"/>
        <v>0</v>
      </c>
      <c r="CU190" s="176">
        <f t="shared" si="809"/>
        <v>0</v>
      </c>
      <c r="CV190" s="176">
        <f t="shared" si="810"/>
        <v>0</v>
      </c>
      <c r="CW190" s="176">
        <f t="shared" si="811"/>
        <v>0</v>
      </c>
      <c r="CX190" s="176">
        <f t="shared" si="812"/>
        <v>2509.7455163609711</v>
      </c>
      <c r="CY190" s="176">
        <f t="shared" si="813"/>
        <v>0</v>
      </c>
      <c r="CZ190" s="176">
        <f t="shared" si="814"/>
        <v>0</v>
      </c>
      <c r="DA190" s="176">
        <f t="shared" si="815"/>
        <v>358882.10583933559</v>
      </c>
      <c r="DB190" s="176">
        <f t="shared" si="816"/>
        <v>0</v>
      </c>
      <c r="DC190" s="176">
        <f t="shared" si="817"/>
        <v>54930.553324950139</v>
      </c>
      <c r="DD190" s="176">
        <f t="shared" si="818"/>
        <v>0</v>
      </c>
      <c r="DE190" s="176">
        <f t="shared" si="819"/>
        <v>0</v>
      </c>
      <c r="DF190" s="176">
        <f t="shared" si="820"/>
        <v>0</v>
      </c>
      <c r="DG190" s="176">
        <f t="shared" si="821"/>
        <v>14998.716057421274</v>
      </c>
      <c r="DH190" s="176">
        <f t="shared" si="822"/>
        <v>6943.6292619320202</v>
      </c>
      <c r="DI190" s="176">
        <f t="shared" si="823"/>
        <v>0</v>
      </c>
      <c r="DJ190" s="176">
        <f t="shared" si="824"/>
        <v>0</v>
      </c>
      <c r="DK190" s="227">
        <f t="shared" si="825"/>
        <v>0</v>
      </c>
      <c r="DL190" s="176">
        <f t="shared" si="826"/>
        <v>0</v>
      </c>
      <c r="DM190" s="176">
        <f t="shared" si="827"/>
        <v>0</v>
      </c>
      <c r="DN190" s="176">
        <f t="shared" si="828"/>
        <v>0</v>
      </c>
      <c r="DO190" s="176">
        <f t="shared" si="829"/>
        <v>438264.75000000006</v>
      </c>
      <c r="DP190" s="224">
        <f t="shared" si="830"/>
        <v>0</v>
      </c>
      <c r="DQ190" s="176">
        <f t="shared" si="831"/>
        <v>0</v>
      </c>
      <c r="DR190" s="176">
        <f t="shared" si="832"/>
        <v>0</v>
      </c>
      <c r="DS190" s="176">
        <f t="shared" si="833"/>
        <v>0</v>
      </c>
      <c r="DT190" s="176">
        <f t="shared" si="834"/>
        <v>803.1185652355108</v>
      </c>
      <c r="DU190" s="176">
        <f t="shared" si="835"/>
        <v>0</v>
      </c>
      <c r="DV190" s="176">
        <f t="shared" si="836"/>
        <v>0</v>
      </c>
      <c r="DW190" s="176">
        <f t="shared" si="837"/>
        <v>114842.27386858739</v>
      </c>
      <c r="DX190" s="176">
        <f t="shared" si="838"/>
        <v>0</v>
      </c>
      <c r="DY190" s="176">
        <f t="shared" si="839"/>
        <v>17577.777063984042</v>
      </c>
      <c r="DZ190" s="176">
        <f t="shared" si="840"/>
        <v>0</v>
      </c>
      <c r="EA190" s="176">
        <f t="shared" si="841"/>
        <v>0</v>
      </c>
      <c r="EB190" s="176">
        <f t="shared" si="842"/>
        <v>0</v>
      </c>
      <c r="EC190" s="176">
        <f t="shared" si="843"/>
        <v>4799.5891383748076</v>
      </c>
      <c r="ED190" s="176">
        <f t="shared" si="844"/>
        <v>2221.9613638182464</v>
      </c>
      <c r="EE190" s="176">
        <f t="shared" si="845"/>
        <v>0</v>
      </c>
      <c r="EF190" s="176">
        <f t="shared" si="846"/>
        <v>0</v>
      </c>
      <c r="EG190" s="227">
        <f t="shared" si="847"/>
        <v>0</v>
      </c>
      <c r="EH190" s="176">
        <f t="shared" si="848"/>
        <v>0</v>
      </c>
      <c r="EI190" s="176">
        <f t="shared" si="849"/>
        <v>0</v>
      </c>
      <c r="EJ190" s="176">
        <f t="shared" si="850"/>
        <v>0</v>
      </c>
      <c r="EK190" s="176">
        <f t="shared" si="851"/>
        <v>140244.71999999997</v>
      </c>
      <c r="EL190" s="224">
        <f t="shared" si="852"/>
        <v>0</v>
      </c>
    </row>
    <row r="191" spans="1:142" ht="15.75" x14ac:dyDescent="0.25">
      <c r="A191" s="42" t="s">
        <v>184</v>
      </c>
      <c r="B191" s="16" t="s">
        <v>66</v>
      </c>
      <c r="C191" s="16" t="s">
        <v>69</v>
      </c>
      <c r="D191" s="73">
        <v>57300</v>
      </c>
      <c r="E191" s="73">
        <v>1842</v>
      </c>
      <c r="F191" s="129">
        <f t="shared" si="853"/>
        <v>59142</v>
      </c>
      <c r="G191" s="55">
        <v>145218.15</v>
      </c>
      <c r="H191" s="73">
        <v>46469.81</v>
      </c>
      <c r="I191" s="114">
        <f t="shared" si="744"/>
        <v>191687.96</v>
      </c>
      <c r="J191" s="129">
        <f t="shared" si="854"/>
        <v>250829.96</v>
      </c>
      <c r="K191" s="231">
        <f t="shared" si="745"/>
        <v>0</v>
      </c>
      <c r="L191" s="231">
        <f t="shared" si="746"/>
        <v>0</v>
      </c>
      <c r="M191" s="231">
        <f t="shared" si="747"/>
        <v>0</v>
      </c>
      <c r="N191" s="231">
        <f t="shared" si="748"/>
        <v>0</v>
      </c>
      <c r="O191" s="231">
        <f t="shared" si="749"/>
        <v>0</v>
      </c>
      <c r="P191" s="231">
        <f t="shared" si="750"/>
        <v>0</v>
      </c>
      <c r="Q191" s="231">
        <f t="shared" si="751"/>
        <v>180784.79892261038</v>
      </c>
      <c r="R191" s="231">
        <f t="shared" si="752"/>
        <v>0</v>
      </c>
      <c r="S191" s="231">
        <f t="shared" si="753"/>
        <v>48562.206834573335</v>
      </c>
      <c r="T191" s="231">
        <f t="shared" si="754"/>
        <v>0</v>
      </c>
      <c r="U191" s="231">
        <f t="shared" si="755"/>
        <v>1075.5429422467541</v>
      </c>
      <c r="V191" s="231">
        <f t="shared" si="756"/>
        <v>0</v>
      </c>
      <c r="W191" s="231">
        <f t="shared" si="757"/>
        <v>7381.4040874400453</v>
      </c>
      <c r="X191" s="231">
        <f t="shared" si="758"/>
        <v>13026.007213129491</v>
      </c>
      <c r="Y191" s="231">
        <f t="shared" si="759"/>
        <v>0</v>
      </c>
      <c r="Z191" s="231">
        <f t="shared" si="760"/>
        <v>0</v>
      </c>
      <c r="AA191" s="231">
        <f t="shared" si="761"/>
        <v>0</v>
      </c>
      <c r="AB191" s="231">
        <f t="shared" si="762"/>
        <v>0</v>
      </c>
      <c r="AC191" s="231">
        <f t="shared" si="763"/>
        <v>0</v>
      </c>
      <c r="AD191" s="231">
        <f t="shared" si="764"/>
        <v>0</v>
      </c>
      <c r="AE191" s="231">
        <f t="shared" si="765"/>
        <v>250829.96</v>
      </c>
      <c r="AF191" s="240">
        <f t="shared" si="766"/>
        <v>0</v>
      </c>
      <c r="AG191" s="231"/>
      <c r="AH191" s="174">
        <v>0</v>
      </c>
      <c r="AI191" s="174">
        <v>0</v>
      </c>
      <c r="AJ191" s="174">
        <v>0</v>
      </c>
      <c r="AK191" s="174">
        <v>0</v>
      </c>
      <c r="AL191" s="174">
        <v>0</v>
      </c>
      <c r="AM191" s="174">
        <v>0</v>
      </c>
      <c r="AN191" s="174">
        <v>0.72074643285279949</v>
      </c>
      <c r="AO191" s="174">
        <v>0</v>
      </c>
      <c r="AP191" s="174">
        <v>0.19360608610938396</v>
      </c>
      <c r="AQ191" s="174">
        <v>0</v>
      </c>
      <c r="AR191" s="174">
        <v>4.2879365058574107E-3</v>
      </c>
      <c r="AS191" s="174">
        <v>0</v>
      </c>
      <c r="AT191" s="174">
        <v>2.9427920362623528E-2</v>
      </c>
      <c r="AU191" s="174">
        <v>5.1931624169335638E-2</v>
      </c>
      <c r="AV191" s="174">
        <v>0</v>
      </c>
      <c r="AW191" s="174">
        <v>0</v>
      </c>
      <c r="AY191" s="174">
        <v>0</v>
      </c>
      <c r="AZ191" s="174">
        <v>0</v>
      </c>
      <c r="BA191" s="174">
        <v>0</v>
      </c>
      <c r="BC191" s="176">
        <f t="shared" si="767"/>
        <v>0</v>
      </c>
      <c r="BD191" s="176">
        <f t="shared" si="768"/>
        <v>0</v>
      </c>
      <c r="BE191" s="176">
        <f t="shared" si="769"/>
        <v>0</v>
      </c>
      <c r="BF191" s="176">
        <f t="shared" si="770"/>
        <v>0</v>
      </c>
      <c r="BG191" s="176">
        <f t="shared" si="771"/>
        <v>0</v>
      </c>
      <c r="BH191" s="176">
        <f t="shared" si="772"/>
        <v>0</v>
      </c>
      <c r="BI191" s="176">
        <f t="shared" si="773"/>
        <v>41298.770602465411</v>
      </c>
      <c r="BJ191" s="176">
        <f t="shared" si="774"/>
        <v>0</v>
      </c>
      <c r="BK191" s="176">
        <f t="shared" si="775"/>
        <v>11093.628734067701</v>
      </c>
      <c r="BL191" s="176">
        <f t="shared" si="776"/>
        <v>0</v>
      </c>
      <c r="BM191" s="176">
        <f t="shared" si="777"/>
        <v>245.69876178562964</v>
      </c>
      <c r="BN191" s="176">
        <f t="shared" si="778"/>
        <v>0</v>
      </c>
      <c r="BO191" s="176">
        <f t="shared" si="779"/>
        <v>1686.2198367783283</v>
      </c>
      <c r="BP191" s="176">
        <f t="shared" si="780"/>
        <v>2975.6820649029319</v>
      </c>
      <c r="BQ191" s="176">
        <f t="shared" si="781"/>
        <v>0</v>
      </c>
      <c r="BR191" s="176">
        <f t="shared" si="782"/>
        <v>0</v>
      </c>
      <c r="BS191" s="227">
        <f t="shared" si="783"/>
        <v>0</v>
      </c>
      <c r="BT191" s="176">
        <f t="shared" si="784"/>
        <v>0</v>
      </c>
      <c r="BU191" s="176">
        <f t="shared" si="785"/>
        <v>0</v>
      </c>
      <c r="BV191" s="176">
        <f t="shared" si="786"/>
        <v>0</v>
      </c>
      <c r="BW191" s="176">
        <f t="shared" si="787"/>
        <v>57300</v>
      </c>
      <c r="BX191" s="203">
        <f t="shared" si="855"/>
        <v>0</v>
      </c>
      <c r="BY191" s="176">
        <f t="shared" si="788"/>
        <v>0</v>
      </c>
      <c r="BZ191" s="176">
        <f t="shared" si="789"/>
        <v>0</v>
      </c>
      <c r="CA191" s="176">
        <f t="shared" si="790"/>
        <v>0</v>
      </c>
      <c r="CB191" s="176">
        <f t="shared" si="791"/>
        <v>0</v>
      </c>
      <c r="CC191" s="176">
        <f t="shared" si="792"/>
        <v>0</v>
      </c>
      <c r="CD191" s="176">
        <f t="shared" si="793"/>
        <v>0</v>
      </c>
      <c r="CE191" s="176">
        <f t="shared" si="794"/>
        <v>1327.6149293148567</v>
      </c>
      <c r="CF191" s="176">
        <f t="shared" si="795"/>
        <v>0</v>
      </c>
      <c r="CG191" s="176">
        <f t="shared" si="796"/>
        <v>356.62241061348527</v>
      </c>
      <c r="CH191" s="176">
        <f t="shared" si="797"/>
        <v>0</v>
      </c>
      <c r="CI191" s="176">
        <f t="shared" si="798"/>
        <v>7.8983790437893502</v>
      </c>
      <c r="CJ191" s="176">
        <f t="shared" si="799"/>
        <v>0</v>
      </c>
      <c r="CK191" s="176">
        <f t="shared" si="800"/>
        <v>54.20622930795254</v>
      </c>
      <c r="CL191" s="176">
        <f t="shared" si="801"/>
        <v>95.658051719916244</v>
      </c>
      <c r="CM191" s="176">
        <f t="shared" si="802"/>
        <v>0</v>
      </c>
      <c r="CN191" s="176">
        <f t="shared" si="803"/>
        <v>0</v>
      </c>
      <c r="CO191" s="227">
        <f t="shared" si="804"/>
        <v>0</v>
      </c>
      <c r="CP191" s="176">
        <f t="shared" si="805"/>
        <v>0</v>
      </c>
      <c r="CQ191" s="176">
        <f t="shared" si="806"/>
        <v>0</v>
      </c>
      <c r="CR191" s="176">
        <f t="shared" si="807"/>
        <v>0</v>
      </c>
      <c r="CS191" s="176">
        <f t="shared" si="808"/>
        <v>1842.0000000000002</v>
      </c>
      <c r="CT191" s="218">
        <f t="shared" si="856"/>
        <v>0</v>
      </c>
      <c r="CU191" s="176">
        <f t="shared" si="809"/>
        <v>0</v>
      </c>
      <c r="CV191" s="176">
        <f t="shared" si="810"/>
        <v>0</v>
      </c>
      <c r="CW191" s="176">
        <f t="shared" si="811"/>
        <v>0</v>
      </c>
      <c r="CX191" s="176">
        <f t="shared" si="812"/>
        <v>0</v>
      </c>
      <c r="CY191" s="176">
        <f t="shared" si="813"/>
        <v>0</v>
      </c>
      <c r="CZ191" s="176">
        <f t="shared" si="814"/>
        <v>0</v>
      </c>
      <c r="DA191" s="176">
        <f t="shared" si="815"/>
        <v>104665.46359798276</v>
      </c>
      <c r="DB191" s="176">
        <f t="shared" si="816"/>
        <v>0</v>
      </c>
      <c r="DC191" s="176">
        <f t="shared" si="817"/>
        <v>28115.117653545436</v>
      </c>
      <c r="DD191" s="176">
        <f t="shared" si="818"/>
        <v>0</v>
      </c>
      <c r="DE191" s="176">
        <f t="shared" si="819"/>
        <v>622.68620669807729</v>
      </c>
      <c r="DF191" s="176">
        <f t="shared" si="820"/>
        <v>0</v>
      </c>
      <c r="DG191" s="176">
        <f t="shared" si="821"/>
        <v>4273.468153407518</v>
      </c>
      <c r="DH191" s="176">
        <f t="shared" si="822"/>
        <v>7541.4143883662082</v>
      </c>
      <c r="DI191" s="176">
        <f t="shared" si="823"/>
        <v>0</v>
      </c>
      <c r="DJ191" s="176">
        <f t="shared" si="824"/>
        <v>0</v>
      </c>
      <c r="DK191" s="227">
        <f t="shared" si="825"/>
        <v>0</v>
      </c>
      <c r="DL191" s="176">
        <f t="shared" si="826"/>
        <v>0</v>
      </c>
      <c r="DM191" s="176">
        <f t="shared" si="827"/>
        <v>0</v>
      </c>
      <c r="DN191" s="176">
        <f t="shared" si="828"/>
        <v>0</v>
      </c>
      <c r="DO191" s="176">
        <f t="shared" si="829"/>
        <v>145218.15</v>
      </c>
      <c r="DP191" s="224">
        <f t="shared" si="830"/>
        <v>0</v>
      </c>
      <c r="DQ191" s="176">
        <f t="shared" si="831"/>
        <v>0</v>
      </c>
      <c r="DR191" s="176">
        <f t="shared" si="832"/>
        <v>0</v>
      </c>
      <c r="DS191" s="176">
        <f t="shared" si="833"/>
        <v>0</v>
      </c>
      <c r="DT191" s="176">
        <f t="shared" si="834"/>
        <v>0</v>
      </c>
      <c r="DU191" s="176">
        <f t="shared" si="835"/>
        <v>0</v>
      </c>
      <c r="DV191" s="176">
        <f t="shared" si="836"/>
        <v>0</v>
      </c>
      <c r="DW191" s="176">
        <f t="shared" si="837"/>
        <v>33492.94979284735</v>
      </c>
      <c r="DX191" s="176">
        <f t="shared" si="838"/>
        <v>0</v>
      </c>
      <c r="DY191" s="176">
        <f t="shared" si="839"/>
        <v>8996.8380363467113</v>
      </c>
      <c r="DZ191" s="176">
        <f t="shared" si="840"/>
        <v>0</v>
      </c>
      <c r="EA191" s="176">
        <f t="shared" si="841"/>
        <v>199.25959471925776</v>
      </c>
      <c r="EB191" s="176">
        <f t="shared" si="842"/>
        <v>0</v>
      </c>
      <c r="EC191" s="176">
        <f t="shared" si="843"/>
        <v>1367.5098679462465</v>
      </c>
      <c r="ED191" s="176">
        <f t="shared" si="844"/>
        <v>2413.2527081404346</v>
      </c>
      <c r="EE191" s="176">
        <f t="shared" si="845"/>
        <v>0</v>
      </c>
      <c r="EF191" s="176">
        <f t="shared" si="846"/>
        <v>0</v>
      </c>
      <c r="EG191" s="227">
        <f t="shared" si="847"/>
        <v>0</v>
      </c>
      <c r="EH191" s="176">
        <f t="shared" si="848"/>
        <v>0</v>
      </c>
      <c r="EI191" s="176">
        <f t="shared" si="849"/>
        <v>0</v>
      </c>
      <c r="EJ191" s="176">
        <f t="shared" si="850"/>
        <v>0</v>
      </c>
      <c r="EK191" s="176">
        <f t="shared" si="851"/>
        <v>46469.81</v>
      </c>
      <c r="EL191" s="224">
        <f t="shared" si="852"/>
        <v>0</v>
      </c>
    </row>
    <row r="192" spans="1:142" ht="31.5" x14ac:dyDescent="0.25">
      <c r="A192" s="45" t="s">
        <v>184</v>
      </c>
      <c r="B192" s="20" t="s">
        <v>51</v>
      </c>
      <c r="C192" s="20" t="s">
        <v>70</v>
      </c>
      <c r="D192" s="77">
        <v>17920</v>
      </c>
      <c r="E192" s="77">
        <v>1842</v>
      </c>
      <c r="F192" s="133">
        <f t="shared" si="853"/>
        <v>19762</v>
      </c>
      <c r="G192" s="59">
        <v>41025.599999999999</v>
      </c>
      <c r="H192" s="77">
        <v>13128.19</v>
      </c>
      <c r="I192" s="118">
        <f t="shared" si="744"/>
        <v>54153.79</v>
      </c>
      <c r="J192" s="133">
        <f t="shared" si="854"/>
        <v>73915.790000000008</v>
      </c>
      <c r="K192" s="231">
        <f t="shared" si="745"/>
        <v>0</v>
      </c>
      <c r="L192" s="231">
        <f t="shared" si="746"/>
        <v>0</v>
      </c>
      <c r="M192" s="231">
        <f t="shared" si="747"/>
        <v>0</v>
      </c>
      <c r="N192" s="231">
        <f t="shared" si="748"/>
        <v>0</v>
      </c>
      <c r="O192" s="231">
        <f t="shared" si="749"/>
        <v>0</v>
      </c>
      <c r="P192" s="231">
        <f t="shared" si="750"/>
        <v>0</v>
      </c>
      <c r="Q192" s="231">
        <f t="shared" si="751"/>
        <v>0</v>
      </c>
      <c r="R192" s="231">
        <f t="shared" si="752"/>
        <v>0</v>
      </c>
      <c r="S192" s="231">
        <f t="shared" si="753"/>
        <v>12319.298333333334</v>
      </c>
      <c r="T192" s="231">
        <f t="shared" si="754"/>
        <v>0</v>
      </c>
      <c r="U192" s="231">
        <f t="shared" si="755"/>
        <v>0</v>
      </c>
      <c r="V192" s="231">
        <f t="shared" si="756"/>
        <v>0</v>
      </c>
      <c r="W192" s="231">
        <f t="shared" si="757"/>
        <v>0</v>
      </c>
      <c r="X192" s="231">
        <f t="shared" si="758"/>
        <v>61596.491666666676</v>
      </c>
      <c r="Y192" s="231">
        <f t="shared" si="759"/>
        <v>0</v>
      </c>
      <c r="Z192" s="231">
        <f t="shared" si="760"/>
        <v>0</v>
      </c>
      <c r="AA192" s="231">
        <f t="shared" si="761"/>
        <v>0</v>
      </c>
      <c r="AB192" s="231">
        <f t="shared" si="762"/>
        <v>0</v>
      </c>
      <c r="AC192" s="231">
        <f t="shared" si="763"/>
        <v>0</v>
      </c>
      <c r="AD192" s="231">
        <f t="shared" si="764"/>
        <v>0</v>
      </c>
      <c r="AE192" s="231">
        <f t="shared" si="765"/>
        <v>73915.790000000008</v>
      </c>
      <c r="AF192" s="240">
        <f t="shared" si="766"/>
        <v>0</v>
      </c>
      <c r="AG192" s="232"/>
      <c r="AH192" s="174">
        <v>0</v>
      </c>
      <c r="AI192" s="174">
        <v>0</v>
      </c>
      <c r="AJ192" s="174">
        <v>0</v>
      </c>
      <c r="AK192" s="174">
        <v>0</v>
      </c>
      <c r="AL192" s="174">
        <v>0</v>
      </c>
      <c r="AM192" s="174">
        <v>0</v>
      </c>
      <c r="AN192" s="174">
        <v>0</v>
      </c>
      <c r="AO192" s="174">
        <v>0</v>
      </c>
      <c r="AP192" s="174">
        <v>0.16666666666666666</v>
      </c>
      <c r="AQ192" s="174">
        <v>0</v>
      </c>
      <c r="AR192" s="174">
        <v>0</v>
      </c>
      <c r="AS192" s="174">
        <v>0</v>
      </c>
      <c r="AT192" s="174">
        <v>0</v>
      </c>
      <c r="AU192" s="174">
        <v>0.83333333333333337</v>
      </c>
      <c r="AV192" s="174">
        <v>0</v>
      </c>
      <c r="AW192" s="174">
        <v>0</v>
      </c>
      <c r="AY192" s="174">
        <v>0</v>
      </c>
      <c r="AZ192" s="174">
        <v>0</v>
      </c>
      <c r="BA192" s="174">
        <v>0</v>
      </c>
      <c r="BC192" s="176">
        <f t="shared" si="767"/>
        <v>0</v>
      </c>
      <c r="BD192" s="176">
        <f t="shared" si="768"/>
        <v>0</v>
      </c>
      <c r="BE192" s="176">
        <f t="shared" si="769"/>
        <v>0</v>
      </c>
      <c r="BF192" s="176">
        <f t="shared" si="770"/>
        <v>0</v>
      </c>
      <c r="BG192" s="176">
        <f t="shared" si="771"/>
        <v>0</v>
      </c>
      <c r="BH192" s="176">
        <f t="shared" si="772"/>
        <v>0</v>
      </c>
      <c r="BI192" s="176">
        <f t="shared" si="773"/>
        <v>0</v>
      </c>
      <c r="BJ192" s="176">
        <f t="shared" si="774"/>
        <v>0</v>
      </c>
      <c r="BK192" s="176">
        <f t="shared" si="775"/>
        <v>2986.6666666666665</v>
      </c>
      <c r="BL192" s="176">
        <f t="shared" si="776"/>
        <v>0</v>
      </c>
      <c r="BM192" s="176">
        <f t="shared" si="777"/>
        <v>0</v>
      </c>
      <c r="BN192" s="176">
        <f t="shared" si="778"/>
        <v>0</v>
      </c>
      <c r="BO192" s="176">
        <f t="shared" si="779"/>
        <v>0</v>
      </c>
      <c r="BP192" s="176">
        <f t="shared" si="780"/>
        <v>14933.333333333334</v>
      </c>
      <c r="BQ192" s="176">
        <f t="shared" si="781"/>
        <v>0</v>
      </c>
      <c r="BR192" s="176">
        <f t="shared" si="782"/>
        <v>0</v>
      </c>
      <c r="BS192" s="227">
        <f t="shared" si="783"/>
        <v>0</v>
      </c>
      <c r="BT192" s="176">
        <f t="shared" si="784"/>
        <v>0</v>
      </c>
      <c r="BU192" s="176">
        <f t="shared" si="785"/>
        <v>0</v>
      </c>
      <c r="BV192" s="176">
        <f t="shared" si="786"/>
        <v>0</v>
      </c>
      <c r="BW192" s="176">
        <f t="shared" si="787"/>
        <v>17920</v>
      </c>
      <c r="BX192" s="203">
        <f t="shared" si="855"/>
        <v>0</v>
      </c>
      <c r="BY192" s="176">
        <f t="shared" si="788"/>
        <v>0</v>
      </c>
      <c r="BZ192" s="176">
        <f t="shared" si="789"/>
        <v>0</v>
      </c>
      <c r="CA192" s="176">
        <f t="shared" si="790"/>
        <v>0</v>
      </c>
      <c r="CB192" s="176">
        <f t="shared" si="791"/>
        <v>0</v>
      </c>
      <c r="CC192" s="176">
        <f t="shared" si="792"/>
        <v>0</v>
      </c>
      <c r="CD192" s="176">
        <f t="shared" si="793"/>
        <v>0</v>
      </c>
      <c r="CE192" s="176">
        <f t="shared" si="794"/>
        <v>0</v>
      </c>
      <c r="CF192" s="176">
        <f t="shared" si="795"/>
        <v>0</v>
      </c>
      <c r="CG192" s="176">
        <f t="shared" si="796"/>
        <v>307</v>
      </c>
      <c r="CH192" s="176">
        <f t="shared" si="797"/>
        <v>0</v>
      </c>
      <c r="CI192" s="176">
        <f t="shared" si="798"/>
        <v>0</v>
      </c>
      <c r="CJ192" s="176">
        <f t="shared" si="799"/>
        <v>0</v>
      </c>
      <c r="CK192" s="176">
        <f t="shared" si="800"/>
        <v>0</v>
      </c>
      <c r="CL192" s="176">
        <f t="shared" si="801"/>
        <v>1535</v>
      </c>
      <c r="CM192" s="176">
        <f t="shared" si="802"/>
        <v>0</v>
      </c>
      <c r="CN192" s="176">
        <f t="shared" si="803"/>
        <v>0</v>
      </c>
      <c r="CO192" s="227">
        <f t="shared" si="804"/>
        <v>0</v>
      </c>
      <c r="CP192" s="176">
        <f t="shared" si="805"/>
        <v>0</v>
      </c>
      <c r="CQ192" s="176">
        <f t="shared" si="806"/>
        <v>0</v>
      </c>
      <c r="CR192" s="176">
        <f t="shared" si="807"/>
        <v>0</v>
      </c>
      <c r="CS192" s="176">
        <f t="shared" si="808"/>
        <v>1842</v>
      </c>
      <c r="CT192" s="218">
        <f t="shared" si="856"/>
        <v>0</v>
      </c>
      <c r="CU192" s="176">
        <f t="shared" si="809"/>
        <v>0</v>
      </c>
      <c r="CV192" s="176">
        <f t="shared" si="810"/>
        <v>0</v>
      </c>
      <c r="CW192" s="176">
        <f t="shared" si="811"/>
        <v>0</v>
      </c>
      <c r="CX192" s="176">
        <f t="shared" si="812"/>
        <v>0</v>
      </c>
      <c r="CY192" s="176">
        <f t="shared" si="813"/>
        <v>0</v>
      </c>
      <c r="CZ192" s="176">
        <f t="shared" si="814"/>
        <v>0</v>
      </c>
      <c r="DA192" s="176">
        <f t="shared" si="815"/>
        <v>0</v>
      </c>
      <c r="DB192" s="176">
        <f t="shared" si="816"/>
        <v>0</v>
      </c>
      <c r="DC192" s="176">
        <f t="shared" si="817"/>
        <v>6837.5999999999995</v>
      </c>
      <c r="DD192" s="176">
        <f t="shared" si="818"/>
        <v>0</v>
      </c>
      <c r="DE192" s="176">
        <f t="shared" si="819"/>
        <v>0</v>
      </c>
      <c r="DF192" s="176">
        <f t="shared" si="820"/>
        <v>0</v>
      </c>
      <c r="DG192" s="176">
        <f t="shared" si="821"/>
        <v>0</v>
      </c>
      <c r="DH192" s="176">
        <f t="shared" si="822"/>
        <v>34188</v>
      </c>
      <c r="DI192" s="176">
        <f t="shared" si="823"/>
        <v>0</v>
      </c>
      <c r="DJ192" s="176">
        <f t="shared" si="824"/>
        <v>0</v>
      </c>
      <c r="DK192" s="227">
        <f t="shared" si="825"/>
        <v>0</v>
      </c>
      <c r="DL192" s="176">
        <f t="shared" si="826"/>
        <v>0</v>
      </c>
      <c r="DM192" s="176">
        <f t="shared" si="827"/>
        <v>0</v>
      </c>
      <c r="DN192" s="176">
        <f t="shared" si="828"/>
        <v>0</v>
      </c>
      <c r="DO192" s="176">
        <f t="shared" si="829"/>
        <v>41025.599999999999</v>
      </c>
      <c r="DP192" s="224">
        <f t="shared" si="830"/>
        <v>0</v>
      </c>
      <c r="DQ192" s="176">
        <f t="shared" si="831"/>
        <v>0</v>
      </c>
      <c r="DR192" s="176">
        <f t="shared" si="832"/>
        <v>0</v>
      </c>
      <c r="DS192" s="176">
        <f t="shared" si="833"/>
        <v>0</v>
      </c>
      <c r="DT192" s="176">
        <f t="shared" si="834"/>
        <v>0</v>
      </c>
      <c r="DU192" s="176">
        <f t="shared" si="835"/>
        <v>0</v>
      </c>
      <c r="DV192" s="176">
        <f t="shared" si="836"/>
        <v>0</v>
      </c>
      <c r="DW192" s="176">
        <f t="shared" si="837"/>
        <v>0</v>
      </c>
      <c r="DX192" s="176">
        <f t="shared" si="838"/>
        <v>0</v>
      </c>
      <c r="DY192" s="176">
        <f t="shared" si="839"/>
        <v>2188.0316666666668</v>
      </c>
      <c r="DZ192" s="176">
        <f t="shared" si="840"/>
        <v>0</v>
      </c>
      <c r="EA192" s="176">
        <f t="shared" si="841"/>
        <v>0</v>
      </c>
      <c r="EB192" s="176">
        <f t="shared" si="842"/>
        <v>0</v>
      </c>
      <c r="EC192" s="176">
        <f t="shared" si="843"/>
        <v>0</v>
      </c>
      <c r="ED192" s="176">
        <f t="shared" si="844"/>
        <v>10940.158333333335</v>
      </c>
      <c r="EE192" s="176">
        <f t="shared" si="845"/>
        <v>0</v>
      </c>
      <c r="EF192" s="176">
        <f t="shared" si="846"/>
        <v>0</v>
      </c>
      <c r="EG192" s="227">
        <f t="shared" si="847"/>
        <v>0</v>
      </c>
      <c r="EH192" s="176">
        <f t="shared" si="848"/>
        <v>0</v>
      </c>
      <c r="EI192" s="176">
        <f t="shared" si="849"/>
        <v>0</v>
      </c>
      <c r="EJ192" s="176">
        <f t="shared" si="850"/>
        <v>0</v>
      </c>
      <c r="EK192" s="176">
        <f t="shared" si="851"/>
        <v>13128.190000000002</v>
      </c>
      <c r="EL192" s="224">
        <f t="shared" si="852"/>
        <v>0</v>
      </c>
    </row>
    <row r="193" spans="1:142" ht="31.5" x14ac:dyDescent="0.25">
      <c r="A193" s="46" t="s">
        <v>184</v>
      </c>
      <c r="B193" s="19" t="s">
        <v>51</v>
      </c>
      <c r="C193" s="19" t="s">
        <v>185</v>
      </c>
      <c r="D193" s="76">
        <v>60130</v>
      </c>
      <c r="E193" s="76"/>
      <c r="F193" s="132">
        <f t="shared" si="853"/>
        <v>60130</v>
      </c>
      <c r="G193" s="58">
        <v>151917.15</v>
      </c>
      <c r="H193" s="76">
        <v>48613.49</v>
      </c>
      <c r="I193" s="117">
        <f t="shared" si="744"/>
        <v>200530.63999999998</v>
      </c>
      <c r="J193" s="132">
        <f t="shared" si="854"/>
        <v>260660.63999999998</v>
      </c>
      <c r="K193" s="231">
        <f t="shared" si="745"/>
        <v>0</v>
      </c>
      <c r="L193" s="231">
        <f t="shared" si="746"/>
        <v>0</v>
      </c>
      <c r="M193" s="231">
        <f t="shared" si="747"/>
        <v>0</v>
      </c>
      <c r="N193" s="231">
        <f t="shared" si="748"/>
        <v>3104.3347360063517</v>
      </c>
      <c r="O193" s="231">
        <f t="shared" si="749"/>
        <v>0</v>
      </c>
      <c r="P193" s="231">
        <f t="shared" si="750"/>
        <v>0</v>
      </c>
      <c r="Q193" s="231">
        <f t="shared" si="751"/>
        <v>0</v>
      </c>
      <c r="R193" s="231">
        <f t="shared" si="752"/>
        <v>0</v>
      </c>
      <c r="S193" s="231">
        <f t="shared" si="753"/>
        <v>8278.2259626836039</v>
      </c>
      <c r="T193" s="231">
        <f t="shared" si="754"/>
        <v>0</v>
      </c>
      <c r="U193" s="231">
        <f t="shared" si="755"/>
        <v>0</v>
      </c>
      <c r="V193" s="231">
        <f t="shared" si="756"/>
        <v>0</v>
      </c>
      <c r="W193" s="231">
        <f t="shared" si="757"/>
        <v>6208.6694720127034</v>
      </c>
      <c r="X193" s="231">
        <f t="shared" si="758"/>
        <v>243069.40982929734</v>
      </c>
      <c r="Y193" s="231">
        <f t="shared" si="759"/>
        <v>0</v>
      </c>
      <c r="Z193" s="231">
        <f t="shared" si="760"/>
        <v>0</v>
      </c>
      <c r="AA193" s="231">
        <f t="shared" si="761"/>
        <v>0</v>
      </c>
      <c r="AB193" s="231">
        <f t="shared" si="762"/>
        <v>0</v>
      </c>
      <c r="AC193" s="231">
        <f t="shared" si="763"/>
        <v>0</v>
      </c>
      <c r="AD193" s="231">
        <f t="shared" si="764"/>
        <v>0</v>
      </c>
      <c r="AE193" s="231">
        <f t="shared" si="765"/>
        <v>260660.63999999998</v>
      </c>
      <c r="AF193" s="240">
        <f t="shared" si="766"/>
        <v>0</v>
      </c>
      <c r="AG193" s="232"/>
      <c r="AH193" s="174">
        <v>0</v>
      </c>
      <c r="AI193" s="174">
        <v>0</v>
      </c>
      <c r="AJ193" s="174">
        <v>0</v>
      </c>
      <c r="AK193" s="174">
        <v>1.1909487892020643E-2</v>
      </c>
      <c r="AL193" s="174">
        <v>0</v>
      </c>
      <c r="AM193" s="174">
        <v>0</v>
      </c>
      <c r="AN193" s="174">
        <v>0</v>
      </c>
      <c r="AO193" s="174">
        <v>0</v>
      </c>
      <c r="AP193" s="174">
        <v>3.1758634378721715E-2</v>
      </c>
      <c r="AQ193" s="174">
        <v>0</v>
      </c>
      <c r="AR193" s="174">
        <v>0</v>
      </c>
      <c r="AS193" s="174">
        <v>0</v>
      </c>
      <c r="AT193" s="174">
        <v>2.3818975784041286E-2</v>
      </c>
      <c r="AU193" s="174">
        <v>0.93251290194521641</v>
      </c>
      <c r="AV193" s="174">
        <v>0</v>
      </c>
      <c r="AW193" s="174">
        <v>0</v>
      </c>
      <c r="AY193" s="174">
        <v>0</v>
      </c>
      <c r="AZ193" s="174">
        <v>0</v>
      </c>
      <c r="BA193" s="174">
        <v>0</v>
      </c>
      <c r="BC193" s="176">
        <f t="shared" si="767"/>
        <v>0</v>
      </c>
      <c r="BD193" s="176">
        <f t="shared" si="768"/>
        <v>0</v>
      </c>
      <c r="BE193" s="176">
        <f t="shared" si="769"/>
        <v>0</v>
      </c>
      <c r="BF193" s="176">
        <f t="shared" si="770"/>
        <v>716.11750694720126</v>
      </c>
      <c r="BG193" s="176">
        <f t="shared" si="771"/>
        <v>0</v>
      </c>
      <c r="BH193" s="176">
        <f t="shared" si="772"/>
        <v>0</v>
      </c>
      <c r="BI193" s="176">
        <f t="shared" si="773"/>
        <v>0</v>
      </c>
      <c r="BJ193" s="176">
        <f t="shared" si="774"/>
        <v>0</v>
      </c>
      <c r="BK193" s="176">
        <f t="shared" si="775"/>
        <v>1909.6466851925368</v>
      </c>
      <c r="BL193" s="176">
        <f t="shared" si="776"/>
        <v>0</v>
      </c>
      <c r="BM193" s="176">
        <f t="shared" si="777"/>
        <v>0</v>
      </c>
      <c r="BN193" s="176">
        <f t="shared" si="778"/>
        <v>0</v>
      </c>
      <c r="BO193" s="176">
        <f t="shared" si="779"/>
        <v>1432.2350138944025</v>
      </c>
      <c r="BP193" s="176">
        <f t="shared" si="780"/>
        <v>56072.000793965861</v>
      </c>
      <c r="BQ193" s="176">
        <f t="shared" si="781"/>
        <v>0</v>
      </c>
      <c r="BR193" s="176">
        <f t="shared" si="782"/>
        <v>0</v>
      </c>
      <c r="BS193" s="227">
        <f t="shared" si="783"/>
        <v>0</v>
      </c>
      <c r="BT193" s="176">
        <f t="shared" si="784"/>
        <v>0</v>
      </c>
      <c r="BU193" s="176">
        <f t="shared" si="785"/>
        <v>0</v>
      </c>
      <c r="BV193" s="176">
        <f t="shared" si="786"/>
        <v>0</v>
      </c>
      <c r="BW193" s="176">
        <f t="shared" si="787"/>
        <v>60130</v>
      </c>
      <c r="BX193" s="203">
        <f t="shared" si="855"/>
        <v>0</v>
      </c>
      <c r="BY193" s="176">
        <f t="shared" si="788"/>
        <v>0</v>
      </c>
      <c r="BZ193" s="176">
        <f t="shared" si="789"/>
        <v>0</v>
      </c>
      <c r="CA193" s="176">
        <f t="shared" si="790"/>
        <v>0</v>
      </c>
      <c r="CB193" s="176">
        <f t="shared" si="791"/>
        <v>0</v>
      </c>
      <c r="CC193" s="176">
        <f t="shared" si="792"/>
        <v>0</v>
      </c>
      <c r="CD193" s="176">
        <f t="shared" si="793"/>
        <v>0</v>
      </c>
      <c r="CE193" s="176">
        <f t="shared" si="794"/>
        <v>0</v>
      </c>
      <c r="CF193" s="176">
        <f t="shared" si="795"/>
        <v>0</v>
      </c>
      <c r="CG193" s="176">
        <f t="shared" si="796"/>
        <v>0</v>
      </c>
      <c r="CH193" s="176">
        <f t="shared" si="797"/>
        <v>0</v>
      </c>
      <c r="CI193" s="176">
        <f t="shared" si="798"/>
        <v>0</v>
      </c>
      <c r="CJ193" s="176">
        <f t="shared" si="799"/>
        <v>0</v>
      </c>
      <c r="CK193" s="176">
        <f t="shared" si="800"/>
        <v>0</v>
      </c>
      <c r="CL193" s="176">
        <f t="shared" si="801"/>
        <v>0</v>
      </c>
      <c r="CM193" s="176">
        <f t="shared" si="802"/>
        <v>0</v>
      </c>
      <c r="CN193" s="176">
        <f t="shared" si="803"/>
        <v>0</v>
      </c>
      <c r="CO193" s="227">
        <f t="shared" si="804"/>
        <v>0</v>
      </c>
      <c r="CP193" s="176">
        <f t="shared" si="805"/>
        <v>0</v>
      </c>
      <c r="CQ193" s="176">
        <f t="shared" si="806"/>
        <v>0</v>
      </c>
      <c r="CR193" s="176">
        <f t="shared" si="807"/>
        <v>0</v>
      </c>
      <c r="CS193" s="176">
        <f t="shared" si="808"/>
        <v>0</v>
      </c>
      <c r="CT193" s="218">
        <f t="shared" si="856"/>
        <v>0</v>
      </c>
      <c r="CU193" s="176">
        <f t="shared" si="809"/>
        <v>0</v>
      </c>
      <c r="CV193" s="176">
        <f t="shared" si="810"/>
        <v>0</v>
      </c>
      <c r="CW193" s="176">
        <f t="shared" si="811"/>
        <v>0</v>
      </c>
      <c r="CX193" s="176">
        <f t="shared" si="812"/>
        <v>1809.2554585152839</v>
      </c>
      <c r="CY193" s="176">
        <f t="shared" si="813"/>
        <v>0</v>
      </c>
      <c r="CZ193" s="176">
        <f t="shared" si="814"/>
        <v>0</v>
      </c>
      <c r="DA193" s="176">
        <f t="shared" si="815"/>
        <v>0</v>
      </c>
      <c r="DB193" s="176">
        <f t="shared" si="816"/>
        <v>0</v>
      </c>
      <c r="DC193" s="176">
        <f t="shared" si="817"/>
        <v>4824.6812227074233</v>
      </c>
      <c r="DD193" s="176">
        <f t="shared" si="818"/>
        <v>0</v>
      </c>
      <c r="DE193" s="176">
        <f t="shared" si="819"/>
        <v>0</v>
      </c>
      <c r="DF193" s="176">
        <f t="shared" si="820"/>
        <v>0</v>
      </c>
      <c r="DG193" s="176">
        <f t="shared" si="821"/>
        <v>3618.5109170305677</v>
      </c>
      <c r="DH193" s="176">
        <f t="shared" si="822"/>
        <v>141664.70240174673</v>
      </c>
      <c r="DI193" s="176">
        <f t="shared" si="823"/>
        <v>0</v>
      </c>
      <c r="DJ193" s="176">
        <f t="shared" si="824"/>
        <v>0</v>
      </c>
      <c r="DK193" s="227">
        <f t="shared" si="825"/>
        <v>0</v>
      </c>
      <c r="DL193" s="176">
        <f t="shared" si="826"/>
        <v>0</v>
      </c>
      <c r="DM193" s="176">
        <f t="shared" si="827"/>
        <v>0</v>
      </c>
      <c r="DN193" s="176">
        <f t="shared" si="828"/>
        <v>0</v>
      </c>
      <c r="DO193" s="176">
        <f t="shared" si="829"/>
        <v>151917.15000000002</v>
      </c>
      <c r="DP193" s="224">
        <f t="shared" si="830"/>
        <v>0</v>
      </c>
      <c r="DQ193" s="176">
        <f t="shared" si="831"/>
        <v>0</v>
      </c>
      <c r="DR193" s="176">
        <f t="shared" si="832"/>
        <v>0</v>
      </c>
      <c r="DS193" s="176">
        <f t="shared" si="833"/>
        <v>0</v>
      </c>
      <c r="DT193" s="176">
        <f t="shared" si="834"/>
        <v>578.96177054386658</v>
      </c>
      <c r="DU193" s="176">
        <f t="shared" si="835"/>
        <v>0</v>
      </c>
      <c r="DV193" s="176">
        <f t="shared" si="836"/>
        <v>0</v>
      </c>
      <c r="DW193" s="176">
        <f t="shared" si="837"/>
        <v>0</v>
      </c>
      <c r="DX193" s="176">
        <f t="shared" si="838"/>
        <v>0</v>
      </c>
      <c r="DY193" s="176">
        <f t="shared" si="839"/>
        <v>1543.8980547836443</v>
      </c>
      <c r="DZ193" s="176">
        <f t="shared" si="840"/>
        <v>0</v>
      </c>
      <c r="EA193" s="176">
        <f t="shared" si="841"/>
        <v>0</v>
      </c>
      <c r="EB193" s="176">
        <f t="shared" si="842"/>
        <v>0</v>
      </c>
      <c r="EC193" s="176">
        <f t="shared" si="843"/>
        <v>1157.9235410877332</v>
      </c>
      <c r="ED193" s="176">
        <f t="shared" si="844"/>
        <v>45332.706633584756</v>
      </c>
      <c r="EE193" s="176">
        <f t="shared" si="845"/>
        <v>0</v>
      </c>
      <c r="EF193" s="176">
        <f t="shared" si="846"/>
        <v>0</v>
      </c>
      <c r="EG193" s="227">
        <f t="shared" si="847"/>
        <v>0</v>
      </c>
      <c r="EH193" s="176">
        <f t="shared" si="848"/>
        <v>0</v>
      </c>
      <c r="EI193" s="176">
        <f t="shared" si="849"/>
        <v>0</v>
      </c>
      <c r="EJ193" s="176">
        <f t="shared" si="850"/>
        <v>0</v>
      </c>
      <c r="EK193" s="176">
        <f t="shared" si="851"/>
        <v>48613.49</v>
      </c>
      <c r="EL193" s="224">
        <f t="shared" si="852"/>
        <v>0</v>
      </c>
    </row>
    <row r="194" spans="1:142" ht="15.75" x14ac:dyDescent="0.25">
      <c r="A194" s="41" t="s">
        <v>60</v>
      </c>
      <c r="B194" s="15" t="s">
        <v>51</v>
      </c>
      <c r="C194" s="15" t="s">
        <v>60</v>
      </c>
      <c r="D194" s="72">
        <v>141423</v>
      </c>
      <c r="E194" s="72">
        <v>87184</v>
      </c>
      <c r="F194" s="128">
        <f t="shared" si="853"/>
        <v>228607</v>
      </c>
      <c r="G194" s="54">
        <v>314067.59999999998</v>
      </c>
      <c r="H194" s="72">
        <v>125627.04</v>
      </c>
      <c r="I194" s="113">
        <f t="shared" si="744"/>
        <v>439694.63999999996</v>
      </c>
      <c r="J194" s="128">
        <f t="shared" si="854"/>
        <v>668301.6399999999</v>
      </c>
      <c r="K194" s="231">
        <f t="shared" si="745"/>
        <v>0</v>
      </c>
      <c r="L194" s="231">
        <f t="shared" si="746"/>
        <v>0</v>
      </c>
      <c r="M194" s="231">
        <f t="shared" si="747"/>
        <v>0</v>
      </c>
      <c r="N194" s="231">
        <f t="shared" si="748"/>
        <v>1201.879865221614</v>
      </c>
      <c r="O194" s="231">
        <f t="shared" si="749"/>
        <v>0</v>
      </c>
      <c r="P194" s="231">
        <f t="shared" si="750"/>
        <v>0</v>
      </c>
      <c r="Q194" s="231">
        <f t="shared" si="751"/>
        <v>0</v>
      </c>
      <c r="R194" s="231">
        <f t="shared" si="752"/>
        <v>0</v>
      </c>
      <c r="S194" s="231">
        <f t="shared" si="753"/>
        <v>28244.17683270793</v>
      </c>
      <c r="T194" s="231">
        <f t="shared" si="754"/>
        <v>0</v>
      </c>
      <c r="U194" s="231">
        <f t="shared" si="755"/>
        <v>0</v>
      </c>
      <c r="V194" s="231">
        <f t="shared" si="756"/>
        <v>4807.5194608864558</v>
      </c>
      <c r="W194" s="231">
        <f t="shared" si="757"/>
        <v>17627.57135658367</v>
      </c>
      <c r="X194" s="231">
        <f t="shared" si="758"/>
        <v>616420.49248460017</v>
      </c>
      <c r="Y194" s="231">
        <f t="shared" si="759"/>
        <v>0</v>
      </c>
      <c r="Z194" s="231">
        <f t="shared" si="760"/>
        <v>0</v>
      </c>
      <c r="AA194" s="231">
        <f t="shared" si="761"/>
        <v>0</v>
      </c>
      <c r="AB194" s="231">
        <f t="shared" si="762"/>
        <v>0</v>
      </c>
      <c r="AC194" s="231">
        <f t="shared" si="763"/>
        <v>0</v>
      </c>
      <c r="AD194" s="231">
        <f t="shared" si="764"/>
        <v>0</v>
      </c>
      <c r="AE194" s="231">
        <f t="shared" si="765"/>
        <v>668301.6399999999</v>
      </c>
      <c r="AF194" s="240">
        <f t="shared" si="766"/>
        <v>0</v>
      </c>
      <c r="AG194" s="231"/>
      <c r="AH194" s="174">
        <v>0</v>
      </c>
      <c r="AI194" s="174">
        <v>0</v>
      </c>
      <c r="AJ194" s="174">
        <v>0</v>
      </c>
      <c r="AK194" s="174">
        <v>1.7984092710315871E-3</v>
      </c>
      <c r="AL194" s="174">
        <v>0</v>
      </c>
      <c r="AM194" s="174">
        <v>0</v>
      </c>
      <c r="AN194" s="174">
        <v>0</v>
      </c>
      <c r="AO194" s="174">
        <v>0</v>
      </c>
      <c r="AP194" s="174">
        <v>4.2262617869242299E-2</v>
      </c>
      <c r="AQ194" s="174">
        <v>0</v>
      </c>
      <c r="AR194" s="174">
        <v>0</v>
      </c>
      <c r="AS194" s="174">
        <v>7.1936370841263484E-3</v>
      </c>
      <c r="AT194" s="174">
        <v>2.6376669308463278E-2</v>
      </c>
      <c r="AU194" s="174">
        <v>0.92236866646713644</v>
      </c>
      <c r="AV194" s="174">
        <v>0</v>
      </c>
      <c r="AW194" s="174">
        <v>0</v>
      </c>
      <c r="AY194" s="174">
        <v>0</v>
      </c>
      <c r="AZ194" s="174">
        <v>0</v>
      </c>
      <c r="BA194" s="174">
        <v>0</v>
      </c>
      <c r="BC194" s="176">
        <f t="shared" si="767"/>
        <v>0</v>
      </c>
      <c r="BD194" s="176">
        <f t="shared" si="768"/>
        <v>0</v>
      </c>
      <c r="BE194" s="176">
        <f t="shared" si="769"/>
        <v>0</v>
      </c>
      <c r="BF194" s="176">
        <f t="shared" si="770"/>
        <v>254.33643433710014</v>
      </c>
      <c r="BG194" s="176">
        <f t="shared" si="771"/>
        <v>0</v>
      </c>
      <c r="BH194" s="176">
        <f t="shared" si="772"/>
        <v>0</v>
      </c>
      <c r="BI194" s="176">
        <f t="shared" si="773"/>
        <v>0</v>
      </c>
      <c r="BJ194" s="176">
        <f t="shared" si="774"/>
        <v>0</v>
      </c>
      <c r="BK194" s="176">
        <f t="shared" si="775"/>
        <v>5976.9062069218535</v>
      </c>
      <c r="BL194" s="176">
        <f t="shared" si="776"/>
        <v>0</v>
      </c>
      <c r="BM194" s="176">
        <f t="shared" si="777"/>
        <v>0</v>
      </c>
      <c r="BN194" s="176">
        <f t="shared" si="778"/>
        <v>1017.3457373484006</v>
      </c>
      <c r="BO194" s="176">
        <f t="shared" si="779"/>
        <v>3730.2677036108021</v>
      </c>
      <c r="BP194" s="176">
        <f t="shared" si="780"/>
        <v>130444.14391778184</v>
      </c>
      <c r="BQ194" s="176">
        <f t="shared" si="781"/>
        <v>0</v>
      </c>
      <c r="BR194" s="176">
        <f t="shared" si="782"/>
        <v>0</v>
      </c>
      <c r="BS194" s="227">
        <f t="shared" si="783"/>
        <v>0</v>
      </c>
      <c r="BT194" s="176">
        <f t="shared" si="784"/>
        <v>0</v>
      </c>
      <c r="BU194" s="176">
        <f t="shared" si="785"/>
        <v>0</v>
      </c>
      <c r="BV194" s="176">
        <f t="shared" si="786"/>
        <v>0</v>
      </c>
      <c r="BW194" s="176">
        <f t="shared" si="787"/>
        <v>141423</v>
      </c>
      <c r="BX194" s="203">
        <f t="shared" si="855"/>
        <v>0</v>
      </c>
      <c r="BY194" s="176">
        <f t="shared" si="788"/>
        <v>0</v>
      </c>
      <c r="BZ194" s="176">
        <f t="shared" si="789"/>
        <v>0</v>
      </c>
      <c r="CA194" s="176">
        <f t="shared" si="790"/>
        <v>0</v>
      </c>
      <c r="CB194" s="176">
        <f t="shared" si="791"/>
        <v>156.79251388561789</v>
      </c>
      <c r="CC194" s="176">
        <f t="shared" si="792"/>
        <v>0</v>
      </c>
      <c r="CD194" s="176">
        <f t="shared" si="793"/>
        <v>0</v>
      </c>
      <c r="CE194" s="176">
        <f t="shared" si="794"/>
        <v>0</v>
      </c>
      <c r="CF194" s="176">
        <f t="shared" si="795"/>
        <v>0</v>
      </c>
      <c r="CG194" s="176">
        <f t="shared" si="796"/>
        <v>3684.6240763120204</v>
      </c>
      <c r="CH194" s="176">
        <f t="shared" si="797"/>
        <v>0</v>
      </c>
      <c r="CI194" s="176">
        <f t="shared" si="798"/>
        <v>0</v>
      </c>
      <c r="CJ194" s="176">
        <f t="shared" si="799"/>
        <v>627.17005554247157</v>
      </c>
      <c r="CK194" s="176">
        <f t="shared" si="800"/>
        <v>2299.6235369890624</v>
      </c>
      <c r="CL194" s="176">
        <f t="shared" si="801"/>
        <v>80415.789817270823</v>
      </c>
      <c r="CM194" s="176">
        <f t="shared" si="802"/>
        <v>0</v>
      </c>
      <c r="CN194" s="176">
        <f t="shared" si="803"/>
        <v>0</v>
      </c>
      <c r="CO194" s="227">
        <f t="shared" si="804"/>
        <v>0</v>
      </c>
      <c r="CP194" s="176">
        <f t="shared" si="805"/>
        <v>0</v>
      </c>
      <c r="CQ194" s="176">
        <f t="shared" si="806"/>
        <v>0</v>
      </c>
      <c r="CR194" s="176">
        <f t="shared" si="807"/>
        <v>0</v>
      </c>
      <c r="CS194" s="176">
        <f t="shared" si="808"/>
        <v>87184</v>
      </c>
      <c r="CT194" s="218">
        <f t="shared" si="856"/>
        <v>0</v>
      </c>
      <c r="CU194" s="176">
        <f t="shared" si="809"/>
        <v>0</v>
      </c>
      <c r="CV194" s="176">
        <f t="shared" si="810"/>
        <v>0</v>
      </c>
      <c r="CW194" s="176">
        <f t="shared" si="811"/>
        <v>0</v>
      </c>
      <c r="CX194" s="176">
        <f t="shared" si="812"/>
        <v>564.82208357064007</v>
      </c>
      <c r="CY194" s="176">
        <f t="shared" si="813"/>
        <v>0</v>
      </c>
      <c r="CZ194" s="176">
        <f t="shared" si="814"/>
        <v>0</v>
      </c>
      <c r="DA194" s="176">
        <f t="shared" si="815"/>
        <v>0</v>
      </c>
      <c r="DB194" s="176">
        <f t="shared" si="816"/>
        <v>0</v>
      </c>
      <c r="DC194" s="176">
        <f t="shared" si="817"/>
        <v>13273.318963910042</v>
      </c>
      <c r="DD194" s="176">
        <f t="shared" si="818"/>
        <v>0</v>
      </c>
      <c r="DE194" s="176">
        <f t="shared" si="819"/>
        <v>0</v>
      </c>
      <c r="DF194" s="176">
        <f t="shared" si="820"/>
        <v>2259.2883342825603</v>
      </c>
      <c r="DG194" s="176">
        <f t="shared" si="821"/>
        <v>8284.0572257027216</v>
      </c>
      <c r="DH194" s="176">
        <f t="shared" si="822"/>
        <v>289686.11339253403</v>
      </c>
      <c r="DI194" s="176">
        <f t="shared" si="823"/>
        <v>0</v>
      </c>
      <c r="DJ194" s="176">
        <f t="shared" si="824"/>
        <v>0</v>
      </c>
      <c r="DK194" s="227">
        <f t="shared" si="825"/>
        <v>0</v>
      </c>
      <c r="DL194" s="176">
        <f t="shared" si="826"/>
        <v>0</v>
      </c>
      <c r="DM194" s="176">
        <f t="shared" si="827"/>
        <v>0</v>
      </c>
      <c r="DN194" s="176">
        <f t="shared" si="828"/>
        <v>0</v>
      </c>
      <c r="DO194" s="176">
        <f t="shared" si="829"/>
        <v>314067.59999999998</v>
      </c>
      <c r="DP194" s="224">
        <f t="shared" si="830"/>
        <v>0</v>
      </c>
      <c r="DQ194" s="176">
        <f t="shared" si="831"/>
        <v>0</v>
      </c>
      <c r="DR194" s="176">
        <f t="shared" si="832"/>
        <v>0</v>
      </c>
      <c r="DS194" s="176">
        <f t="shared" si="833"/>
        <v>0</v>
      </c>
      <c r="DT194" s="176">
        <f t="shared" si="834"/>
        <v>225.92883342825601</v>
      </c>
      <c r="DU194" s="176">
        <f t="shared" si="835"/>
        <v>0</v>
      </c>
      <c r="DV194" s="176">
        <f t="shared" si="836"/>
        <v>0</v>
      </c>
      <c r="DW194" s="176">
        <f t="shared" si="837"/>
        <v>0</v>
      </c>
      <c r="DX194" s="176">
        <f t="shared" si="838"/>
        <v>0</v>
      </c>
      <c r="DY194" s="176">
        <f t="shared" si="839"/>
        <v>5309.3275855640168</v>
      </c>
      <c r="DZ194" s="176">
        <f t="shared" si="840"/>
        <v>0</v>
      </c>
      <c r="EA194" s="176">
        <f t="shared" si="841"/>
        <v>0</v>
      </c>
      <c r="EB194" s="176">
        <f t="shared" si="842"/>
        <v>903.71533371302405</v>
      </c>
      <c r="EC194" s="176">
        <f t="shared" si="843"/>
        <v>3313.6228902810885</v>
      </c>
      <c r="ED194" s="176">
        <f t="shared" si="844"/>
        <v>115874.4453570136</v>
      </c>
      <c r="EE194" s="176">
        <f t="shared" si="845"/>
        <v>0</v>
      </c>
      <c r="EF194" s="176">
        <f t="shared" si="846"/>
        <v>0</v>
      </c>
      <c r="EG194" s="227">
        <f t="shared" si="847"/>
        <v>0</v>
      </c>
      <c r="EH194" s="176">
        <f t="shared" si="848"/>
        <v>0</v>
      </c>
      <c r="EI194" s="176">
        <f t="shared" si="849"/>
        <v>0</v>
      </c>
      <c r="EJ194" s="176">
        <f t="shared" si="850"/>
        <v>0</v>
      </c>
      <c r="EK194" s="176">
        <f t="shared" si="851"/>
        <v>125627.03999999998</v>
      </c>
      <c r="EL194" s="224">
        <f t="shared" si="852"/>
        <v>0</v>
      </c>
    </row>
    <row r="195" spans="1:142" ht="15.75" x14ac:dyDescent="0.25">
      <c r="A195" s="42" t="s">
        <v>61</v>
      </c>
      <c r="B195" s="16" t="s">
        <v>51</v>
      </c>
      <c r="C195" s="16" t="s">
        <v>186</v>
      </c>
      <c r="D195" s="73">
        <v>106300</v>
      </c>
      <c r="E195" s="73">
        <v>12375</v>
      </c>
      <c r="F195" s="129">
        <f t="shared" si="853"/>
        <v>118675</v>
      </c>
      <c r="G195" s="55">
        <v>259216.65</v>
      </c>
      <c r="H195" s="73">
        <v>88133.66</v>
      </c>
      <c r="I195" s="114">
        <f t="shared" si="744"/>
        <v>347350.31</v>
      </c>
      <c r="J195" s="129">
        <f t="shared" si="854"/>
        <v>466025.31</v>
      </c>
      <c r="K195" s="231">
        <f t="shared" si="745"/>
        <v>0</v>
      </c>
      <c r="L195" s="231">
        <f t="shared" si="746"/>
        <v>0</v>
      </c>
      <c r="M195" s="231">
        <f t="shared" si="747"/>
        <v>0</v>
      </c>
      <c r="N195" s="231">
        <f t="shared" si="748"/>
        <v>0</v>
      </c>
      <c r="O195" s="231">
        <f t="shared" si="749"/>
        <v>0</v>
      </c>
      <c r="P195" s="231">
        <f t="shared" si="750"/>
        <v>50550.000452276894</v>
      </c>
      <c r="Q195" s="231">
        <f t="shared" si="751"/>
        <v>10158.373512650507</v>
      </c>
      <c r="R195" s="231">
        <f t="shared" si="752"/>
        <v>0</v>
      </c>
      <c r="S195" s="231">
        <f t="shared" si="753"/>
        <v>49888.901028794717</v>
      </c>
      <c r="T195" s="231">
        <f t="shared" si="754"/>
        <v>0</v>
      </c>
      <c r="U195" s="231">
        <f t="shared" si="755"/>
        <v>0</v>
      </c>
      <c r="V195" s="231">
        <f t="shared" si="756"/>
        <v>0</v>
      </c>
      <c r="W195" s="231">
        <f t="shared" si="757"/>
        <v>32506.795240481624</v>
      </c>
      <c r="X195" s="231">
        <f t="shared" si="758"/>
        <v>285673.87021941098</v>
      </c>
      <c r="Y195" s="231">
        <f t="shared" si="759"/>
        <v>0</v>
      </c>
      <c r="Z195" s="231">
        <f t="shared" si="760"/>
        <v>37247.369546385198</v>
      </c>
      <c r="AA195" s="231">
        <f t="shared" si="761"/>
        <v>0</v>
      </c>
      <c r="AB195" s="231">
        <f t="shared" si="762"/>
        <v>0</v>
      </c>
      <c r="AC195" s="231">
        <f t="shared" si="763"/>
        <v>0</v>
      </c>
      <c r="AD195" s="231">
        <f t="shared" si="764"/>
        <v>0</v>
      </c>
      <c r="AE195" s="231">
        <f t="shared" si="765"/>
        <v>466025.30999999988</v>
      </c>
      <c r="AF195" s="240">
        <f t="shared" si="766"/>
        <v>0</v>
      </c>
      <c r="AG195" s="231"/>
      <c r="AH195" s="174">
        <v>0</v>
      </c>
      <c r="AI195" s="174">
        <v>0</v>
      </c>
      <c r="AJ195" s="174">
        <v>0</v>
      </c>
      <c r="AK195" s="174">
        <v>0</v>
      </c>
      <c r="AL195" s="174">
        <v>0</v>
      </c>
      <c r="AM195" s="174">
        <v>0.1084705044287764</v>
      </c>
      <c r="AN195" s="174">
        <v>2.1797900875063003E-2</v>
      </c>
      <c r="AO195" s="174">
        <v>0</v>
      </c>
      <c r="AP195" s="174">
        <v>0.10705191318642053</v>
      </c>
      <c r="AQ195" s="174">
        <v>0</v>
      </c>
      <c r="AR195" s="174">
        <v>0</v>
      </c>
      <c r="AS195" s="174">
        <v>0</v>
      </c>
      <c r="AT195" s="174">
        <v>6.9753282800201613E-2</v>
      </c>
      <c r="AU195" s="174">
        <v>0.61300076216764066</v>
      </c>
      <c r="AV195" s="174">
        <v>0</v>
      </c>
      <c r="AW195" s="174">
        <v>7.9925636541897688E-2</v>
      </c>
      <c r="AY195" s="174">
        <v>0</v>
      </c>
      <c r="AZ195" s="174">
        <v>0</v>
      </c>
      <c r="BA195" s="174">
        <v>0</v>
      </c>
      <c r="BC195" s="176">
        <f t="shared" si="767"/>
        <v>0</v>
      </c>
      <c r="BD195" s="176">
        <f t="shared" si="768"/>
        <v>0</v>
      </c>
      <c r="BE195" s="176">
        <f t="shared" si="769"/>
        <v>0</v>
      </c>
      <c r="BF195" s="176">
        <f t="shared" si="770"/>
        <v>0</v>
      </c>
      <c r="BG195" s="176">
        <f t="shared" si="771"/>
        <v>0</v>
      </c>
      <c r="BH195" s="176">
        <f t="shared" si="772"/>
        <v>11530.414620778931</v>
      </c>
      <c r="BI195" s="176">
        <f t="shared" si="773"/>
        <v>2317.1168630191974</v>
      </c>
      <c r="BJ195" s="176">
        <f t="shared" si="774"/>
        <v>0</v>
      </c>
      <c r="BK195" s="176">
        <f t="shared" si="775"/>
        <v>11379.618371716502</v>
      </c>
      <c r="BL195" s="176">
        <f t="shared" si="776"/>
        <v>0</v>
      </c>
      <c r="BM195" s="176">
        <f t="shared" si="777"/>
        <v>0</v>
      </c>
      <c r="BN195" s="176">
        <f t="shared" si="778"/>
        <v>0</v>
      </c>
      <c r="BO195" s="176">
        <f t="shared" si="779"/>
        <v>7414.7739616614317</v>
      </c>
      <c r="BP195" s="176">
        <f t="shared" si="780"/>
        <v>65161.9810184202</v>
      </c>
      <c r="BQ195" s="176">
        <f t="shared" si="781"/>
        <v>0</v>
      </c>
      <c r="BR195" s="176">
        <f t="shared" si="782"/>
        <v>8496.095164403725</v>
      </c>
      <c r="BS195" s="227">
        <f t="shared" si="783"/>
        <v>0</v>
      </c>
      <c r="BT195" s="176">
        <f t="shared" si="784"/>
        <v>0</v>
      </c>
      <c r="BU195" s="176">
        <f t="shared" si="785"/>
        <v>0</v>
      </c>
      <c r="BV195" s="176">
        <f t="shared" si="786"/>
        <v>0</v>
      </c>
      <c r="BW195" s="176">
        <f t="shared" si="787"/>
        <v>106299.99999999999</v>
      </c>
      <c r="BX195" s="203">
        <f t="shared" si="855"/>
        <v>0</v>
      </c>
      <c r="BY195" s="176">
        <f t="shared" si="788"/>
        <v>0</v>
      </c>
      <c r="BZ195" s="176">
        <f t="shared" si="789"/>
        <v>0</v>
      </c>
      <c r="CA195" s="176">
        <f t="shared" si="790"/>
        <v>0</v>
      </c>
      <c r="CB195" s="176">
        <f t="shared" si="791"/>
        <v>0</v>
      </c>
      <c r="CC195" s="176">
        <f t="shared" si="792"/>
        <v>0</v>
      </c>
      <c r="CD195" s="176">
        <f t="shared" si="793"/>
        <v>1342.322492306108</v>
      </c>
      <c r="CE195" s="176">
        <f t="shared" si="794"/>
        <v>269.74902332890468</v>
      </c>
      <c r="CF195" s="176">
        <f t="shared" si="795"/>
        <v>0</v>
      </c>
      <c r="CG195" s="176">
        <f t="shared" si="796"/>
        <v>1324.7674256819541</v>
      </c>
      <c r="CH195" s="176">
        <f t="shared" si="797"/>
        <v>0</v>
      </c>
      <c r="CI195" s="176">
        <f t="shared" si="798"/>
        <v>0</v>
      </c>
      <c r="CJ195" s="176">
        <f t="shared" si="799"/>
        <v>0</v>
      </c>
      <c r="CK195" s="176">
        <f t="shared" si="800"/>
        <v>863.19687465249501</v>
      </c>
      <c r="CL195" s="176">
        <f t="shared" si="801"/>
        <v>7585.8844318245528</v>
      </c>
      <c r="CM195" s="176">
        <f t="shared" si="802"/>
        <v>0</v>
      </c>
      <c r="CN195" s="176">
        <f t="shared" si="803"/>
        <v>989.07975220598394</v>
      </c>
      <c r="CO195" s="227">
        <f t="shared" si="804"/>
        <v>0</v>
      </c>
      <c r="CP195" s="176">
        <f t="shared" si="805"/>
        <v>0</v>
      </c>
      <c r="CQ195" s="176">
        <f t="shared" si="806"/>
        <v>0</v>
      </c>
      <c r="CR195" s="176">
        <f t="shared" si="807"/>
        <v>0</v>
      </c>
      <c r="CS195" s="176">
        <f t="shared" si="808"/>
        <v>12374.999999999998</v>
      </c>
      <c r="CT195" s="218">
        <f t="shared" si="856"/>
        <v>0</v>
      </c>
      <c r="CU195" s="176">
        <f t="shared" si="809"/>
        <v>0</v>
      </c>
      <c r="CV195" s="176">
        <f t="shared" si="810"/>
        <v>0</v>
      </c>
      <c r="CW195" s="176">
        <f t="shared" si="811"/>
        <v>0</v>
      </c>
      <c r="CX195" s="176">
        <f t="shared" si="812"/>
        <v>0</v>
      </c>
      <c r="CY195" s="176">
        <f t="shared" si="813"/>
        <v>0</v>
      </c>
      <c r="CZ195" s="176">
        <f t="shared" si="814"/>
        <v>28117.360781837582</v>
      </c>
      <c r="DA195" s="176">
        <f t="shared" si="815"/>
        <v>5650.3788418659005</v>
      </c>
      <c r="DB195" s="176">
        <f t="shared" si="816"/>
        <v>0</v>
      </c>
      <c r="DC195" s="176">
        <f t="shared" si="817"/>
        <v>27749.638312274754</v>
      </c>
      <c r="DD195" s="176">
        <f t="shared" si="818"/>
        <v>0</v>
      </c>
      <c r="DE195" s="176">
        <f t="shared" si="819"/>
        <v>0</v>
      </c>
      <c r="DF195" s="176">
        <f t="shared" si="820"/>
        <v>0</v>
      </c>
      <c r="DG195" s="176">
        <f t="shared" si="821"/>
        <v>18081.212293970882</v>
      </c>
      <c r="DH195" s="176">
        <f t="shared" si="822"/>
        <v>158900.00401654255</v>
      </c>
      <c r="DI195" s="176">
        <f t="shared" si="823"/>
        <v>0</v>
      </c>
      <c r="DJ195" s="176">
        <f t="shared" si="824"/>
        <v>20718.055753508303</v>
      </c>
      <c r="DK195" s="227">
        <f t="shared" si="825"/>
        <v>0</v>
      </c>
      <c r="DL195" s="176">
        <f t="shared" si="826"/>
        <v>0</v>
      </c>
      <c r="DM195" s="176">
        <f t="shared" si="827"/>
        <v>0</v>
      </c>
      <c r="DN195" s="176">
        <f t="shared" si="828"/>
        <v>0</v>
      </c>
      <c r="DO195" s="176">
        <f t="shared" si="829"/>
        <v>259216.64999999997</v>
      </c>
      <c r="DP195" s="224">
        <f t="shared" si="830"/>
        <v>0</v>
      </c>
      <c r="DQ195" s="176">
        <f t="shared" si="831"/>
        <v>0</v>
      </c>
      <c r="DR195" s="176">
        <f t="shared" si="832"/>
        <v>0</v>
      </c>
      <c r="DS195" s="176">
        <f t="shared" si="833"/>
        <v>0</v>
      </c>
      <c r="DT195" s="176">
        <f t="shared" si="834"/>
        <v>0</v>
      </c>
      <c r="DU195" s="176">
        <f t="shared" si="835"/>
        <v>0</v>
      </c>
      <c r="DV195" s="176">
        <f t="shared" si="836"/>
        <v>9559.9025573542731</v>
      </c>
      <c r="DW195" s="176">
        <f t="shared" si="837"/>
        <v>1921.1287844365054</v>
      </c>
      <c r="DX195" s="176">
        <f t="shared" si="838"/>
        <v>0</v>
      </c>
      <c r="DY195" s="176">
        <f t="shared" si="839"/>
        <v>9434.8769191215033</v>
      </c>
      <c r="DZ195" s="176">
        <f t="shared" si="840"/>
        <v>0</v>
      </c>
      <c r="EA195" s="176">
        <f t="shared" si="841"/>
        <v>0</v>
      </c>
      <c r="EB195" s="176">
        <f t="shared" si="842"/>
        <v>0</v>
      </c>
      <c r="EC195" s="176">
        <f t="shared" si="843"/>
        <v>6147.6121101968174</v>
      </c>
      <c r="ED195" s="176">
        <f t="shared" si="844"/>
        <v>54026.00075262371</v>
      </c>
      <c r="EE195" s="176">
        <f t="shared" si="845"/>
        <v>0</v>
      </c>
      <c r="EF195" s="176">
        <f t="shared" si="846"/>
        <v>7044.1388762671868</v>
      </c>
      <c r="EG195" s="227">
        <f t="shared" si="847"/>
        <v>0</v>
      </c>
      <c r="EH195" s="176">
        <f t="shared" si="848"/>
        <v>0</v>
      </c>
      <c r="EI195" s="176">
        <f t="shared" si="849"/>
        <v>0</v>
      </c>
      <c r="EJ195" s="176">
        <f t="shared" si="850"/>
        <v>0</v>
      </c>
      <c r="EK195" s="176">
        <f t="shared" si="851"/>
        <v>88133.659999999989</v>
      </c>
      <c r="EL195" s="224">
        <f t="shared" si="852"/>
        <v>0</v>
      </c>
    </row>
    <row r="196" spans="1:142" ht="15.75" x14ac:dyDescent="0.25">
      <c r="A196" s="42" t="s">
        <v>61</v>
      </c>
      <c r="B196" s="16" t="s">
        <v>51</v>
      </c>
      <c r="C196" s="16" t="s">
        <v>62</v>
      </c>
      <c r="D196" s="73">
        <v>94480</v>
      </c>
      <c r="E196" s="73">
        <v>6902</v>
      </c>
      <c r="F196" s="129">
        <f t="shared" si="853"/>
        <v>101382</v>
      </c>
      <c r="G196" s="55">
        <v>242030.25</v>
      </c>
      <c r="H196" s="73">
        <v>82290.289999999994</v>
      </c>
      <c r="I196" s="114">
        <f t="shared" si="744"/>
        <v>324320.53999999998</v>
      </c>
      <c r="J196" s="129">
        <f t="shared" si="854"/>
        <v>425702.54</v>
      </c>
      <c r="K196" s="231">
        <f t="shared" si="745"/>
        <v>0</v>
      </c>
      <c r="L196" s="231">
        <f t="shared" si="746"/>
        <v>0</v>
      </c>
      <c r="M196" s="231">
        <f t="shared" si="747"/>
        <v>0</v>
      </c>
      <c r="N196" s="231">
        <f t="shared" si="748"/>
        <v>0</v>
      </c>
      <c r="O196" s="231">
        <f t="shared" si="749"/>
        <v>0</v>
      </c>
      <c r="P196" s="231">
        <f t="shared" si="750"/>
        <v>0</v>
      </c>
      <c r="Q196" s="231">
        <f t="shared" si="751"/>
        <v>0</v>
      </c>
      <c r="R196" s="231">
        <f t="shared" si="752"/>
        <v>0</v>
      </c>
      <c r="S196" s="231">
        <f t="shared" si="753"/>
        <v>9698.3813547965328</v>
      </c>
      <c r="T196" s="231">
        <f t="shared" si="754"/>
        <v>0</v>
      </c>
      <c r="U196" s="231">
        <f t="shared" si="755"/>
        <v>0</v>
      </c>
      <c r="V196" s="231">
        <f t="shared" si="756"/>
        <v>0</v>
      </c>
      <c r="W196" s="231">
        <f t="shared" si="757"/>
        <v>0</v>
      </c>
      <c r="X196" s="231">
        <f t="shared" si="758"/>
        <v>415034.3205097238</v>
      </c>
      <c r="Y196" s="231">
        <f t="shared" si="759"/>
        <v>0</v>
      </c>
      <c r="Z196" s="231">
        <f t="shared" si="760"/>
        <v>969.83813547965326</v>
      </c>
      <c r="AA196" s="231">
        <f t="shared" si="761"/>
        <v>0</v>
      </c>
      <c r="AB196" s="231">
        <f t="shared" si="762"/>
        <v>0</v>
      </c>
      <c r="AC196" s="231">
        <f t="shared" si="763"/>
        <v>0</v>
      </c>
      <c r="AD196" s="231">
        <f t="shared" si="764"/>
        <v>0</v>
      </c>
      <c r="AE196" s="231">
        <f t="shared" si="765"/>
        <v>425702.54</v>
      </c>
      <c r="AF196" s="240">
        <f t="shared" si="766"/>
        <v>0</v>
      </c>
      <c r="AG196" s="231"/>
      <c r="AH196" s="174">
        <v>0</v>
      </c>
      <c r="AI196" s="174">
        <v>0</v>
      </c>
      <c r="AJ196" s="174">
        <v>0</v>
      </c>
      <c r="AK196" s="174">
        <v>0</v>
      </c>
      <c r="AL196" s="174">
        <v>0</v>
      </c>
      <c r="AM196" s="174">
        <v>0</v>
      </c>
      <c r="AN196" s="174">
        <v>0</v>
      </c>
      <c r="AO196" s="174">
        <v>0</v>
      </c>
      <c r="AP196" s="174">
        <v>2.2782061283441093E-2</v>
      </c>
      <c r="AQ196" s="174">
        <v>0</v>
      </c>
      <c r="AR196" s="174">
        <v>0</v>
      </c>
      <c r="AS196" s="174">
        <v>0</v>
      </c>
      <c r="AT196" s="174">
        <v>0</v>
      </c>
      <c r="AU196" s="174">
        <v>0.97493973258821476</v>
      </c>
      <c r="AV196" s="174">
        <v>0</v>
      </c>
      <c r="AW196" s="174">
        <v>2.2782061283441093E-3</v>
      </c>
      <c r="AY196" s="174">
        <v>0</v>
      </c>
      <c r="AZ196" s="174">
        <v>0</v>
      </c>
      <c r="BA196" s="174">
        <v>0</v>
      </c>
      <c r="BC196" s="176">
        <f t="shared" si="767"/>
        <v>0</v>
      </c>
      <c r="BD196" s="176">
        <f t="shared" si="768"/>
        <v>0</v>
      </c>
      <c r="BE196" s="176">
        <f t="shared" si="769"/>
        <v>0</v>
      </c>
      <c r="BF196" s="176">
        <f t="shared" si="770"/>
        <v>0</v>
      </c>
      <c r="BG196" s="176">
        <f t="shared" si="771"/>
        <v>0</v>
      </c>
      <c r="BH196" s="176">
        <f t="shared" si="772"/>
        <v>0</v>
      </c>
      <c r="BI196" s="176">
        <f t="shared" si="773"/>
        <v>0</v>
      </c>
      <c r="BJ196" s="176">
        <f t="shared" si="774"/>
        <v>0</v>
      </c>
      <c r="BK196" s="176">
        <f t="shared" si="775"/>
        <v>2152.4491500595145</v>
      </c>
      <c r="BL196" s="176">
        <f t="shared" si="776"/>
        <v>0</v>
      </c>
      <c r="BM196" s="176">
        <f t="shared" si="777"/>
        <v>0</v>
      </c>
      <c r="BN196" s="176">
        <f t="shared" si="778"/>
        <v>0</v>
      </c>
      <c r="BO196" s="176">
        <f t="shared" si="779"/>
        <v>0</v>
      </c>
      <c r="BP196" s="176">
        <f t="shared" si="780"/>
        <v>92112.305934934528</v>
      </c>
      <c r="BQ196" s="176">
        <f t="shared" si="781"/>
        <v>0</v>
      </c>
      <c r="BR196" s="176">
        <f t="shared" si="782"/>
        <v>215.24491500595144</v>
      </c>
      <c r="BS196" s="227">
        <f t="shared" si="783"/>
        <v>0</v>
      </c>
      <c r="BT196" s="176">
        <f t="shared" si="784"/>
        <v>0</v>
      </c>
      <c r="BU196" s="176">
        <f t="shared" si="785"/>
        <v>0</v>
      </c>
      <c r="BV196" s="176">
        <f t="shared" si="786"/>
        <v>0</v>
      </c>
      <c r="BW196" s="176">
        <f t="shared" si="787"/>
        <v>94480</v>
      </c>
      <c r="BX196" s="203">
        <f t="shared" si="855"/>
        <v>0</v>
      </c>
      <c r="BY196" s="176">
        <f t="shared" si="788"/>
        <v>0</v>
      </c>
      <c r="BZ196" s="176">
        <f t="shared" si="789"/>
        <v>0</v>
      </c>
      <c r="CA196" s="176">
        <f t="shared" si="790"/>
        <v>0</v>
      </c>
      <c r="CB196" s="176">
        <f t="shared" si="791"/>
        <v>0</v>
      </c>
      <c r="CC196" s="176">
        <f t="shared" si="792"/>
        <v>0</v>
      </c>
      <c r="CD196" s="176">
        <f t="shared" si="793"/>
        <v>0</v>
      </c>
      <c r="CE196" s="176">
        <f t="shared" si="794"/>
        <v>0</v>
      </c>
      <c r="CF196" s="176">
        <f t="shared" si="795"/>
        <v>0</v>
      </c>
      <c r="CG196" s="176">
        <f t="shared" si="796"/>
        <v>157.24178697831042</v>
      </c>
      <c r="CH196" s="176">
        <f t="shared" si="797"/>
        <v>0</v>
      </c>
      <c r="CI196" s="176">
        <f t="shared" si="798"/>
        <v>0</v>
      </c>
      <c r="CJ196" s="176">
        <f t="shared" si="799"/>
        <v>0</v>
      </c>
      <c r="CK196" s="176">
        <f t="shared" si="800"/>
        <v>0</v>
      </c>
      <c r="CL196" s="176">
        <f t="shared" si="801"/>
        <v>6729.0340343238586</v>
      </c>
      <c r="CM196" s="176">
        <f t="shared" si="802"/>
        <v>0</v>
      </c>
      <c r="CN196" s="176">
        <f t="shared" si="803"/>
        <v>15.724178697831043</v>
      </c>
      <c r="CO196" s="227">
        <f t="shared" si="804"/>
        <v>0</v>
      </c>
      <c r="CP196" s="176">
        <f t="shared" si="805"/>
        <v>0</v>
      </c>
      <c r="CQ196" s="176">
        <f t="shared" si="806"/>
        <v>0</v>
      </c>
      <c r="CR196" s="176">
        <f t="shared" si="807"/>
        <v>0</v>
      </c>
      <c r="CS196" s="176">
        <f t="shared" si="808"/>
        <v>6902</v>
      </c>
      <c r="CT196" s="218">
        <f t="shared" si="856"/>
        <v>0</v>
      </c>
      <c r="CU196" s="176">
        <f t="shared" si="809"/>
        <v>0</v>
      </c>
      <c r="CV196" s="176">
        <f t="shared" si="810"/>
        <v>0</v>
      </c>
      <c r="CW196" s="176">
        <f t="shared" si="811"/>
        <v>0</v>
      </c>
      <c r="CX196" s="176">
        <f t="shared" si="812"/>
        <v>0</v>
      </c>
      <c r="CY196" s="176">
        <f t="shared" si="813"/>
        <v>0</v>
      </c>
      <c r="CZ196" s="176">
        <f t="shared" si="814"/>
        <v>0</v>
      </c>
      <c r="DA196" s="176">
        <f t="shared" si="815"/>
        <v>0</v>
      </c>
      <c r="DB196" s="176">
        <f t="shared" si="816"/>
        <v>0</v>
      </c>
      <c r="DC196" s="176">
        <f t="shared" si="817"/>
        <v>5513.9479879465689</v>
      </c>
      <c r="DD196" s="176">
        <f t="shared" si="818"/>
        <v>0</v>
      </c>
      <c r="DE196" s="176">
        <f t="shared" si="819"/>
        <v>0</v>
      </c>
      <c r="DF196" s="176">
        <f t="shared" si="820"/>
        <v>0</v>
      </c>
      <c r="DG196" s="176">
        <f t="shared" si="821"/>
        <v>0</v>
      </c>
      <c r="DH196" s="176">
        <f t="shared" si="822"/>
        <v>235964.90721325876</v>
      </c>
      <c r="DI196" s="176">
        <f t="shared" si="823"/>
        <v>0</v>
      </c>
      <c r="DJ196" s="176">
        <f t="shared" si="824"/>
        <v>551.39479879465682</v>
      </c>
      <c r="DK196" s="227">
        <f t="shared" si="825"/>
        <v>0</v>
      </c>
      <c r="DL196" s="176">
        <f t="shared" si="826"/>
        <v>0</v>
      </c>
      <c r="DM196" s="176">
        <f t="shared" si="827"/>
        <v>0</v>
      </c>
      <c r="DN196" s="176">
        <f t="shared" si="828"/>
        <v>0</v>
      </c>
      <c r="DO196" s="176">
        <f t="shared" si="829"/>
        <v>242030.24999999997</v>
      </c>
      <c r="DP196" s="224">
        <f t="shared" si="830"/>
        <v>0</v>
      </c>
      <c r="DQ196" s="176">
        <f t="shared" si="831"/>
        <v>0</v>
      </c>
      <c r="DR196" s="176">
        <f t="shared" si="832"/>
        <v>0</v>
      </c>
      <c r="DS196" s="176">
        <f t="shared" si="833"/>
        <v>0</v>
      </c>
      <c r="DT196" s="176">
        <f t="shared" si="834"/>
        <v>0</v>
      </c>
      <c r="DU196" s="176">
        <f t="shared" si="835"/>
        <v>0</v>
      </c>
      <c r="DV196" s="176">
        <f t="shared" si="836"/>
        <v>0</v>
      </c>
      <c r="DW196" s="176">
        <f t="shared" si="837"/>
        <v>0</v>
      </c>
      <c r="DX196" s="176">
        <f t="shared" si="838"/>
        <v>0</v>
      </c>
      <c r="DY196" s="176">
        <f t="shared" si="839"/>
        <v>1874.7424298121396</v>
      </c>
      <c r="DZ196" s="176">
        <f t="shared" si="840"/>
        <v>0</v>
      </c>
      <c r="EA196" s="176">
        <f t="shared" si="841"/>
        <v>0</v>
      </c>
      <c r="EB196" s="176">
        <f t="shared" si="842"/>
        <v>0</v>
      </c>
      <c r="EC196" s="176">
        <f t="shared" si="843"/>
        <v>0</v>
      </c>
      <c r="ED196" s="176">
        <f t="shared" si="844"/>
        <v>80228.073327206643</v>
      </c>
      <c r="EE196" s="176">
        <f t="shared" si="845"/>
        <v>0</v>
      </c>
      <c r="EF196" s="176">
        <f t="shared" si="846"/>
        <v>187.47424298121396</v>
      </c>
      <c r="EG196" s="227">
        <f t="shared" si="847"/>
        <v>0</v>
      </c>
      <c r="EH196" s="176">
        <f t="shared" si="848"/>
        <v>0</v>
      </c>
      <c r="EI196" s="176">
        <f t="shared" si="849"/>
        <v>0</v>
      </c>
      <c r="EJ196" s="176">
        <f t="shared" si="850"/>
        <v>0</v>
      </c>
      <c r="EK196" s="176">
        <f t="shared" si="851"/>
        <v>82290.289999999994</v>
      </c>
      <c r="EL196" s="224">
        <f t="shared" si="852"/>
        <v>0</v>
      </c>
    </row>
    <row r="197" spans="1:142" ht="31.5" x14ac:dyDescent="0.25">
      <c r="A197" s="42" t="s">
        <v>61</v>
      </c>
      <c r="B197" s="16" t="s">
        <v>51</v>
      </c>
      <c r="C197" s="16" t="s">
        <v>187</v>
      </c>
      <c r="D197" s="73"/>
      <c r="E197" s="73"/>
      <c r="F197" s="129">
        <f t="shared" si="853"/>
        <v>0</v>
      </c>
      <c r="G197" s="55"/>
      <c r="H197" s="73"/>
      <c r="I197" s="114">
        <f t="shared" si="744"/>
        <v>0</v>
      </c>
      <c r="J197" s="129">
        <f t="shared" si="854"/>
        <v>0</v>
      </c>
      <c r="K197" s="231">
        <f t="shared" si="745"/>
        <v>0</v>
      </c>
      <c r="L197" s="231">
        <f t="shared" si="746"/>
        <v>0</v>
      </c>
      <c r="M197" s="231">
        <f t="shared" si="747"/>
        <v>0</v>
      </c>
      <c r="N197" s="231">
        <f t="shared" si="748"/>
        <v>0</v>
      </c>
      <c r="O197" s="231">
        <f t="shared" si="749"/>
        <v>0</v>
      </c>
      <c r="P197" s="231">
        <f t="shared" si="750"/>
        <v>0</v>
      </c>
      <c r="Q197" s="231">
        <f t="shared" si="751"/>
        <v>0</v>
      </c>
      <c r="R197" s="231">
        <f t="shared" si="752"/>
        <v>0</v>
      </c>
      <c r="S197" s="231">
        <f t="shared" si="753"/>
        <v>0</v>
      </c>
      <c r="T197" s="231">
        <f t="shared" si="754"/>
        <v>0</v>
      </c>
      <c r="U197" s="231">
        <f t="shared" si="755"/>
        <v>0</v>
      </c>
      <c r="V197" s="231">
        <f t="shared" si="756"/>
        <v>0</v>
      </c>
      <c r="W197" s="231">
        <f t="shared" si="757"/>
        <v>0</v>
      </c>
      <c r="X197" s="231">
        <f t="shared" si="758"/>
        <v>0</v>
      </c>
      <c r="Y197" s="231">
        <f t="shared" si="759"/>
        <v>0</v>
      </c>
      <c r="Z197" s="231">
        <f t="shared" si="760"/>
        <v>0</v>
      </c>
      <c r="AA197" s="231">
        <f t="shared" si="761"/>
        <v>0</v>
      </c>
      <c r="AB197" s="231">
        <f t="shared" si="762"/>
        <v>0</v>
      </c>
      <c r="AC197" s="231">
        <f t="shared" si="763"/>
        <v>0</v>
      </c>
      <c r="AD197" s="231">
        <f t="shared" si="764"/>
        <v>0</v>
      </c>
      <c r="AE197" s="231">
        <f t="shared" si="765"/>
        <v>0</v>
      </c>
      <c r="AF197" s="240">
        <f t="shared" si="766"/>
        <v>0</v>
      </c>
      <c r="AG197" s="231"/>
      <c r="BC197" s="176">
        <f t="shared" si="767"/>
        <v>0</v>
      </c>
      <c r="BD197" s="176">
        <f t="shared" si="768"/>
        <v>0</v>
      </c>
      <c r="BE197" s="176">
        <f t="shared" si="769"/>
        <v>0</v>
      </c>
      <c r="BF197" s="176">
        <f t="shared" si="770"/>
        <v>0</v>
      </c>
      <c r="BG197" s="176">
        <f t="shared" si="771"/>
        <v>0</v>
      </c>
      <c r="BH197" s="176">
        <f t="shared" si="772"/>
        <v>0</v>
      </c>
      <c r="BI197" s="176">
        <f t="shared" si="773"/>
        <v>0</v>
      </c>
      <c r="BJ197" s="176">
        <f t="shared" si="774"/>
        <v>0</v>
      </c>
      <c r="BK197" s="176">
        <f t="shared" si="775"/>
        <v>0</v>
      </c>
      <c r="BL197" s="176">
        <f t="shared" si="776"/>
        <v>0</v>
      </c>
      <c r="BM197" s="176">
        <f t="shared" si="777"/>
        <v>0</v>
      </c>
      <c r="BN197" s="176">
        <f t="shared" si="778"/>
        <v>0</v>
      </c>
      <c r="BO197" s="176">
        <f t="shared" si="779"/>
        <v>0</v>
      </c>
      <c r="BP197" s="176">
        <f t="shared" si="780"/>
        <v>0</v>
      </c>
      <c r="BQ197" s="176">
        <f t="shared" si="781"/>
        <v>0</v>
      </c>
      <c r="BR197" s="176">
        <f t="shared" si="782"/>
        <v>0</v>
      </c>
      <c r="BS197" s="227">
        <f t="shared" si="783"/>
        <v>0</v>
      </c>
      <c r="BT197" s="176">
        <f t="shared" si="784"/>
        <v>0</v>
      </c>
      <c r="BU197" s="176">
        <f t="shared" si="785"/>
        <v>0</v>
      </c>
      <c r="BV197" s="176">
        <f t="shared" si="786"/>
        <v>0</v>
      </c>
      <c r="BW197" s="176">
        <f t="shared" si="787"/>
        <v>0</v>
      </c>
      <c r="BX197" s="203">
        <f t="shared" si="855"/>
        <v>0</v>
      </c>
      <c r="BY197" s="176">
        <f t="shared" si="788"/>
        <v>0</v>
      </c>
      <c r="BZ197" s="176">
        <f t="shared" si="789"/>
        <v>0</v>
      </c>
      <c r="CA197" s="176">
        <f t="shared" si="790"/>
        <v>0</v>
      </c>
      <c r="CB197" s="176">
        <f t="shared" si="791"/>
        <v>0</v>
      </c>
      <c r="CC197" s="176">
        <f t="shared" si="792"/>
        <v>0</v>
      </c>
      <c r="CD197" s="176">
        <f t="shared" si="793"/>
        <v>0</v>
      </c>
      <c r="CE197" s="176">
        <f t="shared" si="794"/>
        <v>0</v>
      </c>
      <c r="CF197" s="176">
        <f t="shared" si="795"/>
        <v>0</v>
      </c>
      <c r="CG197" s="176">
        <f t="shared" si="796"/>
        <v>0</v>
      </c>
      <c r="CH197" s="176">
        <f t="shared" si="797"/>
        <v>0</v>
      </c>
      <c r="CI197" s="176">
        <f t="shared" si="798"/>
        <v>0</v>
      </c>
      <c r="CJ197" s="176">
        <f t="shared" si="799"/>
        <v>0</v>
      </c>
      <c r="CK197" s="176">
        <f t="shared" si="800"/>
        <v>0</v>
      </c>
      <c r="CL197" s="176">
        <f t="shared" si="801"/>
        <v>0</v>
      </c>
      <c r="CM197" s="176">
        <f t="shared" si="802"/>
        <v>0</v>
      </c>
      <c r="CN197" s="176">
        <f t="shared" si="803"/>
        <v>0</v>
      </c>
      <c r="CO197" s="227">
        <f t="shared" si="804"/>
        <v>0</v>
      </c>
      <c r="CP197" s="176">
        <f t="shared" si="805"/>
        <v>0</v>
      </c>
      <c r="CQ197" s="176">
        <f t="shared" si="806"/>
        <v>0</v>
      </c>
      <c r="CR197" s="176">
        <f t="shared" si="807"/>
        <v>0</v>
      </c>
      <c r="CS197" s="176">
        <f t="shared" si="808"/>
        <v>0</v>
      </c>
      <c r="CT197" s="218">
        <f t="shared" si="856"/>
        <v>0</v>
      </c>
      <c r="CU197" s="176">
        <f t="shared" si="809"/>
        <v>0</v>
      </c>
      <c r="CV197" s="176">
        <f t="shared" si="810"/>
        <v>0</v>
      </c>
      <c r="CW197" s="176">
        <f t="shared" si="811"/>
        <v>0</v>
      </c>
      <c r="CX197" s="176">
        <f t="shared" si="812"/>
        <v>0</v>
      </c>
      <c r="CY197" s="176">
        <f t="shared" si="813"/>
        <v>0</v>
      </c>
      <c r="CZ197" s="176">
        <f t="shared" si="814"/>
        <v>0</v>
      </c>
      <c r="DA197" s="176">
        <f t="shared" si="815"/>
        <v>0</v>
      </c>
      <c r="DB197" s="176">
        <f t="shared" si="816"/>
        <v>0</v>
      </c>
      <c r="DC197" s="176">
        <f t="shared" si="817"/>
        <v>0</v>
      </c>
      <c r="DD197" s="176">
        <f t="shared" si="818"/>
        <v>0</v>
      </c>
      <c r="DE197" s="176">
        <f t="shared" si="819"/>
        <v>0</v>
      </c>
      <c r="DF197" s="176">
        <f t="shared" si="820"/>
        <v>0</v>
      </c>
      <c r="DG197" s="176">
        <f t="shared" si="821"/>
        <v>0</v>
      </c>
      <c r="DH197" s="176">
        <f t="shared" si="822"/>
        <v>0</v>
      </c>
      <c r="DI197" s="176">
        <f t="shared" si="823"/>
        <v>0</v>
      </c>
      <c r="DJ197" s="176">
        <f t="shared" si="824"/>
        <v>0</v>
      </c>
      <c r="DK197" s="227">
        <f t="shared" si="825"/>
        <v>0</v>
      </c>
      <c r="DL197" s="176">
        <f t="shared" si="826"/>
        <v>0</v>
      </c>
      <c r="DM197" s="176">
        <f t="shared" si="827"/>
        <v>0</v>
      </c>
      <c r="DN197" s="176">
        <f t="shared" si="828"/>
        <v>0</v>
      </c>
      <c r="DO197" s="176">
        <f t="shared" si="829"/>
        <v>0</v>
      </c>
      <c r="DP197" s="224">
        <f t="shared" si="830"/>
        <v>0</v>
      </c>
      <c r="DQ197" s="176">
        <f t="shared" si="831"/>
        <v>0</v>
      </c>
      <c r="DR197" s="176">
        <f t="shared" si="832"/>
        <v>0</v>
      </c>
      <c r="DS197" s="176">
        <f t="shared" si="833"/>
        <v>0</v>
      </c>
      <c r="DT197" s="176">
        <f t="shared" si="834"/>
        <v>0</v>
      </c>
      <c r="DU197" s="176">
        <f t="shared" si="835"/>
        <v>0</v>
      </c>
      <c r="DV197" s="176">
        <f t="shared" si="836"/>
        <v>0</v>
      </c>
      <c r="DW197" s="176">
        <f t="shared" si="837"/>
        <v>0</v>
      </c>
      <c r="DX197" s="176">
        <f t="shared" si="838"/>
        <v>0</v>
      </c>
      <c r="DY197" s="176">
        <f t="shared" si="839"/>
        <v>0</v>
      </c>
      <c r="DZ197" s="176">
        <f t="shared" si="840"/>
        <v>0</v>
      </c>
      <c r="EA197" s="176">
        <f t="shared" si="841"/>
        <v>0</v>
      </c>
      <c r="EB197" s="176">
        <f t="shared" si="842"/>
        <v>0</v>
      </c>
      <c r="EC197" s="176">
        <f t="shared" si="843"/>
        <v>0</v>
      </c>
      <c r="ED197" s="176">
        <f t="shared" si="844"/>
        <v>0</v>
      </c>
      <c r="EE197" s="176">
        <f t="shared" si="845"/>
        <v>0</v>
      </c>
      <c r="EF197" s="176">
        <f t="shared" si="846"/>
        <v>0</v>
      </c>
      <c r="EG197" s="227">
        <f t="shared" si="847"/>
        <v>0</v>
      </c>
      <c r="EH197" s="176">
        <f t="shared" si="848"/>
        <v>0</v>
      </c>
      <c r="EI197" s="176">
        <f t="shared" si="849"/>
        <v>0</v>
      </c>
      <c r="EJ197" s="176">
        <f t="shared" si="850"/>
        <v>0</v>
      </c>
      <c r="EK197" s="176">
        <f t="shared" si="851"/>
        <v>0</v>
      </c>
      <c r="EL197" s="224">
        <f t="shared" si="852"/>
        <v>0</v>
      </c>
    </row>
    <row r="198" spans="1:142" ht="31.5" x14ac:dyDescent="0.25">
      <c r="A198" s="42" t="s">
        <v>61</v>
      </c>
      <c r="B198" s="16" t="s">
        <v>19</v>
      </c>
      <c r="C198" s="16" t="s">
        <v>188</v>
      </c>
      <c r="D198" s="73">
        <v>90359</v>
      </c>
      <c r="E198" s="73"/>
      <c r="F198" s="129">
        <f t="shared" si="853"/>
        <v>90359</v>
      </c>
      <c r="G198" s="55"/>
      <c r="H198" s="73"/>
      <c r="I198" s="114">
        <f t="shared" si="744"/>
        <v>0</v>
      </c>
      <c r="J198" s="129">
        <f t="shared" si="854"/>
        <v>90359</v>
      </c>
      <c r="K198" s="231">
        <f t="shared" si="745"/>
        <v>0</v>
      </c>
      <c r="L198" s="231">
        <f t="shared" si="746"/>
        <v>0</v>
      </c>
      <c r="M198" s="231">
        <f t="shared" si="747"/>
        <v>3861.0031887755099</v>
      </c>
      <c r="N198" s="231">
        <f t="shared" si="748"/>
        <v>8067.7678571428569</v>
      </c>
      <c r="O198" s="231">
        <f t="shared" si="749"/>
        <v>0</v>
      </c>
      <c r="P198" s="231">
        <f t="shared" si="750"/>
        <v>14406.728316326531</v>
      </c>
      <c r="Q198" s="231">
        <f t="shared" si="751"/>
        <v>1555.9266581632651</v>
      </c>
      <c r="R198" s="231">
        <f t="shared" si="752"/>
        <v>0</v>
      </c>
      <c r="S198" s="231">
        <f t="shared" si="753"/>
        <v>22705.00382653061</v>
      </c>
      <c r="T198" s="231">
        <f t="shared" si="754"/>
        <v>0</v>
      </c>
      <c r="U198" s="231">
        <f t="shared" si="755"/>
        <v>2305.0765306122448</v>
      </c>
      <c r="V198" s="231">
        <f t="shared" si="756"/>
        <v>0</v>
      </c>
      <c r="W198" s="231">
        <f t="shared" si="757"/>
        <v>5762.6913265306121</v>
      </c>
      <c r="X198" s="231">
        <f t="shared" si="758"/>
        <v>16135.535714285714</v>
      </c>
      <c r="Y198" s="231">
        <f t="shared" si="759"/>
        <v>0</v>
      </c>
      <c r="Z198" s="231">
        <f t="shared" si="760"/>
        <v>13254.190051020409</v>
      </c>
      <c r="AA198" s="231">
        <f t="shared" si="761"/>
        <v>0</v>
      </c>
      <c r="AB198" s="231">
        <f t="shared" si="762"/>
        <v>0</v>
      </c>
      <c r="AC198" s="231">
        <f t="shared" si="763"/>
        <v>2305.0765306122448</v>
      </c>
      <c r="AD198" s="231">
        <f t="shared" si="764"/>
        <v>0</v>
      </c>
      <c r="AE198" s="231">
        <f t="shared" si="765"/>
        <v>90359.000000000015</v>
      </c>
      <c r="AF198" s="240">
        <f t="shared" si="766"/>
        <v>0</v>
      </c>
      <c r="AG198" s="231"/>
      <c r="AH198" s="174">
        <v>0</v>
      </c>
      <c r="AI198" s="174">
        <v>0</v>
      </c>
      <c r="AJ198" s="174">
        <v>4.2729591836734693E-2</v>
      </c>
      <c r="AK198" s="174">
        <v>8.9285714285714288E-2</v>
      </c>
      <c r="AL198" s="174">
        <v>0</v>
      </c>
      <c r="AM198" s="174">
        <v>0.15943877551020408</v>
      </c>
      <c r="AN198" s="174">
        <v>1.7219387755102039E-2</v>
      </c>
      <c r="AO198" s="174">
        <v>0</v>
      </c>
      <c r="AP198" s="174">
        <v>0.25127551020408162</v>
      </c>
      <c r="AQ198" s="174">
        <v>0</v>
      </c>
      <c r="AR198" s="174">
        <v>2.5510204081632654E-2</v>
      </c>
      <c r="AS198" s="174">
        <v>0</v>
      </c>
      <c r="AT198" s="174">
        <v>6.3775510204081634E-2</v>
      </c>
      <c r="AU198" s="174">
        <v>0.17857142857142858</v>
      </c>
      <c r="AV198" s="174">
        <v>0</v>
      </c>
      <c r="AW198" s="174">
        <v>0.14668367346938777</v>
      </c>
      <c r="AY198" s="174">
        <v>0</v>
      </c>
      <c r="AZ198" s="174">
        <v>2.5510204081632654E-2</v>
      </c>
      <c r="BA198" s="174">
        <v>0</v>
      </c>
      <c r="BC198" s="176">
        <f t="shared" si="767"/>
        <v>0</v>
      </c>
      <c r="BD198" s="176">
        <f t="shared" si="768"/>
        <v>0</v>
      </c>
      <c r="BE198" s="176">
        <f t="shared" si="769"/>
        <v>3861.0031887755099</v>
      </c>
      <c r="BF198" s="176">
        <f t="shared" si="770"/>
        <v>8067.7678571428569</v>
      </c>
      <c r="BG198" s="176">
        <f t="shared" si="771"/>
        <v>0</v>
      </c>
      <c r="BH198" s="176">
        <f t="shared" si="772"/>
        <v>14406.728316326531</v>
      </c>
      <c r="BI198" s="176">
        <f t="shared" si="773"/>
        <v>1555.9266581632651</v>
      </c>
      <c r="BJ198" s="176">
        <f t="shared" si="774"/>
        <v>0</v>
      </c>
      <c r="BK198" s="176">
        <f t="shared" si="775"/>
        <v>22705.00382653061</v>
      </c>
      <c r="BL198" s="176">
        <f t="shared" si="776"/>
        <v>0</v>
      </c>
      <c r="BM198" s="176">
        <f t="shared" si="777"/>
        <v>2305.0765306122448</v>
      </c>
      <c r="BN198" s="176">
        <f t="shared" si="778"/>
        <v>0</v>
      </c>
      <c r="BO198" s="176">
        <f t="shared" si="779"/>
        <v>5762.6913265306121</v>
      </c>
      <c r="BP198" s="176">
        <f t="shared" si="780"/>
        <v>16135.535714285714</v>
      </c>
      <c r="BQ198" s="176">
        <f t="shared" si="781"/>
        <v>0</v>
      </c>
      <c r="BR198" s="176">
        <f t="shared" si="782"/>
        <v>13254.190051020409</v>
      </c>
      <c r="BS198" s="227">
        <f t="shared" si="783"/>
        <v>0</v>
      </c>
      <c r="BT198" s="176">
        <f t="shared" si="784"/>
        <v>0</v>
      </c>
      <c r="BU198" s="176">
        <f t="shared" si="785"/>
        <v>2305.0765306122448</v>
      </c>
      <c r="BV198" s="176">
        <f t="shared" si="786"/>
        <v>0</v>
      </c>
      <c r="BW198" s="176">
        <f t="shared" si="787"/>
        <v>90359.000000000015</v>
      </c>
      <c r="BX198" s="203">
        <f t="shared" si="855"/>
        <v>0</v>
      </c>
      <c r="BY198" s="176">
        <f t="shared" si="788"/>
        <v>0</v>
      </c>
      <c r="BZ198" s="176">
        <f t="shared" si="789"/>
        <v>0</v>
      </c>
      <c r="CA198" s="176">
        <f t="shared" si="790"/>
        <v>0</v>
      </c>
      <c r="CB198" s="176">
        <f t="shared" si="791"/>
        <v>0</v>
      </c>
      <c r="CC198" s="176">
        <f t="shared" si="792"/>
        <v>0</v>
      </c>
      <c r="CD198" s="176">
        <f t="shared" si="793"/>
        <v>0</v>
      </c>
      <c r="CE198" s="176">
        <f t="shared" si="794"/>
        <v>0</v>
      </c>
      <c r="CF198" s="176">
        <f t="shared" si="795"/>
        <v>0</v>
      </c>
      <c r="CG198" s="176">
        <f t="shared" si="796"/>
        <v>0</v>
      </c>
      <c r="CH198" s="176">
        <f t="shared" si="797"/>
        <v>0</v>
      </c>
      <c r="CI198" s="176">
        <f t="shared" si="798"/>
        <v>0</v>
      </c>
      <c r="CJ198" s="176">
        <f t="shared" si="799"/>
        <v>0</v>
      </c>
      <c r="CK198" s="176">
        <f t="shared" si="800"/>
        <v>0</v>
      </c>
      <c r="CL198" s="176">
        <f t="shared" si="801"/>
        <v>0</v>
      </c>
      <c r="CM198" s="176">
        <f t="shared" si="802"/>
        <v>0</v>
      </c>
      <c r="CN198" s="176">
        <f t="shared" si="803"/>
        <v>0</v>
      </c>
      <c r="CO198" s="227">
        <f t="shared" si="804"/>
        <v>0</v>
      </c>
      <c r="CP198" s="176">
        <f t="shared" si="805"/>
        <v>0</v>
      </c>
      <c r="CQ198" s="176">
        <f t="shared" si="806"/>
        <v>0</v>
      </c>
      <c r="CR198" s="176">
        <f t="shared" si="807"/>
        <v>0</v>
      </c>
      <c r="CS198" s="176">
        <f t="shared" si="808"/>
        <v>0</v>
      </c>
      <c r="CT198" s="218">
        <f t="shared" si="856"/>
        <v>0</v>
      </c>
      <c r="CU198" s="176">
        <f t="shared" si="809"/>
        <v>0</v>
      </c>
      <c r="CV198" s="176">
        <f t="shared" si="810"/>
        <v>0</v>
      </c>
      <c r="CW198" s="176">
        <f t="shared" si="811"/>
        <v>0</v>
      </c>
      <c r="CX198" s="176">
        <f t="shared" si="812"/>
        <v>0</v>
      </c>
      <c r="CY198" s="176">
        <f t="shared" si="813"/>
        <v>0</v>
      </c>
      <c r="CZ198" s="176">
        <f t="shared" si="814"/>
        <v>0</v>
      </c>
      <c r="DA198" s="176">
        <f t="shared" si="815"/>
        <v>0</v>
      </c>
      <c r="DB198" s="176">
        <f t="shared" si="816"/>
        <v>0</v>
      </c>
      <c r="DC198" s="176">
        <f t="shared" si="817"/>
        <v>0</v>
      </c>
      <c r="DD198" s="176">
        <f t="shared" si="818"/>
        <v>0</v>
      </c>
      <c r="DE198" s="176">
        <f t="shared" si="819"/>
        <v>0</v>
      </c>
      <c r="DF198" s="176">
        <f t="shared" si="820"/>
        <v>0</v>
      </c>
      <c r="DG198" s="176">
        <f t="shared" si="821"/>
        <v>0</v>
      </c>
      <c r="DH198" s="176">
        <f t="shared" si="822"/>
        <v>0</v>
      </c>
      <c r="DI198" s="176">
        <f t="shared" si="823"/>
        <v>0</v>
      </c>
      <c r="DJ198" s="176">
        <f t="shared" si="824"/>
        <v>0</v>
      </c>
      <c r="DK198" s="227">
        <f t="shared" si="825"/>
        <v>0</v>
      </c>
      <c r="DL198" s="176">
        <f t="shared" si="826"/>
        <v>0</v>
      </c>
      <c r="DM198" s="176">
        <f t="shared" si="827"/>
        <v>0</v>
      </c>
      <c r="DN198" s="176">
        <f t="shared" si="828"/>
        <v>0</v>
      </c>
      <c r="DO198" s="176">
        <f t="shared" si="829"/>
        <v>0</v>
      </c>
      <c r="DP198" s="224">
        <f t="shared" si="830"/>
        <v>0</v>
      </c>
      <c r="DQ198" s="176">
        <f t="shared" si="831"/>
        <v>0</v>
      </c>
      <c r="DR198" s="176">
        <f t="shared" si="832"/>
        <v>0</v>
      </c>
      <c r="DS198" s="176">
        <f t="shared" si="833"/>
        <v>0</v>
      </c>
      <c r="DT198" s="176">
        <f t="shared" si="834"/>
        <v>0</v>
      </c>
      <c r="DU198" s="176">
        <f t="shared" si="835"/>
        <v>0</v>
      </c>
      <c r="DV198" s="176">
        <f t="shared" si="836"/>
        <v>0</v>
      </c>
      <c r="DW198" s="176">
        <f t="shared" si="837"/>
        <v>0</v>
      </c>
      <c r="DX198" s="176">
        <f t="shared" si="838"/>
        <v>0</v>
      </c>
      <c r="DY198" s="176">
        <f t="shared" si="839"/>
        <v>0</v>
      </c>
      <c r="DZ198" s="176">
        <f t="shared" si="840"/>
        <v>0</v>
      </c>
      <c r="EA198" s="176">
        <f t="shared" si="841"/>
        <v>0</v>
      </c>
      <c r="EB198" s="176">
        <f t="shared" si="842"/>
        <v>0</v>
      </c>
      <c r="EC198" s="176">
        <f t="shared" si="843"/>
        <v>0</v>
      </c>
      <c r="ED198" s="176">
        <f t="shared" si="844"/>
        <v>0</v>
      </c>
      <c r="EE198" s="176">
        <f t="shared" si="845"/>
        <v>0</v>
      </c>
      <c r="EF198" s="176">
        <f t="shared" si="846"/>
        <v>0</v>
      </c>
      <c r="EG198" s="227">
        <f t="shared" si="847"/>
        <v>0</v>
      </c>
      <c r="EH198" s="176">
        <f t="shared" si="848"/>
        <v>0</v>
      </c>
      <c r="EI198" s="176">
        <f t="shared" si="849"/>
        <v>0</v>
      </c>
      <c r="EJ198" s="176">
        <f t="shared" si="850"/>
        <v>0</v>
      </c>
      <c r="EK198" s="176">
        <f t="shared" si="851"/>
        <v>0</v>
      </c>
      <c r="EL198" s="224">
        <f t="shared" si="852"/>
        <v>0</v>
      </c>
    </row>
    <row r="199" spans="1:142" ht="15.75" x14ac:dyDescent="0.25">
      <c r="A199" s="46" t="s">
        <v>61</v>
      </c>
      <c r="B199" s="19" t="s">
        <v>63</v>
      </c>
      <c r="C199" s="19" t="s">
        <v>64</v>
      </c>
      <c r="D199" s="76">
        <v>210580</v>
      </c>
      <c r="E199" s="76">
        <v>25459</v>
      </c>
      <c r="F199" s="132">
        <f t="shared" si="853"/>
        <v>236039</v>
      </c>
      <c r="G199" s="58">
        <v>314795.25</v>
      </c>
      <c r="H199" s="76">
        <v>107030.39</v>
      </c>
      <c r="I199" s="117">
        <f t="shared" si="744"/>
        <v>421825.64</v>
      </c>
      <c r="J199" s="132">
        <f t="shared" si="854"/>
        <v>657864.64</v>
      </c>
      <c r="K199" s="231">
        <f t="shared" si="745"/>
        <v>0</v>
      </c>
      <c r="L199" s="231">
        <f t="shared" si="746"/>
        <v>0</v>
      </c>
      <c r="M199" s="231">
        <f t="shared" si="747"/>
        <v>0</v>
      </c>
      <c r="N199" s="231">
        <f t="shared" si="748"/>
        <v>58854.689463220682</v>
      </c>
      <c r="O199" s="231">
        <f t="shared" si="749"/>
        <v>0</v>
      </c>
      <c r="P199" s="231">
        <f t="shared" si="750"/>
        <v>22887.934791252486</v>
      </c>
      <c r="Q199" s="231">
        <f t="shared" si="751"/>
        <v>0</v>
      </c>
      <c r="R199" s="231">
        <f t="shared" si="752"/>
        <v>0</v>
      </c>
      <c r="S199" s="231">
        <f t="shared" si="753"/>
        <v>196182.29821073558</v>
      </c>
      <c r="T199" s="231">
        <f t="shared" si="754"/>
        <v>0</v>
      </c>
      <c r="U199" s="231">
        <f t="shared" si="755"/>
        <v>0</v>
      </c>
      <c r="V199" s="231">
        <f t="shared" si="756"/>
        <v>0</v>
      </c>
      <c r="W199" s="231">
        <f t="shared" si="757"/>
        <v>24849.757773359841</v>
      </c>
      <c r="X199" s="231">
        <f t="shared" si="758"/>
        <v>0</v>
      </c>
      <c r="Y199" s="231">
        <f t="shared" si="759"/>
        <v>0</v>
      </c>
      <c r="Z199" s="231">
        <f t="shared" si="760"/>
        <v>355089.95976143138</v>
      </c>
      <c r="AA199" s="231">
        <f t="shared" si="761"/>
        <v>0</v>
      </c>
      <c r="AB199" s="231">
        <f t="shared" si="762"/>
        <v>0</v>
      </c>
      <c r="AC199" s="231">
        <f t="shared" si="763"/>
        <v>0</v>
      </c>
      <c r="AD199" s="231">
        <f t="shared" si="764"/>
        <v>0</v>
      </c>
      <c r="AE199" s="231">
        <f t="shared" si="765"/>
        <v>657864.6399999999</v>
      </c>
      <c r="AF199" s="240">
        <f t="shared" si="766"/>
        <v>0</v>
      </c>
      <c r="AG199" s="232"/>
      <c r="AH199" s="174">
        <v>0</v>
      </c>
      <c r="AI199" s="174">
        <v>0</v>
      </c>
      <c r="AJ199" s="174">
        <v>0</v>
      </c>
      <c r="AK199" s="174">
        <v>8.9463220675944338E-2</v>
      </c>
      <c r="AL199" s="174">
        <v>0</v>
      </c>
      <c r="AM199" s="174">
        <v>3.4791252485089463E-2</v>
      </c>
      <c r="AN199" s="174">
        <v>0</v>
      </c>
      <c r="AO199" s="174">
        <v>0</v>
      </c>
      <c r="AP199" s="174">
        <v>0.29821073558648109</v>
      </c>
      <c r="AQ199" s="174">
        <v>0</v>
      </c>
      <c r="AR199" s="174">
        <v>0</v>
      </c>
      <c r="AS199" s="174">
        <v>0</v>
      </c>
      <c r="AT199" s="174">
        <v>3.7773359840954271E-2</v>
      </c>
      <c r="AU199" s="174">
        <v>0</v>
      </c>
      <c r="AV199" s="174">
        <v>0</v>
      </c>
      <c r="AW199" s="174">
        <v>0.53976143141153077</v>
      </c>
      <c r="AY199" s="174">
        <v>0</v>
      </c>
      <c r="AZ199" s="174">
        <v>0</v>
      </c>
      <c r="BA199" s="174">
        <v>0</v>
      </c>
      <c r="BC199" s="176">
        <f t="shared" si="767"/>
        <v>0</v>
      </c>
      <c r="BD199" s="176">
        <f t="shared" si="768"/>
        <v>0</v>
      </c>
      <c r="BE199" s="176">
        <f t="shared" si="769"/>
        <v>0</v>
      </c>
      <c r="BF199" s="176">
        <f t="shared" si="770"/>
        <v>18839.16500994036</v>
      </c>
      <c r="BG199" s="176">
        <f t="shared" si="771"/>
        <v>0</v>
      </c>
      <c r="BH199" s="176">
        <f t="shared" si="772"/>
        <v>7326.3419483101388</v>
      </c>
      <c r="BI199" s="176">
        <f t="shared" si="773"/>
        <v>0</v>
      </c>
      <c r="BJ199" s="176">
        <f t="shared" si="774"/>
        <v>0</v>
      </c>
      <c r="BK199" s="176">
        <f t="shared" si="775"/>
        <v>62797.216699801189</v>
      </c>
      <c r="BL199" s="176">
        <f t="shared" si="776"/>
        <v>0</v>
      </c>
      <c r="BM199" s="176">
        <f t="shared" si="777"/>
        <v>0</v>
      </c>
      <c r="BN199" s="176">
        <f t="shared" si="778"/>
        <v>0</v>
      </c>
      <c r="BO199" s="176">
        <f t="shared" si="779"/>
        <v>7954.3141153081506</v>
      </c>
      <c r="BP199" s="176">
        <f t="shared" si="780"/>
        <v>0</v>
      </c>
      <c r="BQ199" s="176">
        <f t="shared" si="781"/>
        <v>0</v>
      </c>
      <c r="BR199" s="176">
        <f t="shared" si="782"/>
        <v>113662.96222664014</v>
      </c>
      <c r="BS199" s="227">
        <f t="shared" si="783"/>
        <v>0</v>
      </c>
      <c r="BT199" s="176">
        <f t="shared" si="784"/>
        <v>0</v>
      </c>
      <c r="BU199" s="176">
        <f t="shared" si="785"/>
        <v>0</v>
      </c>
      <c r="BV199" s="176">
        <f t="shared" si="786"/>
        <v>0</v>
      </c>
      <c r="BW199" s="176">
        <f t="shared" si="787"/>
        <v>210580</v>
      </c>
      <c r="BX199" s="203">
        <f t="shared" si="855"/>
        <v>0</v>
      </c>
      <c r="BY199" s="176">
        <f t="shared" si="788"/>
        <v>0</v>
      </c>
      <c r="BZ199" s="176">
        <f t="shared" si="789"/>
        <v>0</v>
      </c>
      <c r="CA199" s="176">
        <f t="shared" si="790"/>
        <v>0</v>
      </c>
      <c r="CB199" s="176">
        <f t="shared" si="791"/>
        <v>2277.644135188867</v>
      </c>
      <c r="CC199" s="176">
        <f t="shared" si="792"/>
        <v>0</v>
      </c>
      <c r="CD199" s="176">
        <f t="shared" si="793"/>
        <v>885.7504970178926</v>
      </c>
      <c r="CE199" s="176">
        <f t="shared" si="794"/>
        <v>0</v>
      </c>
      <c r="CF199" s="176">
        <f t="shared" si="795"/>
        <v>0</v>
      </c>
      <c r="CG199" s="176">
        <f t="shared" si="796"/>
        <v>7592.1471172962219</v>
      </c>
      <c r="CH199" s="176">
        <f t="shared" si="797"/>
        <v>0</v>
      </c>
      <c r="CI199" s="176">
        <f t="shared" si="798"/>
        <v>0</v>
      </c>
      <c r="CJ199" s="176">
        <f t="shared" si="799"/>
        <v>0</v>
      </c>
      <c r="CK199" s="176">
        <f t="shared" si="800"/>
        <v>961.67196819085473</v>
      </c>
      <c r="CL199" s="176">
        <f t="shared" si="801"/>
        <v>0</v>
      </c>
      <c r="CM199" s="176">
        <f t="shared" si="802"/>
        <v>0</v>
      </c>
      <c r="CN199" s="176">
        <f t="shared" si="803"/>
        <v>13741.786282306162</v>
      </c>
      <c r="CO199" s="227">
        <f t="shared" si="804"/>
        <v>0</v>
      </c>
      <c r="CP199" s="176">
        <f t="shared" si="805"/>
        <v>0</v>
      </c>
      <c r="CQ199" s="176">
        <f t="shared" si="806"/>
        <v>0</v>
      </c>
      <c r="CR199" s="176">
        <f t="shared" si="807"/>
        <v>0</v>
      </c>
      <c r="CS199" s="176">
        <f t="shared" si="808"/>
        <v>25459</v>
      </c>
      <c r="CT199" s="218">
        <f t="shared" si="856"/>
        <v>0</v>
      </c>
      <c r="CU199" s="176">
        <f t="shared" si="809"/>
        <v>0</v>
      </c>
      <c r="CV199" s="176">
        <f t="shared" si="810"/>
        <v>0</v>
      </c>
      <c r="CW199" s="176">
        <f t="shared" si="811"/>
        <v>0</v>
      </c>
      <c r="CX199" s="176">
        <f t="shared" si="812"/>
        <v>28162.596918489067</v>
      </c>
      <c r="CY199" s="176">
        <f t="shared" si="813"/>
        <v>0</v>
      </c>
      <c r="CZ199" s="176">
        <f t="shared" si="814"/>
        <v>10952.121023856858</v>
      </c>
      <c r="DA199" s="176">
        <f t="shared" si="815"/>
        <v>0</v>
      </c>
      <c r="DB199" s="176">
        <f t="shared" si="816"/>
        <v>0</v>
      </c>
      <c r="DC199" s="176">
        <f t="shared" si="817"/>
        <v>93875.323061630217</v>
      </c>
      <c r="DD199" s="176">
        <f t="shared" si="818"/>
        <v>0</v>
      </c>
      <c r="DE199" s="176">
        <f t="shared" si="819"/>
        <v>0</v>
      </c>
      <c r="DF199" s="176">
        <f t="shared" si="820"/>
        <v>0</v>
      </c>
      <c r="DG199" s="176">
        <f t="shared" si="821"/>
        <v>11890.874254473159</v>
      </c>
      <c r="DH199" s="176">
        <f t="shared" si="822"/>
        <v>0</v>
      </c>
      <c r="DI199" s="176">
        <f t="shared" si="823"/>
        <v>0</v>
      </c>
      <c r="DJ199" s="176">
        <f t="shared" si="824"/>
        <v>169914.33474155067</v>
      </c>
      <c r="DK199" s="227">
        <f t="shared" si="825"/>
        <v>0</v>
      </c>
      <c r="DL199" s="176">
        <f t="shared" si="826"/>
        <v>0</v>
      </c>
      <c r="DM199" s="176">
        <f t="shared" si="827"/>
        <v>0</v>
      </c>
      <c r="DN199" s="176">
        <f t="shared" si="828"/>
        <v>0</v>
      </c>
      <c r="DO199" s="176">
        <f t="shared" si="829"/>
        <v>314795.25</v>
      </c>
      <c r="DP199" s="224">
        <f t="shared" si="830"/>
        <v>0</v>
      </c>
      <c r="DQ199" s="176">
        <f t="shared" si="831"/>
        <v>0</v>
      </c>
      <c r="DR199" s="176">
        <f t="shared" si="832"/>
        <v>0</v>
      </c>
      <c r="DS199" s="176">
        <f t="shared" si="833"/>
        <v>0</v>
      </c>
      <c r="DT199" s="176">
        <f t="shared" si="834"/>
        <v>9575.2833996023855</v>
      </c>
      <c r="DU199" s="176">
        <f t="shared" si="835"/>
        <v>0</v>
      </c>
      <c r="DV199" s="176">
        <f t="shared" si="836"/>
        <v>3723.7213220675944</v>
      </c>
      <c r="DW199" s="176">
        <f t="shared" si="837"/>
        <v>0</v>
      </c>
      <c r="DX199" s="176">
        <f t="shared" si="838"/>
        <v>0</v>
      </c>
      <c r="DY199" s="176">
        <f t="shared" si="839"/>
        <v>31917.611332007949</v>
      </c>
      <c r="DZ199" s="176">
        <f t="shared" si="840"/>
        <v>0</v>
      </c>
      <c r="EA199" s="176">
        <f t="shared" si="841"/>
        <v>0</v>
      </c>
      <c r="EB199" s="176">
        <f t="shared" si="842"/>
        <v>0</v>
      </c>
      <c r="EC199" s="176">
        <f t="shared" si="843"/>
        <v>4042.8974353876733</v>
      </c>
      <c r="ED199" s="176">
        <f t="shared" si="844"/>
        <v>0</v>
      </c>
      <c r="EE199" s="176">
        <f t="shared" si="845"/>
        <v>0</v>
      </c>
      <c r="EF199" s="176">
        <f t="shared" si="846"/>
        <v>57770.876510934388</v>
      </c>
      <c r="EG199" s="227">
        <f t="shared" si="847"/>
        <v>0</v>
      </c>
      <c r="EH199" s="176">
        <f t="shared" si="848"/>
        <v>0</v>
      </c>
      <c r="EI199" s="176">
        <f t="shared" si="849"/>
        <v>0</v>
      </c>
      <c r="EJ199" s="176">
        <f t="shared" si="850"/>
        <v>0</v>
      </c>
      <c r="EK199" s="176">
        <f t="shared" si="851"/>
        <v>107030.38999999998</v>
      </c>
      <c r="EL199" s="224">
        <f t="shared" si="852"/>
        <v>0</v>
      </c>
    </row>
    <row r="200" spans="1:142" ht="15.75" x14ac:dyDescent="0.25">
      <c r="A200" s="41" t="s">
        <v>72</v>
      </c>
      <c r="B200" s="15" t="s">
        <v>63</v>
      </c>
      <c r="C200" s="15" t="s">
        <v>72</v>
      </c>
      <c r="D200" s="72">
        <v>1191231</v>
      </c>
      <c r="E200" s="72">
        <v>154942</v>
      </c>
      <c r="F200" s="128">
        <f t="shared" si="853"/>
        <v>1346173</v>
      </c>
      <c r="G200" s="54">
        <v>2257112.5499999998</v>
      </c>
      <c r="H200" s="72">
        <v>1015700.65</v>
      </c>
      <c r="I200" s="113">
        <f t="shared" si="744"/>
        <v>3272813.1999999997</v>
      </c>
      <c r="J200" s="128">
        <f t="shared" si="854"/>
        <v>4618986.1999999993</v>
      </c>
      <c r="K200" s="231">
        <f t="shared" si="745"/>
        <v>0</v>
      </c>
      <c r="L200" s="231">
        <f t="shared" si="746"/>
        <v>0</v>
      </c>
      <c r="M200" s="231">
        <f t="shared" si="747"/>
        <v>0</v>
      </c>
      <c r="N200" s="231">
        <f t="shared" si="748"/>
        <v>0</v>
      </c>
      <c r="O200" s="231">
        <f t="shared" si="749"/>
        <v>0</v>
      </c>
      <c r="P200" s="231">
        <f t="shared" si="750"/>
        <v>100709.77714591728</v>
      </c>
      <c r="Q200" s="231">
        <f t="shared" si="751"/>
        <v>0</v>
      </c>
      <c r="R200" s="231">
        <f t="shared" si="752"/>
        <v>0</v>
      </c>
      <c r="S200" s="231">
        <f t="shared" si="753"/>
        <v>8834.1909777120418</v>
      </c>
      <c r="T200" s="231">
        <f t="shared" si="754"/>
        <v>0</v>
      </c>
      <c r="U200" s="231">
        <f t="shared" si="755"/>
        <v>0</v>
      </c>
      <c r="V200" s="231">
        <f t="shared" si="756"/>
        <v>0</v>
      </c>
      <c r="W200" s="231">
        <f t="shared" si="757"/>
        <v>9717.610075483246</v>
      </c>
      <c r="X200" s="231">
        <f t="shared" si="758"/>
        <v>0</v>
      </c>
      <c r="Y200" s="231">
        <f t="shared" si="759"/>
        <v>0</v>
      </c>
      <c r="Z200" s="231">
        <f t="shared" si="760"/>
        <v>4499724.6218008865</v>
      </c>
      <c r="AA200" s="231">
        <f t="shared" si="761"/>
        <v>0</v>
      </c>
      <c r="AB200" s="231">
        <f t="shared" si="762"/>
        <v>0</v>
      </c>
      <c r="AC200" s="231">
        <f t="shared" si="763"/>
        <v>0</v>
      </c>
      <c r="AD200" s="231">
        <f t="shared" si="764"/>
        <v>0</v>
      </c>
      <c r="AE200" s="231">
        <f t="shared" si="765"/>
        <v>4618986.1999999993</v>
      </c>
      <c r="AF200" s="240">
        <f t="shared" si="766"/>
        <v>0</v>
      </c>
      <c r="AG200" s="231"/>
      <c r="AH200" s="174">
        <v>0</v>
      </c>
      <c r="AI200" s="174">
        <v>0</v>
      </c>
      <c r="AJ200" s="174">
        <v>0</v>
      </c>
      <c r="AK200" s="174">
        <v>0</v>
      </c>
      <c r="AL200" s="174">
        <v>0</v>
      </c>
      <c r="AM200" s="174">
        <v>2.180343754781456E-2</v>
      </c>
      <c r="AN200" s="174">
        <v>0</v>
      </c>
      <c r="AO200" s="174">
        <v>0</v>
      </c>
      <c r="AP200" s="174">
        <v>1.9125822410363648E-3</v>
      </c>
      <c r="AQ200" s="174">
        <v>0</v>
      </c>
      <c r="AR200" s="174">
        <v>0</v>
      </c>
      <c r="AS200" s="174">
        <v>0</v>
      </c>
      <c r="AT200" s="174">
        <v>2.1038404651400012E-3</v>
      </c>
      <c r="AU200" s="174">
        <v>0</v>
      </c>
      <c r="AV200" s="174">
        <v>0</v>
      </c>
      <c r="AW200" s="174">
        <v>0.97418013974600903</v>
      </c>
      <c r="AY200" s="174">
        <v>0</v>
      </c>
      <c r="AZ200" s="174">
        <v>0</v>
      </c>
      <c r="BA200" s="174">
        <v>0</v>
      </c>
      <c r="BC200" s="176">
        <f t="shared" si="767"/>
        <v>0</v>
      </c>
      <c r="BD200" s="176">
        <f t="shared" si="768"/>
        <v>0</v>
      </c>
      <c r="BE200" s="176">
        <f t="shared" si="769"/>
        <v>0</v>
      </c>
      <c r="BF200" s="176">
        <f t="shared" si="770"/>
        <v>0</v>
      </c>
      <c r="BG200" s="176">
        <f t="shared" si="771"/>
        <v>0</v>
      </c>
      <c r="BH200" s="176">
        <f t="shared" si="772"/>
        <v>25972.930713520687</v>
      </c>
      <c r="BI200" s="176">
        <f t="shared" si="773"/>
        <v>0</v>
      </c>
      <c r="BJ200" s="176">
        <f t="shared" si="774"/>
        <v>0</v>
      </c>
      <c r="BK200" s="176">
        <f t="shared" si="775"/>
        <v>2278.32725557199</v>
      </c>
      <c r="BL200" s="176">
        <f t="shared" si="776"/>
        <v>0</v>
      </c>
      <c r="BM200" s="176">
        <f t="shared" si="777"/>
        <v>0</v>
      </c>
      <c r="BN200" s="176">
        <f t="shared" si="778"/>
        <v>0</v>
      </c>
      <c r="BO200" s="176">
        <f t="shared" si="779"/>
        <v>2506.159981129189</v>
      </c>
      <c r="BP200" s="176">
        <f t="shared" si="780"/>
        <v>0</v>
      </c>
      <c r="BQ200" s="176">
        <f t="shared" si="781"/>
        <v>0</v>
      </c>
      <c r="BR200" s="176">
        <f t="shared" si="782"/>
        <v>1160473.5820497782</v>
      </c>
      <c r="BS200" s="227">
        <f t="shared" si="783"/>
        <v>0</v>
      </c>
      <c r="BT200" s="176">
        <f t="shared" si="784"/>
        <v>0</v>
      </c>
      <c r="BU200" s="176">
        <f t="shared" si="785"/>
        <v>0</v>
      </c>
      <c r="BV200" s="176">
        <f t="shared" si="786"/>
        <v>0</v>
      </c>
      <c r="BW200" s="176">
        <f t="shared" si="787"/>
        <v>1191231</v>
      </c>
      <c r="BX200" s="203">
        <f t="shared" si="855"/>
        <v>0</v>
      </c>
      <c r="BY200" s="176">
        <f t="shared" si="788"/>
        <v>0</v>
      </c>
      <c r="BZ200" s="176">
        <f t="shared" si="789"/>
        <v>0</v>
      </c>
      <c r="CA200" s="176">
        <f t="shared" si="790"/>
        <v>0</v>
      </c>
      <c r="CB200" s="176">
        <f t="shared" si="791"/>
        <v>0</v>
      </c>
      <c r="CC200" s="176">
        <f t="shared" si="792"/>
        <v>0</v>
      </c>
      <c r="CD200" s="176">
        <f t="shared" si="793"/>
        <v>3378.2682205334836</v>
      </c>
      <c r="CE200" s="176">
        <f t="shared" si="794"/>
        <v>0</v>
      </c>
      <c r="CF200" s="176">
        <f t="shared" si="795"/>
        <v>0</v>
      </c>
      <c r="CG200" s="176">
        <f t="shared" si="796"/>
        <v>296.33931759065644</v>
      </c>
      <c r="CH200" s="176">
        <f t="shared" si="797"/>
        <v>0</v>
      </c>
      <c r="CI200" s="176">
        <f t="shared" si="798"/>
        <v>0</v>
      </c>
      <c r="CJ200" s="176">
        <f t="shared" si="799"/>
        <v>0</v>
      </c>
      <c r="CK200" s="176">
        <f t="shared" si="800"/>
        <v>325.9732493497221</v>
      </c>
      <c r="CL200" s="176">
        <f t="shared" si="801"/>
        <v>0</v>
      </c>
      <c r="CM200" s="176">
        <f t="shared" si="802"/>
        <v>0</v>
      </c>
      <c r="CN200" s="176">
        <f t="shared" si="803"/>
        <v>150941.41921252612</v>
      </c>
      <c r="CO200" s="227">
        <f t="shared" si="804"/>
        <v>0</v>
      </c>
      <c r="CP200" s="176">
        <f t="shared" si="805"/>
        <v>0</v>
      </c>
      <c r="CQ200" s="176">
        <f t="shared" si="806"/>
        <v>0</v>
      </c>
      <c r="CR200" s="176">
        <f t="shared" si="807"/>
        <v>0</v>
      </c>
      <c r="CS200" s="176">
        <f t="shared" si="808"/>
        <v>154941.99999999997</v>
      </c>
      <c r="CT200" s="218">
        <f t="shared" si="856"/>
        <v>0</v>
      </c>
      <c r="CU200" s="176">
        <f t="shared" si="809"/>
        <v>0</v>
      </c>
      <c r="CV200" s="176">
        <f t="shared" si="810"/>
        <v>0</v>
      </c>
      <c r="CW200" s="176">
        <f t="shared" si="811"/>
        <v>0</v>
      </c>
      <c r="CX200" s="176">
        <f t="shared" si="812"/>
        <v>0</v>
      </c>
      <c r="CY200" s="176">
        <f t="shared" si="813"/>
        <v>0</v>
      </c>
      <c r="CZ200" s="176">
        <f t="shared" si="814"/>
        <v>49212.812522313463</v>
      </c>
      <c r="DA200" s="176">
        <f t="shared" si="815"/>
        <v>0</v>
      </c>
      <c r="DB200" s="176">
        <f t="shared" si="816"/>
        <v>0</v>
      </c>
      <c r="DC200" s="176">
        <f t="shared" si="817"/>
        <v>4316.9133791503036</v>
      </c>
      <c r="DD200" s="176">
        <f t="shared" si="818"/>
        <v>0</v>
      </c>
      <c r="DE200" s="176">
        <f t="shared" si="819"/>
        <v>0</v>
      </c>
      <c r="DF200" s="176">
        <f t="shared" si="820"/>
        <v>0</v>
      </c>
      <c r="DG200" s="176">
        <f t="shared" si="821"/>
        <v>4748.6047170653337</v>
      </c>
      <c r="DH200" s="176">
        <f t="shared" si="822"/>
        <v>0</v>
      </c>
      <c r="DI200" s="176">
        <f t="shared" si="823"/>
        <v>0</v>
      </c>
      <c r="DJ200" s="176">
        <f t="shared" si="824"/>
        <v>2198834.2193814707</v>
      </c>
      <c r="DK200" s="227">
        <f t="shared" si="825"/>
        <v>0</v>
      </c>
      <c r="DL200" s="176">
        <f t="shared" si="826"/>
        <v>0</v>
      </c>
      <c r="DM200" s="176">
        <f t="shared" si="827"/>
        <v>0</v>
      </c>
      <c r="DN200" s="176">
        <f t="shared" si="828"/>
        <v>0</v>
      </c>
      <c r="DO200" s="176">
        <f t="shared" si="829"/>
        <v>2257112.5499999998</v>
      </c>
      <c r="DP200" s="224">
        <f t="shared" si="830"/>
        <v>0</v>
      </c>
      <c r="DQ200" s="176">
        <f t="shared" si="831"/>
        <v>0</v>
      </c>
      <c r="DR200" s="176">
        <f t="shared" si="832"/>
        <v>0</v>
      </c>
      <c r="DS200" s="176">
        <f t="shared" si="833"/>
        <v>0</v>
      </c>
      <c r="DT200" s="176">
        <f t="shared" si="834"/>
        <v>0</v>
      </c>
      <c r="DU200" s="176">
        <f t="shared" si="835"/>
        <v>0</v>
      </c>
      <c r="DV200" s="176">
        <f t="shared" si="836"/>
        <v>22145.765689549655</v>
      </c>
      <c r="DW200" s="176">
        <f t="shared" si="837"/>
        <v>0</v>
      </c>
      <c r="DX200" s="176">
        <f t="shared" si="838"/>
        <v>0</v>
      </c>
      <c r="DY200" s="176">
        <f t="shared" si="839"/>
        <v>1942.6110253990926</v>
      </c>
      <c r="DZ200" s="176">
        <f t="shared" si="840"/>
        <v>0</v>
      </c>
      <c r="EA200" s="176">
        <f t="shared" si="841"/>
        <v>0</v>
      </c>
      <c r="EB200" s="176">
        <f t="shared" si="842"/>
        <v>0</v>
      </c>
      <c r="EC200" s="176">
        <f t="shared" si="843"/>
        <v>2136.8721279390015</v>
      </c>
      <c r="ED200" s="176">
        <f t="shared" si="844"/>
        <v>0</v>
      </c>
      <c r="EE200" s="176">
        <f t="shared" si="845"/>
        <v>0</v>
      </c>
      <c r="EF200" s="176">
        <f t="shared" si="846"/>
        <v>989475.40115711221</v>
      </c>
      <c r="EG200" s="227">
        <f t="shared" si="847"/>
        <v>0</v>
      </c>
      <c r="EH200" s="176">
        <f t="shared" si="848"/>
        <v>0</v>
      </c>
      <c r="EI200" s="176">
        <f t="shared" si="849"/>
        <v>0</v>
      </c>
      <c r="EJ200" s="176">
        <f t="shared" si="850"/>
        <v>0</v>
      </c>
      <c r="EK200" s="176">
        <f t="shared" si="851"/>
        <v>1015700.6499999999</v>
      </c>
      <c r="EL200" s="224">
        <f t="shared" si="852"/>
        <v>0</v>
      </c>
    </row>
    <row r="201" spans="1:142" ht="15.75" x14ac:dyDescent="0.25">
      <c r="A201" s="43" t="s">
        <v>54</v>
      </c>
      <c r="B201" s="18" t="s">
        <v>155</v>
      </c>
      <c r="C201" s="18" t="s">
        <v>56</v>
      </c>
      <c r="D201" s="75">
        <v>8756</v>
      </c>
      <c r="E201" s="75"/>
      <c r="F201" s="131">
        <f t="shared" si="853"/>
        <v>8756</v>
      </c>
      <c r="G201" s="57">
        <v>20085.45</v>
      </c>
      <c r="H201" s="75">
        <v>13858.96</v>
      </c>
      <c r="I201" s="116">
        <f t="shared" si="744"/>
        <v>33944.410000000003</v>
      </c>
      <c r="J201" s="131">
        <f t="shared" si="854"/>
        <v>42700.41</v>
      </c>
      <c r="K201" s="231">
        <f t="shared" si="745"/>
        <v>39842.508543307093</v>
      </c>
      <c r="L201" s="231">
        <f t="shared" si="746"/>
        <v>0</v>
      </c>
      <c r="M201" s="231">
        <f t="shared" si="747"/>
        <v>0</v>
      </c>
      <c r="N201" s="231">
        <f t="shared" si="748"/>
        <v>0</v>
      </c>
      <c r="O201" s="231">
        <f t="shared" si="749"/>
        <v>0</v>
      </c>
      <c r="P201" s="231">
        <f t="shared" si="750"/>
        <v>0</v>
      </c>
      <c r="Q201" s="231">
        <f t="shared" si="751"/>
        <v>0</v>
      </c>
      <c r="R201" s="231">
        <f t="shared" si="752"/>
        <v>0</v>
      </c>
      <c r="S201" s="231">
        <f t="shared" si="753"/>
        <v>0</v>
      </c>
      <c r="T201" s="231">
        <f t="shared" si="754"/>
        <v>0</v>
      </c>
      <c r="U201" s="231">
        <f t="shared" si="755"/>
        <v>0</v>
      </c>
      <c r="V201" s="231">
        <f t="shared" si="756"/>
        <v>0</v>
      </c>
      <c r="W201" s="231">
        <f t="shared" si="757"/>
        <v>0</v>
      </c>
      <c r="X201" s="231">
        <f t="shared" si="758"/>
        <v>2857.9014566929141</v>
      </c>
      <c r="Y201" s="231">
        <f t="shared" si="759"/>
        <v>0</v>
      </c>
      <c r="Z201" s="231">
        <f t="shared" si="760"/>
        <v>0</v>
      </c>
      <c r="AA201" s="231">
        <f t="shared" si="761"/>
        <v>0</v>
      </c>
      <c r="AB201" s="231">
        <f t="shared" si="762"/>
        <v>0</v>
      </c>
      <c r="AC201" s="231">
        <f t="shared" si="763"/>
        <v>0</v>
      </c>
      <c r="AD201" s="231">
        <f t="shared" si="764"/>
        <v>0</v>
      </c>
      <c r="AE201" s="231">
        <f t="shared" si="765"/>
        <v>42700.41</v>
      </c>
      <c r="AF201" s="240">
        <f t="shared" si="766"/>
        <v>0</v>
      </c>
      <c r="AG201" s="231"/>
      <c r="AH201" s="174">
        <v>0.93307086614173229</v>
      </c>
      <c r="AI201" s="174">
        <v>0</v>
      </c>
      <c r="AJ201" s="174">
        <v>0</v>
      </c>
      <c r="AK201" s="174">
        <v>0</v>
      </c>
      <c r="AL201" s="174">
        <v>0</v>
      </c>
      <c r="AM201" s="174">
        <v>0</v>
      </c>
      <c r="AN201" s="174">
        <v>0</v>
      </c>
      <c r="AO201" s="174">
        <v>0</v>
      </c>
      <c r="AP201" s="174">
        <v>0</v>
      </c>
      <c r="AQ201" s="174">
        <v>0</v>
      </c>
      <c r="AR201" s="174">
        <v>0</v>
      </c>
      <c r="AS201" s="174">
        <v>0</v>
      </c>
      <c r="AT201" s="174">
        <v>0</v>
      </c>
      <c r="AU201" s="174">
        <v>6.6929133858267723E-2</v>
      </c>
      <c r="AV201" s="174">
        <v>0</v>
      </c>
      <c r="AW201" s="174">
        <v>0</v>
      </c>
      <c r="AY201" s="174">
        <v>0</v>
      </c>
      <c r="AZ201" s="174">
        <v>0</v>
      </c>
      <c r="BA201" s="174">
        <v>0</v>
      </c>
      <c r="BC201" s="176">
        <f t="shared" si="767"/>
        <v>8169.9685039370079</v>
      </c>
      <c r="BD201" s="176">
        <f t="shared" si="768"/>
        <v>0</v>
      </c>
      <c r="BE201" s="176">
        <f t="shared" si="769"/>
        <v>0</v>
      </c>
      <c r="BF201" s="176">
        <f t="shared" si="770"/>
        <v>0</v>
      </c>
      <c r="BG201" s="176">
        <f t="shared" si="771"/>
        <v>0</v>
      </c>
      <c r="BH201" s="176">
        <f t="shared" si="772"/>
        <v>0</v>
      </c>
      <c r="BI201" s="176">
        <f t="shared" si="773"/>
        <v>0</v>
      </c>
      <c r="BJ201" s="176">
        <f t="shared" si="774"/>
        <v>0</v>
      </c>
      <c r="BK201" s="176">
        <f t="shared" si="775"/>
        <v>0</v>
      </c>
      <c r="BL201" s="176">
        <f t="shared" si="776"/>
        <v>0</v>
      </c>
      <c r="BM201" s="176">
        <f t="shared" si="777"/>
        <v>0</v>
      </c>
      <c r="BN201" s="176">
        <f t="shared" si="778"/>
        <v>0</v>
      </c>
      <c r="BO201" s="176">
        <f t="shared" si="779"/>
        <v>0</v>
      </c>
      <c r="BP201" s="176">
        <f t="shared" si="780"/>
        <v>586.03149606299223</v>
      </c>
      <c r="BQ201" s="176">
        <f t="shared" si="781"/>
        <v>0</v>
      </c>
      <c r="BR201" s="176">
        <f t="shared" si="782"/>
        <v>0</v>
      </c>
      <c r="BS201" s="227">
        <f t="shared" si="783"/>
        <v>0</v>
      </c>
      <c r="BT201" s="176">
        <f t="shared" si="784"/>
        <v>0</v>
      </c>
      <c r="BU201" s="176">
        <f t="shared" si="785"/>
        <v>0</v>
      </c>
      <c r="BV201" s="176">
        <f t="shared" si="786"/>
        <v>0</v>
      </c>
      <c r="BW201" s="176">
        <f t="shared" si="787"/>
        <v>8756</v>
      </c>
      <c r="BX201" s="203">
        <f t="shared" si="855"/>
        <v>0</v>
      </c>
      <c r="BY201" s="176">
        <f t="shared" si="788"/>
        <v>0</v>
      </c>
      <c r="BZ201" s="176">
        <f t="shared" si="789"/>
        <v>0</v>
      </c>
      <c r="CA201" s="176">
        <f t="shared" si="790"/>
        <v>0</v>
      </c>
      <c r="CB201" s="176">
        <f t="shared" si="791"/>
        <v>0</v>
      </c>
      <c r="CC201" s="176">
        <f t="shared" si="792"/>
        <v>0</v>
      </c>
      <c r="CD201" s="176">
        <f t="shared" si="793"/>
        <v>0</v>
      </c>
      <c r="CE201" s="176">
        <f t="shared" si="794"/>
        <v>0</v>
      </c>
      <c r="CF201" s="176">
        <f t="shared" si="795"/>
        <v>0</v>
      </c>
      <c r="CG201" s="176">
        <f t="shared" si="796"/>
        <v>0</v>
      </c>
      <c r="CH201" s="176">
        <f t="shared" si="797"/>
        <v>0</v>
      </c>
      <c r="CI201" s="176">
        <f t="shared" si="798"/>
        <v>0</v>
      </c>
      <c r="CJ201" s="176">
        <f t="shared" si="799"/>
        <v>0</v>
      </c>
      <c r="CK201" s="176">
        <f t="shared" si="800"/>
        <v>0</v>
      </c>
      <c r="CL201" s="176">
        <f t="shared" si="801"/>
        <v>0</v>
      </c>
      <c r="CM201" s="176">
        <f t="shared" si="802"/>
        <v>0</v>
      </c>
      <c r="CN201" s="176">
        <f t="shared" si="803"/>
        <v>0</v>
      </c>
      <c r="CO201" s="227">
        <f t="shared" si="804"/>
        <v>0</v>
      </c>
      <c r="CP201" s="176">
        <f t="shared" si="805"/>
        <v>0</v>
      </c>
      <c r="CQ201" s="176">
        <f t="shared" si="806"/>
        <v>0</v>
      </c>
      <c r="CR201" s="176">
        <f t="shared" si="807"/>
        <v>0</v>
      </c>
      <c r="CS201" s="176">
        <f t="shared" si="808"/>
        <v>0</v>
      </c>
      <c r="CT201" s="218">
        <f t="shared" si="856"/>
        <v>0</v>
      </c>
      <c r="CU201" s="176">
        <f t="shared" si="809"/>
        <v>18741.148228346457</v>
      </c>
      <c r="CV201" s="176">
        <f t="shared" si="810"/>
        <v>0</v>
      </c>
      <c r="CW201" s="176">
        <f t="shared" si="811"/>
        <v>0</v>
      </c>
      <c r="CX201" s="176">
        <f t="shared" si="812"/>
        <v>0</v>
      </c>
      <c r="CY201" s="176">
        <f t="shared" si="813"/>
        <v>0</v>
      </c>
      <c r="CZ201" s="176">
        <f t="shared" si="814"/>
        <v>0</v>
      </c>
      <c r="DA201" s="176">
        <f t="shared" si="815"/>
        <v>0</v>
      </c>
      <c r="DB201" s="176">
        <f t="shared" si="816"/>
        <v>0</v>
      </c>
      <c r="DC201" s="176">
        <f t="shared" si="817"/>
        <v>0</v>
      </c>
      <c r="DD201" s="176">
        <f t="shared" si="818"/>
        <v>0</v>
      </c>
      <c r="DE201" s="176">
        <f t="shared" si="819"/>
        <v>0</v>
      </c>
      <c r="DF201" s="176">
        <f t="shared" si="820"/>
        <v>0</v>
      </c>
      <c r="DG201" s="176">
        <f t="shared" si="821"/>
        <v>0</v>
      </c>
      <c r="DH201" s="176">
        <f t="shared" si="822"/>
        <v>1344.3017716535435</v>
      </c>
      <c r="DI201" s="176">
        <f t="shared" si="823"/>
        <v>0</v>
      </c>
      <c r="DJ201" s="176">
        <f t="shared" si="824"/>
        <v>0</v>
      </c>
      <c r="DK201" s="227">
        <f t="shared" si="825"/>
        <v>0</v>
      </c>
      <c r="DL201" s="176">
        <f t="shared" si="826"/>
        <v>0</v>
      </c>
      <c r="DM201" s="176">
        <f t="shared" si="827"/>
        <v>0</v>
      </c>
      <c r="DN201" s="176">
        <f t="shared" si="828"/>
        <v>0</v>
      </c>
      <c r="DO201" s="176">
        <f t="shared" si="829"/>
        <v>20085.45</v>
      </c>
      <c r="DP201" s="224">
        <f t="shared" si="830"/>
        <v>0</v>
      </c>
      <c r="DQ201" s="176">
        <f t="shared" si="831"/>
        <v>12931.391811023621</v>
      </c>
      <c r="DR201" s="176">
        <f t="shared" si="832"/>
        <v>0</v>
      </c>
      <c r="DS201" s="176">
        <f t="shared" si="833"/>
        <v>0</v>
      </c>
      <c r="DT201" s="176">
        <f t="shared" si="834"/>
        <v>0</v>
      </c>
      <c r="DU201" s="176">
        <f t="shared" si="835"/>
        <v>0</v>
      </c>
      <c r="DV201" s="176">
        <f t="shared" si="836"/>
        <v>0</v>
      </c>
      <c r="DW201" s="176">
        <f t="shared" si="837"/>
        <v>0</v>
      </c>
      <c r="DX201" s="176">
        <f t="shared" si="838"/>
        <v>0</v>
      </c>
      <c r="DY201" s="176">
        <f t="shared" si="839"/>
        <v>0</v>
      </c>
      <c r="DZ201" s="176">
        <f t="shared" si="840"/>
        <v>0</v>
      </c>
      <c r="EA201" s="176">
        <f t="shared" si="841"/>
        <v>0</v>
      </c>
      <c r="EB201" s="176">
        <f t="shared" si="842"/>
        <v>0</v>
      </c>
      <c r="EC201" s="176">
        <f t="shared" si="843"/>
        <v>0</v>
      </c>
      <c r="ED201" s="176">
        <f t="shared" si="844"/>
        <v>927.568188976378</v>
      </c>
      <c r="EE201" s="176">
        <f t="shared" si="845"/>
        <v>0</v>
      </c>
      <c r="EF201" s="176">
        <f t="shared" si="846"/>
        <v>0</v>
      </c>
      <c r="EG201" s="227">
        <f t="shared" si="847"/>
        <v>0</v>
      </c>
      <c r="EH201" s="176">
        <f t="shared" si="848"/>
        <v>0</v>
      </c>
      <c r="EI201" s="176">
        <f t="shared" si="849"/>
        <v>0</v>
      </c>
      <c r="EJ201" s="176">
        <f t="shared" si="850"/>
        <v>0</v>
      </c>
      <c r="EK201" s="176">
        <f t="shared" si="851"/>
        <v>13858.96</v>
      </c>
      <c r="EL201" s="224">
        <f t="shared" si="852"/>
        <v>0</v>
      </c>
    </row>
    <row r="202" spans="1:142" ht="15.75" x14ac:dyDescent="0.25">
      <c r="A202" s="40" t="s">
        <v>54</v>
      </c>
      <c r="B202" s="14" t="s">
        <v>155</v>
      </c>
      <c r="C202" s="14" t="s">
        <v>55</v>
      </c>
      <c r="D202" s="71">
        <v>42413</v>
      </c>
      <c r="E202" s="71">
        <v>5046</v>
      </c>
      <c r="F202" s="127">
        <f t="shared" si="853"/>
        <v>47459</v>
      </c>
      <c r="G202" s="53">
        <v>131450.54999999999</v>
      </c>
      <c r="H202" s="71">
        <v>90700.88</v>
      </c>
      <c r="I202" s="112">
        <f t="shared" si="744"/>
        <v>222151.43</v>
      </c>
      <c r="J202" s="127">
        <f t="shared" si="854"/>
        <v>269610.43</v>
      </c>
      <c r="K202" s="231">
        <f t="shared" si="745"/>
        <v>260537.77407683144</v>
      </c>
      <c r="L202" s="231">
        <f t="shared" si="746"/>
        <v>0</v>
      </c>
      <c r="M202" s="231">
        <f t="shared" si="747"/>
        <v>0</v>
      </c>
      <c r="N202" s="231">
        <f t="shared" si="748"/>
        <v>0</v>
      </c>
      <c r="O202" s="231">
        <f t="shared" si="749"/>
        <v>0</v>
      </c>
      <c r="P202" s="231">
        <f t="shared" si="750"/>
        <v>0</v>
      </c>
      <c r="Q202" s="231">
        <f t="shared" si="751"/>
        <v>0</v>
      </c>
      <c r="R202" s="231">
        <f t="shared" si="752"/>
        <v>0</v>
      </c>
      <c r="S202" s="231">
        <f t="shared" si="753"/>
        <v>0</v>
      </c>
      <c r="T202" s="231">
        <f t="shared" si="754"/>
        <v>1846.6467808219177</v>
      </c>
      <c r="U202" s="231">
        <f t="shared" si="755"/>
        <v>0</v>
      </c>
      <c r="V202" s="231">
        <f t="shared" si="756"/>
        <v>0</v>
      </c>
      <c r="W202" s="231">
        <f t="shared" si="757"/>
        <v>0</v>
      </c>
      <c r="X202" s="231">
        <f t="shared" si="758"/>
        <v>0</v>
      </c>
      <c r="Y202" s="231">
        <f t="shared" si="759"/>
        <v>0</v>
      </c>
      <c r="Z202" s="231">
        <f t="shared" si="760"/>
        <v>0</v>
      </c>
      <c r="AA202" s="231">
        <f t="shared" si="761"/>
        <v>0</v>
      </c>
      <c r="AB202" s="231">
        <f t="shared" si="762"/>
        <v>7226.0091423466356</v>
      </c>
      <c r="AC202" s="231">
        <f t="shared" si="763"/>
        <v>0</v>
      </c>
      <c r="AD202" s="231">
        <f t="shared" si="764"/>
        <v>0</v>
      </c>
      <c r="AE202" s="231">
        <f t="shared" si="765"/>
        <v>269610.43</v>
      </c>
      <c r="AF202" s="240">
        <f t="shared" si="766"/>
        <v>0</v>
      </c>
      <c r="AG202" s="231"/>
      <c r="AH202" s="174">
        <v>0.96634901727218581</v>
      </c>
      <c r="AI202" s="174">
        <v>0</v>
      </c>
      <c r="AJ202" s="174">
        <v>0</v>
      </c>
      <c r="AK202" s="174">
        <v>0</v>
      </c>
      <c r="AL202" s="174">
        <v>0</v>
      </c>
      <c r="AM202" s="174">
        <v>0</v>
      </c>
      <c r="AN202" s="174">
        <v>0</v>
      </c>
      <c r="AO202" s="174">
        <v>0</v>
      </c>
      <c r="AP202" s="174">
        <v>0</v>
      </c>
      <c r="AQ202" s="174">
        <v>6.8493150684931503E-3</v>
      </c>
      <c r="AR202" s="174">
        <v>0</v>
      </c>
      <c r="AS202" s="174">
        <v>0</v>
      </c>
      <c r="AT202" s="174">
        <v>0</v>
      </c>
      <c r="AU202" s="174">
        <v>0</v>
      </c>
      <c r="AV202" s="174">
        <v>0</v>
      </c>
      <c r="AW202" s="174">
        <v>0</v>
      </c>
      <c r="AY202" s="174">
        <v>2.6801667659321026E-2</v>
      </c>
      <c r="AZ202" s="174">
        <v>0</v>
      </c>
      <c r="BA202" s="174">
        <v>0</v>
      </c>
      <c r="BC202" s="176">
        <f t="shared" si="767"/>
        <v>40985.760869565216</v>
      </c>
      <c r="BD202" s="176">
        <f t="shared" si="768"/>
        <v>0</v>
      </c>
      <c r="BE202" s="176">
        <f t="shared" si="769"/>
        <v>0</v>
      </c>
      <c r="BF202" s="176">
        <f t="shared" si="770"/>
        <v>0</v>
      </c>
      <c r="BG202" s="176">
        <f t="shared" si="771"/>
        <v>0</v>
      </c>
      <c r="BH202" s="176">
        <f t="shared" si="772"/>
        <v>0</v>
      </c>
      <c r="BI202" s="176">
        <f t="shared" si="773"/>
        <v>0</v>
      </c>
      <c r="BJ202" s="176">
        <f t="shared" si="774"/>
        <v>0</v>
      </c>
      <c r="BK202" s="176">
        <f t="shared" si="775"/>
        <v>0</v>
      </c>
      <c r="BL202" s="176">
        <f t="shared" si="776"/>
        <v>290.5</v>
      </c>
      <c r="BM202" s="176">
        <f t="shared" si="777"/>
        <v>0</v>
      </c>
      <c r="BN202" s="176">
        <f t="shared" si="778"/>
        <v>0</v>
      </c>
      <c r="BO202" s="176">
        <f t="shared" si="779"/>
        <v>0</v>
      </c>
      <c r="BP202" s="176">
        <f t="shared" si="780"/>
        <v>0</v>
      </c>
      <c r="BQ202" s="176">
        <f t="shared" si="781"/>
        <v>0</v>
      </c>
      <c r="BR202" s="176">
        <f t="shared" si="782"/>
        <v>0</v>
      </c>
      <c r="BS202" s="227">
        <f t="shared" si="783"/>
        <v>0</v>
      </c>
      <c r="BT202" s="176">
        <f t="shared" si="784"/>
        <v>1136.7391304347827</v>
      </c>
      <c r="BU202" s="176">
        <f t="shared" si="785"/>
        <v>0</v>
      </c>
      <c r="BV202" s="176">
        <f t="shared" si="786"/>
        <v>0</v>
      </c>
      <c r="BW202" s="176">
        <f t="shared" si="787"/>
        <v>42413</v>
      </c>
      <c r="BX202" s="203">
        <f t="shared" si="855"/>
        <v>0</v>
      </c>
      <c r="BY202" s="176">
        <f t="shared" si="788"/>
        <v>4876.1971411554496</v>
      </c>
      <c r="BZ202" s="176">
        <f t="shared" si="789"/>
        <v>0</v>
      </c>
      <c r="CA202" s="176">
        <f t="shared" si="790"/>
        <v>0</v>
      </c>
      <c r="CB202" s="176">
        <f t="shared" si="791"/>
        <v>0</v>
      </c>
      <c r="CC202" s="176">
        <f t="shared" si="792"/>
        <v>0</v>
      </c>
      <c r="CD202" s="176">
        <f t="shared" si="793"/>
        <v>0</v>
      </c>
      <c r="CE202" s="176">
        <f t="shared" si="794"/>
        <v>0</v>
      </c>
      <c r="CF202" s="176">
        <f t="shared" si="795"/>
        <v>0</v>
      </c>
      <c r="CG202" s="176">
        <f t="shared" si="796"/>
        <v>0</v>
      </c>
      <c r="CH202" s="176">
        <f t="shared" si="797"/>
        <v>34.561643835616437</v>
      </c>
      <c r="CI202" s="176">
        <f t="shared" si="798"/>
        <v>0</v>
      </c>
      <c r="CJ202" s="176">
        <f t="shared" si="799"/>
        <v>0</v>
      </c>
      <c r="CK202" s="176">
        <f t="shared" si="800"/>
        <v>0</v>
      </c>
      <c r="CL202" s="176">
        <f t="shared" si="801"/>
        <v>0</v>
      </c>
      <c r="CM202" s="176">
        <f t="shared" si="802"/>
        <v>0</v>
      </c>
      <c r="CN202" s="176">
        <f t="shared" si="803"/>
        <v>0</v>
      </c>
      <c r="CO202" s="227">
        <f t="shared" si="804"/>
        <v>0</v>
      </c>
      <c r="CP202" s="176">
        <f t="shared" si="805"/>
        <v>135.24121500893389</v>
      </c>
      <c r="CQ202" s="176">
        <f t="shared" si="806"/>
        <v>0</v>
      </c>
      <c r="CR202" s="176">
        <f t="shared" si="807"/>
        <v>0</v>
      </c>
      <c r="CS202" s="176">
        <f t="shared" si="808"/>
        <v>5046</v>
      </c>
      <c r="CT202" s="218">
        <f t="shared" si="856"/>
        <v>0</v>
      </c>
      <c r="CU202" s="176">
        <f t="shared" si="809"/>
        <v>127027.10981238831</v>
      </c>
      <c r="CV202" s="176">
        <f t="shared" si="810"/>
        <v>0</v>
      </c>
      <c r="CW202" s="176">
        <f t="shared" si="811"/>
        <v>0</v>
      </c>
      <c r="CX202" s="176">
        <f t="shared" si="812"/>
        <v>0</v>
      </c>
      <c r="CY202" s="176">
        <f t="shared" si="813"/>
        <v>0</v>
      </c>
      <c r="CZ202" s="176">
        <f t="shared" si="814"/>
        <v>0</v>
      </c>
      <c r="DA202" s="176">
        <f t="shared" si="815"/>
        <v>0</v>
      </c>
      <c r="DB202" s="176">
        <f t="shared" si="816"/>
        <v>0</v>
      </c>
      <c r="DC202" s="176">
        <f t="shared" si="817"/>
        <v>0</v>
      </c>
      <c r="DD202" s="176">
        <f t="shared" si="818"/>
        <v>900.34623287671218</v>
      </c>
      <c r="DE202" s="176">
        <f t="shared" si="819"/>
        <v>0</v>
      </c>
      <c r="DF202" s="176">
        <f t="shared" si="820"/>
        <v>0</v>
      </c>
      <c r="DG202" s="176">
        <f t="shared" si="821"/>
        <v>0</v>
      </c>
      <c r="DH202" s="176">
        <f t="shared" si="822"/>
        <v>0</v>
      </c>
      <c r="DI202" s="176">
        <f t="shared" si="823"/>
        <v>0</v>
      </c>
      <c r="DJ202" s="176">
        <f t="shared" si="824"/>
        <v>0</v>
      </c>
      <c r="DK202" s="227">
        <f t="shared" si="825"/>
        <v>0</v>
      </c>
      <c r="DL202" s="176">
        <f t="shared" si="826"/>
        <v>3523.0939547349612</v>
      </c>
      <c r="DM202" s="176">
        <f t="shared" si="827"/>
        <v>0</v>
      </c>
      <c r="DN202" s="176">
        <f t="shared" si="828"/>
        <v>0</v>
      </c>
      <c r="DO202" s="176">
        <f t="shared" si="829"/>
        <v>131450.54999999999</v>
      </c>
      <c r="DP202" s="224">
        <f t="shared" si="830"/>
        <v>0</v>
      </c>
      <c r="DQ202" s="176">
        <f t="shared" si="831"/>
        <v>87648.706253722456</v>
      </c>
      <c r="DR202" s="176">
        <f t="shared" si="832"/>
        <v>0</v>
      </c>
      <c r="DS202" s="176">
        <f t="shared" si="833"/>
        <v>0</v>
      </c>
      <c r="DT202" s="176">
        <f t="shared" si="834"/>
        <v>0</v>
      </c>
      <c r="DU202" s="176">
        <f t="shared" si="835"/>
        <v>0</v>
      </c>
      <c r="DV202" s="176">
        <f t="shared" si="836"/>
        <v>0</v>
      </c>
      <c r="DW202" s="176">
        <f t="shared" si="837"/>
        <v>0</v>
      </c>
      <c r="DX202" s="176">
        <f t="shared" si="838"/>
        <v>0</v>
      </c>
      <c r="DY202" s="176">
        <f t="shared" si="839"/>
        <v>0</v>
      </c>
      <c r="DZ202" s="176">
        <f t="shared" si="840"/>
        <v>621.23890410958904</v>
      </c>
      <c r="EA202" s="176">
        <f t="shared" si="841"/>
        <v>0</v>
      </c>
      <c r="EB202" s="176">
        <f t="shared" si="842"/>
        <v>0</v>
      </c>
      <c r="EC202" s="176">
        <f t="shared" si="843"/>
        <v>0</v>
      </c>
      <c r="ED202" s="176">
        <f t="shared" si="844"/>
        <v>0</v>
      </c>
      <c r="EE202" s="176">
        <f t="shared" si="845"/>
        <v>0</v>
      </c>
      <c r="EF202" s="176">
        <f t="shared" si="846"/>
        <v>0</v>
      </c>
      <c r="EG202" s="227">
        <f t="shared" si="847"/>
        <v>0</v>
      </c>
      <c r="EH202" s="176">
        <f t="shared" si="848"/>
        <v>2430.9348421679574</v>
      </c>
      <c r="EI202" s="176">
        <f t="shared" si="849"/>
        <v>0</v>
      </c>
      <c r="EJ202" s="176">
        <f t="shared" si="850"/>
        <v>0</v>
      </c>
      <c r="EK202" s="176">
        <f t="shared" si="851"/>
        <v>90700.88</v>
      </c>
      <c r="EL202" s="224">
        <f t="shared" si="852"/>
        <v>0</v>
      </c>
    </row>
    <row r="203" spans="1:142" ht="15.75" x14ac:dyDescent="0.25">
      <c r="A203" s="41" t="s">
        <v>65</v>
      </c>
      <c r="B203" s="15" t="s">
        <v>4</v>
      </c>
      <c r="C203" s="15" t="s">
        <v>65</v>
      </c>
      <c r="D203" s="72">
        <v>150790</v>
      </c>
      <c r="E203" s="72">
        <v>6456</v>
      </c>
      <c r="F203" s="128">
        <f t="shared" si="853"/>
        <v>157246</v>
      </c>
      <c r="G203" s="54">
        <v>341464.2</v>
      </c>
      <c r="H203" s="72">
        <v>99024.62</v>
      </c>
      <c r="I203" s="113">
        <f t="shared" si="744"/>
        <v>440488.82</v>
      </c>
      <c r="J203" s="128">
        <f t="shared" si="854"/>
        <v>597734.82000000007</v>
      </c>
      <c r="K203" s="231">
        <f t="shared" si="745"/>
        <v>0</v>
      </c>
      <c r="L203" s="231">
        <f t="shared" si="746"/>
        <v>0</v>
      </c>
      <c r="M203" s="231">
        <f t="shared" si="747"/>
        <v>6078.3907070138575</v>
      </c>
      <c r="N203" s="231">
        <f t="shared" si="748"/>
        <v>10130.651178356429</v>
      </c>
      <c r="O203" s="231">
        <f t="shared" si="749"/>
        <v>22287.432592384142</v>
      </c>
      <c r="P203" s="231">
        <f t="shared" si="750"/>
        <v>19248.237238877216</v>
      </c>
      <c r="Q203" s="231">
        <f t="shared" si="751"/>
        <v>0</v>
      </c>
      <c r="R203" s="231">
        <f t="shared" si="752"/>
        <v>0</v>
      </c>
      <c r="S203" s="231">
        <f t="shared" si="753"/>
        <v>0</v>
      </c>
      <c r="T203" s="231">
        <f t="shared" si="754"/>
        <v>0</v>
      </c>
      <c r="U203" s="231">
        <f t="shared" si="755"/>
        <v>19351.255830709921</v>
      </c>
      <c r="V203" s="231">
        <f t="shared" si="756"/>
        <v>427234.2485882123</v>
      </c>
      <c r="W203" s="231">
        <f t="shared" si="757"/>
        <v>0</v>
      </c>
      <c r="X203" s="231">
        <f t="shared" si="758"/>
        <v>71117.171272062129</v>
      </c>
      <c r="Y203" s="231">
        <f t="shared" si="759"/>
        <v>0</v>
      </c>
      <c r="Z203" s="231">
        <f t="shared" si="760"/>
        <v>22287.432592384142</v>
      </c>
      <c r="AA203" s="231">
        <f t="shared" si="761"/>
        <v>0</v>
      </c>
      <c r="AB203" s="231">
        <f t="shared" si="762"/>
        <v>0</v>
      </c>
      <c r="AC203" s="231">
        <f t="shared" si="763"/>
        <v>0</v>
      </c>
      <c r="AD203" s="231">
        <f t="shared" si="764"/>
        <v>0</v>
      </c>
      <c r="AE203" s="231">
        <f t="shared" si="765"/>
        <v>597734.82000000018</v>
      </c>
      <c r="AF203" s="240">
        <f t="shared" si="766"/>
        <v>0</v>
      </c>
      <c r="AG203" s="231"/>
      <c r="AH203" s="174">
        <v>0</v>
      </c>
      <c r="AI203" s="174">
        <v>0</v>
      </c>
      <c r="AJ203" s="174">
        <v>1.0169042363993212E-2</v>
      </c>
      <c r="AK203" s="174">
        <v>1.6948403939988685E-2</v>
      </c>
      <c r="AL203" s="174">
        <v>3.7286488667975105E-2</v>
      </c>
      <c r="AM203" s="174">
        <v>3.2201967485978505E-2</v>
      </c>
      <c r="AN203" s="174">
        <v>0</v>
      </c>
      <c r="AO203" s="174">
        <v>0</v>
      </c>
      <c r="AP203" s="174">
        <v>0</v>
      </c>
      <c r="AQ203" s="174">
        <v>0</v>
      </c>
      <c r="AR203" s="174">
        <v>3.2374315805644246E-2</v>
      </c>
      <c r="AS203" s="174">
        <v>0.71475549740972466</v>
      </c>
      <c r="AT203" s="174">
        <v>0</v>
      </c>
      <c r="AU203" s="174">
        <v>0.11897779565872058</v>
      </c>
      <c r="AV203" s="174">
        <v>0</v>
      </c>
      <c r="AW203" s="174">
        <v>3.7286488667975105E-2</v>
      </c>
      <c r="AY203" s="174">
        <v>0</v>
      </c>
      <c r="AZ203" s="174">
        <v>0</v>
      </c>
      <c r="BA203" s="174">
        <v>0</v>
      </c>
      <c r="BC203" s="176">
        <f t="shared" si="767"/>
        <v>0</v>
      </c>
      <c r="BD203" s="176">
        <f t="shared" si="768"/>
        <v>0</v>
      </c>
      <c r="BE203" s="176">
        <f t="shared" si="769"/>
        <v>1533.3898980665365</v>
      </c>
      <c r="BF203" s="176">
        <f t="shared" si="770"/>
        <v>2555.6498301108936</v>
      </c>
      <c r="BG203" s="176">
        <f t="shared" si="771"/>
        <v>5622.4296262439657</v>
      </c>
      <c r="BH203" s="176">
        <f t="shared" si="772"/>
        <v>4855.7346772106985</v>
      </c>
      <c r="BI203" s="176">
        <f t="shared" si="773"/>
        <v>0</v>
      </c>
      <c r="BJ203" s="176">
        <f t="shared" si="774"/>
        <v>0</v>
      </c>
      <c r="BK203" s="176">
        <f t="shared" si="775"/>
        <v>0</v>
      </c>
      <c r="BL203" s="176">
        <f t="shared" si="776"/>
        <v>0</v>
      </c>
      <c r="BM203" s="176">
        <f t="shared" si="777"/>
        <v>4881.7230803330958</v>
      </c>
      <c r="BN203" s="176">
        <f t="shared" si="778"/>
        <v>107777.98145441238</v>
      </c>
      <c r="BO203" s="176">
        <f t="shared" si="779"/>
        <v>0</v>
      </c>
      <c r="BP203" s="176">
        <f t="shared" si="780"/>
        <v>17940.661807378474</v>
      </c>
      <c r="BQ203" s="176">
        <f t="shared" si="781"/>
        <v>0</v>
      </c>
      <c r="BR203" s="176">
        <f t="shared" si="782"/>
        <v>5622.4296262439657</v>
      </c>
      <c r="BS203" s="227">
        <f t="shared" si="783"/>
        <v>0</v>
      </c>
      <c r="BT203" s="176">
        <f t="shared" si="784"/>
        <v>0</v>
      </c>
      <c r="BU203" s="176">
        <f t="shared" si="785"/>
        <v>0</v>
      </c>
      <c r="BV203" s="176">
        <f t="shared" si="786"/>
        <v>0</v>
      </c>
      <c r="BW203" s="176">
        <f t="shared" si="787"/>
        <v>150790</v>
      </c>
      <c r="BX203" s="203">
        <f t="shared" si="855"/>
        <v>0</v>
      </c>
      <c r="BY203" s="176">
        <f t="shared" si="788"/>
        <v>0</v>
      </c>
      <c r="BZ203" s="176">
        <f t="shared" si="789"/>
        <v>0</v>
      </c>
      <c r="CA203" s="176">
        <f t="shared" si="790"/>
        <v>65.651337501940176</v>
      </c>
      <c r="CB203" s="176">
        <f t="shared" si="791"/>
        <v>109.41889583656695</v>
      </c>
      <c r="CC203" s="176">
        <f t="shared" si="792"/>
        <v>240.72157084044727</v>
      </c>
      <c r="CD203" s="176">
        <f t="shared" si="793"/>
        <v>207.89590208947723</v>
      </c>
      <c r="CE203" s="176">
        <f t="shared" si="794"/>
        <v>0</v>
      </c>
      <c r="CF203" s="176">
        <f t="shared" si="795"/>
        <v>0</v>
      </c>
      <c r="CG203" s="176">
        <f t="shared" si="796"/>
        <v>0</v>
      </c>
      <c r="CH203" s="176">
        <f t="shared" si="797"/>
        <v>0</v>
      </c>
      <c r="CI203" s="176">
        <f t="shared" si="798"/>
        <v>209.00858284123925</v>
      </c>
      <c r="CJ203" s="176">
        <f t="shared" si="799"/>
        <v>4614.4614912771822</v>
      </c>
      <c r="CK203" s="176">
        <f t="shared" si="800"/>
        <v>0</v>
      </c>
      <c r="CL203" s="176">
        <f t="shared" si="801"/>
        <v>768.12064877270006</v>
      </c>
      <c r="CM203" s="176">
        <f t="shared" si="802"/>
        <v>0</v>
      </c>
      <c r="CN203" s="176">
        <f t="shared" si="803"/>
        <v>240.72157084044727</v>
      </c>
      <c r="CO203" s="227">
        <f t="shared" si="804"/>
        <v>0</v>
      </c>
      <c r="CP203" s="176">
        <f t="shared" si="805"/>
        <v>0</v>
      </c>
      <c r="CQ203" s="176">
        <f t="shared" si="806"/>
        <v>0</v>
      </c>
      <c r="CR203" s="176">
        <f t="shared" si="807"/>
        <v>0</v>
      </c>
      <c r="CS203" s="176">
        <f t="shared" si="808"/>
        <v>6456.0000000000009</v>
      </c>
      <c r="CT203" s="218">
        <f t="shared" si="856"/>
        <v>0</v>
      </c>
      <c r="CU203" s="176">
        <f t="shared" si="809"/>
        <v>0</v>
      </c>
      <c r="CV203" s="176">
        <f t="shared" si="810"/>
        <v>0</v>
      </c>
      <c r="CW203" s="176">
        <f t="shared" si="811"/>
        <v>3472.363915587051</v>
      </c>
      <c r="CX203" s="176">
        <f t="shared" si="812"/>
        <v>5787.2731926450842</v>
      </c>
      <c r="CY203" s="176">
        <f t="shared" si="813"/>
        <v>12732.001023819186</v>
      </c>
      <c r="CZ203" s="176">
        <f t="shared" si="814"/>
        <v>10995.819066025662</v>
      </c>
      <c r="DA203" s="176">
        <f t="shared" si="815"/>
        <v>0</v>
      </c>
      <c r="DB203" s="176">
        <f t="shared" si="816"/>
        <v>0</v>
      </c>
      <c r="DC203" s="176">
        <f t="shared" si="817"/>
        <v>0</v>
      </c>
      <c r="DD203" s="176">
        <f t="shared" si="818"/>
        <v>0</v>
      </c>
      <c r="DE203" s="176">
        <f t="shared" si="819"/>
        <v>11054.669847121668</v>
      </c>
      <c r="DF203" s="176">
        <f t="shared" si="820"/>
        <v>244063.4141186137</v>
      </c>
      <c r="DG203" s="176">
        <f t="shared" si="821"/>
        <v>0</v>
      </c>
      <c r="DH203" s="176">
        <f t="shared" si="822"/>
        <v>40626.657812368496</v>
      </c>
      <c r="DI203" s="176">
        <f t="shared" si="823"/>
        <v>0</v>
      </c>
      <c r="DJ203" s="176">
        <f t="shared" si="824"/>
        <v>12732.001023819186</v>
      </c>
      <c r="DK203" s="227">
        <f t="shared" si="825"/>
        <v>0</v>
      </c>
      <c r="DL203" s="176">
        <f t="shared" si="826"/>
        <v>0</v>
      </c>
      <c r="DM203" s="176">
        <f t="shared" si="827"/>
        <v>0</v>
      </c>
      <c r="DN203" s="176">
        <f t="shared" si="828"/>
        <v>0</v>
      </c>
      <c r="DO203" s="176">
        <f t="shared" si="829"/>
        <v>341464.2</v>
      </c>
      <c r="DP203" s="224">
        <f t="shared" si="830"/>
        <v>0</v>
      </c>
      <c r="DQ203" s="176">
        <f t="shared" si="831"/>
        <v>0</v>
      </c>
      <c r="DR203" s="176">
        <f t="shared" si="832"/>
        <v>0</v>
      </c>
      <c r="DS203" s="176">
        <f t="shared" si="833"/>
        <v>1006.9855558583295</v>
      </c>
      <c r="DT203" s="176">
        <f t="shared" si="834"/>
        <v>1678.3092597638822</v>
      </c>
      <c r="DU203" s="176">
        <f t="shared" si="835"/>
        <v>3692.2803714805409</v>
      </c>
      <c r="DV203" s="176">
        <f t="shared" si="836"/>
        <v>3188.7875935513766</v>
      </c>
      <c r="DW203" s="176">
        <f t="shared" si="837"/>
        <v>0</v>
      </c>
      <c r="DX203" s="176">
        <f t="shared" si="838"/>
        <v>0</v>
      </c>
      <c r="DY203" s="176">
        <f t="shared" si="839"/>
        <v>0</v>
      </c>
      <c r="DZ203" s="176">
        <f t="shared" si="840"/>
        <v>0</v>
      </c>
      <c r="EA203" s="176">
        <f t="shared" si="841"/>
        <v>3205.854320413915</v>
      </c>
      <c r="EB203" s="176">
        <f t="shared" si="842"/>
        <v>70778.391523908969</v>
      </c>
      <c r="EC203" s="176">
        <f t="shared" si="843"/>
        <v>0</v>
      </c>
      <c r="ED203" s="176">
        <f t="shared" si="844"/>
        <v>11781.731003542454</v>
      </c>
      <c r="EE203" s="176">
        <f t="shared" si="845"/>
        <v>0</v>
      </c>
      <c r="EF203" s="176">
        <f t="shared" si="846"/>
        <v>3692.2803714805409</v>
      </c>
      <c r="EG203" s="227">
        <f t="shared" si="847"/>
        <v>0</v>
      </c>
      <c r="EH203" s="176">
        <f t="shared" si="848"/>
        <v>0</v>
      </c>
      <c r="EI203" s="176">
        <f t="shared" si="849"/>
        <v>0</v>
      </c>
      <c r="EJ203" s="176">
        <f t="shared" si="850"/>
        <v>0</v>
      </c>
      <c r="EK203" s="176">
        <f t="shared" si="851"/>
        <v>99024.62000000001</v>
      </c>
      <c r="EL203" s="224">
        <f t="shared" si="852"/>
        <v>0</v>
      </c>
    </row>
    <row r="204" spans="1:142" ht="31.5" x14ac:dyDescent="0.25">
      <c r="A204" s="39" t="s">
        <v>156</v>
      </c>
      <c r="B204" s="13" t="s">
        <v>12</v>
      </c>
      <c r="C204" s="13" t="s">
        <v>126</v>
      </c>
      <c r="D204" s="70">
        <v>25820</v>
      </c>
      <c r="E204" s="70"/>
      <c r="F204" s="126">
        <f t="shared" si="853"/>
        <v>25820</v>
      </c>
      <c r="G204" s="52">
        <v>64656.9</v>
      </c>
      <c r="H204" s="70">
        <v>18103.93</v>
      </c>
      <c r="I204" s="111">
        <f t="shared" si="744"/>
        <v>82760.83</v>
      </c>
      <c r="J204" s="126">
        <f t="shared" si="854"/>
        <v>108580.83</v>
      </c>
      <c r="K204" s="231">
        <f t="shared" si="745"/>
        <v>247.05382129234414</v>
      </c>
      <c r="L204" s="231">
        <f t="shared" si="746"/>
        <v>0</v>
      </c>
      <c r="M204" s="231">
        <f t="shared" si="747"/>
        <v>0</v>
      </c>
      <c r="N204" s="231">
        <f t="shared" si="748"/>
        <v>105384.55429847992</v>
      </c>
      <c r="O204" s="231">
        <f t="shared" si="749"/>
        <v>0</v>
      </c>
      <c r="P204" s="231">
        <f t="shared" si="750"/>
        <v>0</v>
      </c>
      <c r="Q204" s="231">
        <f t="shared" si="751"/>
        <v>0</v>
      </c>
      <c r="R204" s="231">
        <f t="shared" si="752"/>
        <v>0</v>
      </c>
      <c r="S204" s="231">
        <f t="shared" si="753"/>
        <v>247.05382129234414</v>
      </c>
      <c r="T204" s="231">
        <f t="shared" si="754"/>
        <v>0</v>
      </c>
      <c r="U204" s="231">
        <f t="shared" si="755"/>
        <v>0</v>
      </c>
      <c r="V204" s="231">
        <f t="shared" si="756"/>
        <v>0</v>
      </c>
      <c r="W204" s="231">
        <f t="shared" si="757"/>
        <v>2702.1680589353823</v>
      </c>
      <c r="X204" s="231">
        <f t="shared" si="758"/>
        <v>0</v>
      </c>
      <c r="Y204" s="231">
        <f t="shared" si="759"/>
        <v>0</v>
      </c>
      <c r="Z204" s="231">
        <f t="shared" si="760"/>
        <v>0</v>
      </c>
      <c r="AA204" s="231">
        <f t="shared" si="761"/>
        <v>0</v>
      </c>
      <c r="AB204" s="231">
        <f t="shared" si="762"/>
        <v>0</v>
      </c>
      <c r="AC204" s="231">
        <f t="shared" si="763"/>
        <v>0</v>
      </c>
      <c r="AD204" s="231">
        <f t="shared" si="764"/>
        <v>0</v>
      </c>
      <c r="AE204" s="231">
        <f t="shared" si="765"/>
        <v>108580.82999999999</v>
      </c>
      <c r="AF204" s="240">
        <f t="shared" si="766"/>
        <v>0</v>
      </c>
      <c r="AG204" s="231"/>
      <c r="AH204" s="174">
        <v>2.2752986995249911E-3</v>
      </c>
      <c r="AI204" s="174">
        <v>0</v>
      </c>
      <c r="AJ204" s="174">
        <v>0</v>
      </c>
      <c r="AK204" s="174">
        <v>0.9705631675359262</v>
      </c>
      <c r="AL204" s="174">
        <v>0</v>
      </c>
      <c r="AM204" s="174">
        <v>0</v>
      </c>
      <c r="AN204" s="174">
        <v>0</v>
      </c>
      <c r="AO204" s="174">
        <v>0</v>
      </c>
      <c r="AP204" s="174">
        <v>2.2752986995249911E-3</v>
      </c>
      <c r="AQ204" s="174">
        <v>0</v>
      </c>
      <c r="AR204" s="174">
        <v>0</v>
      </c>
      <c r="AS204" s="174">
        <v>0</v>
      </c>
      <c r="AT204" s="174">
        <v>2.4886235065023746E-2</v>
      </c>
      <c r="AU204" s="174">
        <v>0</v>
      </c>
      <c r="AV204" s="174">
        <v>0</v>
      </c>
      <c r="AW204" s="174">
        <v>0</v>
      </c>
      <c r="AY204" s="174">
        <v>0</v>
      </c>
      <c r="AZ204" s="174">
        <v>0</v>
      </c>
      <c r="BA204" s="174">
        <v>0</v>
      </c>
      <c r="BC204" s="176">
        <f t="shared" si="767"/>
        <v>58.748212421735268</v>
      </c>
      <c r="BD204" s="176">
        <f t="shared" si="768"/>
        <v>0</v>
      </c>
      <c r="BE204" s="176">
        <f t="shared" si="769"/>
        <v>0</v>
      </c>
      <c r="BF204" s="176">
        <f t="shared" si="770"/>
        <v>25059.940985777615</v>
      </c>
      <c r="BG204" s="176">
        <f t="shared" si="771"/>
        <v>0</v>
      </c>
      <c r="BH204" s="176">
        <f t="shared" si="772"/>
        <v>0</v>
      </c>
      <c r="BI204" s="176">
        <f t="shared" si="773"/>
        <v>0</v>
      </c>
      <c r="BJ204" s="176">
        <f t="shared" si="774"/>
        <v>0</v>
      </c>
      <c r="BK204" s="176">
        <f t="shared" si="775"/>
        <v>58.748212421735268</v>
      </c>
      <c r="BL204" s="176">
        <f t="shared" si="776"/>
        <v>0</v>
      </c>
      <c r="BM204" s="176">
        <f t="shared" si="777"/>
        <v>0</v>
      </c>
      <c r="BN204" s="176">
        <f t="shared" si="778"/>
        <v>0</v>
      </c>
      <c r="BO204" s="176">
        <f t="shared" si="779"/>
        <v>642.56258937891312</v>
      </c>
      <c r="BP204" s="176">
        <f t="shared" si="780"/>
        <v>0</v>
      </c>
      <c r="BQ204" s="176">
        <f t="shared" si="781"/>
        <v>0</v>
      </c>
      <c r="BR204" s="176">
        <f t="shared" si="782"/>
        <v>0</v>
      </c>
      <c r="BS204" s="227">
        <f t="shared" si="783"/>
        <v>0</v>
      </c>
      <c r="BT204" s="176">
        <f t="shared" si="784"/>
        <v>0</v>
      </c>
      <c r="BU204" s="176">
        <f t="shared" si="785"/>
        <v>0</v>
      </c>
      <c r="BV204" s="176">
        <f t="shared" si="786"/>
        <v>0</v>
      </c>
      <c r="BW204" s="176">
        <f t="shared" si="787"/>
        <v>25820</v>
      </c>
      <c r="BX204" s="203">
        <f t="shared" si="855"/>
        <v>0</v>
      </c>
      <c r="BY204" s="176">
        <f t="shared" si="788"/>
        <v>0</v>
      </c>
      <c r="BZ204" s="176">
        <f t="shared" si="789"/>
        <v>0</v>
      </c>
      <c r="CA204" s="176">
        <f t="shared" si="790"/>
        <v>0</v>
      </c>
      <c r="CB204" s="176">
        <f t="shared" si="791"/>
        <v>0</v>
      </c>
      <c r="CC204" s="176">
        <f t="shared" si="792"/>
        <v>0</v>
      </c>
      <c r="CD204" s="176">
        <f t="shared" si="793"/>
        <v>0</v>
      </c>
      <c r="CE204" s="176">
        <f t="shared" si="794"/>
        <v>0</v>
      </c>
      <c r="CF204" s="176">
        <f t="shared" si="795"/>
        <v>0</v>
      </c>
      <c r="CG204" s="176">
        <f t="shared" si="796"/>
        <v>0</v>
      </c>
      <c r="CH204" s="176">
        <f t="shared" si="797"/>
        <v>0</v>
      </c>
      <c r="CI204" s="176">
        <f t="shared" si="798"/>
        <v>0</v>
      </c>
      <c r="CJ204" s="176">
        <f t="shared" si="799"/>
        <v>0</v>
      </c>
      <c r="CK204" s="176">
        <f t="shared" si="800"/>
        <v>0</v>
      </c>
      <c r="CL204" s="176">
        <f t="shared" si="801"/>
        <v>0</v>
      </c>
      <c r="CM204" s="176">
        <f t="shared" si="802"/>
        <v>0</v>
      </c>
      <c r="CN204" s="176">
        <f t="shared" si="803"/>
        <v>0</v>
      </c>
      <c r="CO204" s="227">
        <f t="shared" si="804"/>
        <v>0</v>
      </c>
      <c r="CP204" s="176">
        <f t="shared" si="805"/>
        <v>0</v>
      </c>
      <c r="CQ204" s="176">
        <f t="shared" si="806"/>
        <v>0</v>
      </c>
      <c r="CR204" s="176">
        <f t="shared" si="807"/>
        <v>0</v>
      </c>
      <c r="CS204" s="176">
        <f t="shared" si="808"/>
        <v>0</v>
      </c>
      <c r="CT204" s="218">
        <f t="shared" si="856"/>
        <v>0</v>
      </c>
      <c r="CU204" s="176">
        <f t="shared" si="809"/>
        <v>147.11376048531741</v>
      </c>
      <c r="CV204" s="176">
        <f t="shared" si="810"/>
        <v>0</v>
      </c>
      <c r="CW204" s="176">
        <f t="shared" si="811"/>
        <v>0</v>
      </c>
      <c r="CX204" s="176">
        <f t="shared" si="812"/>
        <v>62753.605667053627</v>
      </c>
      <c r="CY204" s="176">
        <f t="shared" si="813"/>
        <v>0</v>
      </c>
      <c r="CZ204" s="176">
        <f t="shared" si="814"/>
        <v>0</v>
      </c>
      <c r="DA204" s="176">
        <f t="shared" si="815"/>
        <v>0</v>
      </c>
      <c r="DB204" s="176">
        <f t="shared" si="816"/>
        <v>0</v>
      </c>
      <c r="DC204" s="176">
        <f t="shared" si="817"/>
        <v>147.11376048531741</v>
      </c>
      <c r="DD204" s="176">
        <f t="shared" si="818"/>
        <v>0</v>
      </c>
      <c r="DE204" s="176">
        <f t="shared" si="819"/>
        <v>0</v>
      </c>
      <c r="DF204" s="176">
        <f t="shared" si="820"/>
        <v>0</v>
      </c>
      <c r="DG204" s="176">
        <f t="shared" si="821"/>
        <v>1609.0668119757338</v>
      </c>
      <c r="DH204" s="176">
        <f t="shared" si="822"/>
        <v>0</v>
      </c>
      <c r="DI204" s="176">
        <f t="shared" si="823"/>
        <v>0</v>
      </c>
      <c r="DJ204" s="176">
        <f t="shared" si="824"/>
        <v>0</v>
      </c>
      <c r="DK204" s="227">
        <f t="shared" si="825"/>
        <v>0</v>
      </c>
      <c r="DL204" s="176">
        <f t="shared" si="826"/>
        <v>0</v>
      </c>
      <c r="DM204" s="176">
        <f t="shared" si="827"/>
        <v>0</v>
      </c>
      <c r="DN204" s="176">
        <f t="shared" si="828"/>
        <v>0</v>
      </c>
      <c r="DO204" s="176">
        <f t="shared" si="829"/>
        <v>64656.899999999987</v>
      </c>
      <c r="DP204" s="224">
        <f t="shared" si="830"/>
        <v>0</v>
      </c>
      <c r="DQ204" s="176">
        <f t="shared" si="831"/>
        <v>41.191848385291472</v>
      </c>
      <c r="DR204" s="176">
        <f t="shared" si="832"/>
        <v>0</v>
      </c>
      <c r="DS204" s="176">
        <f t="shared" si="833"/>
        <v>0</v>
      </c>
      <c r="DT204" s="176">
        <f t="shared" si="834"/>
        <v>17571.007645648682</v>
      </c>
      <c r="DU204" s="176">
        <f t="shared" si="835"/>
        <v>0</v>
      </c>
      <c r="DV204" s="176">
        <f t="shared" si="836"/>
        <v>0</v>
      </c>
      <c r="DW204" s="176">
        <f t="shared" si="837"/>
        <v>0</v>
      </c>
      <c r="DX204" s="176">
        <f t="shared" si="838"/>
        <v>0</v>
      </c>
      <c r="DY204" s="176">
        <f t="shared" si="839"/>
        <v>41.191848385291472</v>
      </c>
      <c r="DZ204" s="176">
        <f t="shared" si="840"/>
        <v>0</v>
      </c>
      <c r="EA204" s="176">
        <f t="shared" si="841"/>
        <v>0</v>
      </c>
      <c r="EB204" s="176">
        <f t="shared" si="842"/>
        <v>0</v>
      </c>
      <c r="EC204" s="176">
        <f t="shared" si="843"/>
        <v>450.53865758073533</v>
      </c>
      <c r="ED204" s="176">
        <f t="shared" si="844"/>
        <v>0</v>
      </c>
      <c r="EE204" s="176">
        <f t="shared" si="845"/>
        <v>0</v>
      </c>
      <c r="EF204" s="176">
        <f t="shared" si="846"/>
        <v>0</v>
      </c>
      <c r="EG204" s="227">
        <f t="shared" si="847"/>
        <v>0</v>
      </c>
      <c r="EH204" s="176">
        <f t="shared" si="848"/>
        <v>0</v>
      </c>
      <c r="EI204" s="176">
        <f t="shared" si="849"/>
        <v>0</v>
      </c>
      <c r="EJ204" s="176">
        <f t="shared" si="850"/>
        <v>0</v>
      </c>
      <c r="EK204" s="176">
        <f t="shared" si="851"/>
        <v>18103.930000000004</v>
      </c>
      <c r="EL204" s="224">
        <f t="shared" si="852"/>
        <v>0</v>
      </c>
    </row>
    <row r="205" spans="1:142" ht="15.75" x14ac:dyDescent="0.25">
      <c r="A205" s="39" t="s">
        <v>156</v>
      </c>
      <c r="B205" s="16" t="s">
        <v>12</v>
      </c>
      <c r="C205" s="16" t="s">
        <v>59</v>
      </c>
      <c r="D205" s="73">
        <v>14160</v>
      </c>
      <c r="E205" s="73"/>
      <c r="F205" s="129">
        <f t="shared" si="853"/>
        <v>14160</v>
      </c>
      <c r="G205" s="55">
        <v>37144.800000000003</v>
      </c>
      <c r="H205" s="73">
        <v>10400.540000000001</v>
      </c>
      <c r="I205" s="114">
        <f t="shared" si="744"/>
        <v>47545.340000000004</v>
      </c>
      <c r="J205" s="129">
        <f t="shared" si="854"/>
        <v>61705.340000000004</v>
      </c>
      <c r="K205" s="231">
        <f t="shared" si="745"/>
        <v>3829.9866206896554</v>
      </c>
      <c r="L205" s="231">
        <f t="shared" si="746"/>
        <v>0</v>
      </c>
      <c r="M205" s="231">
        <f t="shared" si="747"/>
        <v>0</v>
      </c>
      <c r="N205" s="231">
        <f t="shared" si="748"/>
        <v>48087.609793103453</v>
      </c>
      <c r="O205" s="231">
        <f t="shared" si="749"/>
        <v>0</v>
      </c>
      <c r="P205" s="231">
        <f t="shared" si="750"/>
        <v>4255.5406896551722</v>
      </c>
      <c r="Q205" s="231">
        <f t="shared" si="751"/>
        <v>0</v>
      </c>
      <c r="R205" s="231">
        <f t="shared" si="752"/>
        <v>0</v>
      </c>
      <c r="S205" s="231">
        <f t="shared" si="753"/>
        <v>2978.878482758621</v>
      </c>
      <c r="T205" s="231">
        <f t="shared" si="754"/>
        <v>0</v>
      </c>
      <c r="U205" s="231">
        <f t="shared" si="755"/>
        <v>0</v>
      </c>
      <c r="V205" s="231">
        <f t="shared" si="756"/>
        <v>0</v>
      </c>
      <c r="W205" s="231">
        <f t="shared" si="757"/>
        <v>851.10813793103455</v>
      </c>
      <c r="X205" s="231">
        <f t="shared" si="758"/>
        <v>1702.2162758620691</v>
      </c>
      <c r="Y205" s="231">
        <f t="shared" si="759"/>
        <v>0</v>
      </c>
      <c r="Z205" s="231">
        <f t="shared" si="760"/>
        <v>0</v>
      </c>
      <c r="AA205" s="231">
        <f t="shared" si="761"/>
        <v>0</v>
      </c>
      <c r="AB205" s="231">
        <f t="shared" si="762"/>
        <v>0</v>
      </c>
      <c r="AC205" s="231">
        <f t="shared" si="763"/>
        <v>0</v>
      </c>
      <c r="AD205" s="231">
        <f t="shared" si="764"/>
        <v>0</v>
      </c>
      <c r="AE205" s="231">
        <f t="shared" si="765"/>
        <v>61705.340000000004</v>
      </c>
      <c r="AF205" s="240">
        <f t="shared" si="766"/>
        <v>0</v>
      </c>
      <c r="AG205" s="231"/>
      <c r="AH205" s="174">
        <v>6.2068965517241378E-2</v>
      </c>
      <c r="AI205" s="174">
        <v>0</v>
      </c>
      <c r="AJ205" s="174">
        <v>0</v>
      </c>
      <c r="AK205" s="174">
        <v>0.77931034482758621</v>
      </c>
      <c r="AL205" s="174">
        <v>0</v>
      </c>
      <c r="AM205" s="174">
        <v>6.8965517241379309E-2</v>
      </c>
      <c r="AN205" s="174">
        <v>0</v>
      </c>
      <c r="AO205" s="174">
        <v>0</v>
      </c>
      <c r="AP205" s="174">
        <v>4.8275862068965517E-2</v>
      </c>
      <c r="AQ205" s="174">
        <v>0</v>
      </c>
      <c r="AR205" s="174">
        <v>0</v>
      </c>
      <c r="AS205" s="174">
        <v>0</v>
      </c>
      <c r="AT205" s="174">
        <v>1.3793103448275862E-2</v>
      </c>
      <c r="AU205" s="174">
        <v>2.7586206896551724E-2</v>
      </c>
      <c r="AV205" s="174">
        <v>0</v>
      </c>
      <c r="AW205" s="174">
        <v>0</v>
      </c>
      <c r="AY205" s="174">
        <v>0</v>
      </c>
      <c r="AZ205" s="174">
        <v>0</v>
      </c>
      <c r="BA205" s="174">
        <v>0</v>
      </c>
      <c r="BC205" s="176">
        <f t="shared" si="767"/>
        <v>878.89655172413791</v>
      </c>
      <c r="BD205" s="176">
        <f t="shared" si="768"/>
        <v>0</v>
      </c>
      <c r="BE205" s="176">
        <f t="shared" si="769"/>
        <v>0</v>
      </c>
      <c r="BF205" s="176">
        <f t="shared" si="770"/>
        <v>11035.034482758621</v>
      </c>
      <c r="BG205" s="176">
        <f t="shared" si="771"/>
        <v>0</v>
      </c>
      <c r="BH205" s="176">
        <f t="shared" si="772"/>
        <v>976.55172413793105</v>
      </c>
      <c r="BI205" s="176">
        <f t="shared" si="773"/>
        <v>0</v>
      </c>
      <c r="BJ205" s="176">
        <f t="shared" si="774"/>
        <v>0</v>
      </c>
      <c r="BK205" s="176">
        <f t="shared" si="775"/>
        <v>683.58620689655174</v>
      </c>
      <c r="BL205" s="176">
        <f t="shared" si="776"/>
        <v>0</v>
      </c>
      <c r="BM205" s="176">
        <f t="shared" si="777"/>
        <v>0</v>
      </c>
      <c r="BN205" s="176">
        <f t="shared" si="778"/>
        <v>0</v>
      </c>
      <c r="BO205" s="176">
        <f t="shared" si="779"/>
        <v>195.31034482758619</v>
      </c>
      <c r="BP205" s="176">
        <f t="shared" si="780"/>
        <v>390.62068965517238</v>
      </c>
      <c r="BQ205" s="176">
        <f t="shared" si="781"/>
        <v>0</v>
      </c>
      <c r="BR205" s="176">
        <f t="shared" si="782"/>
        <v>0</v>
      </c>
      <c r="BS205" s="227">
        <f t="shared" si="783"/>
        <v>0</v>
      </c>
      <c r="BT205" s="176">
        <f t="shared" si="784"/>
        <v>0</v>
      </c>
      <c r="BU205" s="176">
        <f t="shared" si="785"/>
        <v>0</v>
      </c>
      <c r="BV205" s="176">
        <f t="shared" si="786"/>
        <v>0</v>
      </c>
      <c r="BW205" s="176">
        <f t="shared" si="787"/>
        <v>14160.000000000002</v>
      </c>
      <c r="BX205" s="203">
        <f t="shared" si="855"/>
        <v>0</v>
      </c>
      <c r="BY205" s="176">
        <f t="shared" si="788"/>
        <v>0</v>
      </c>
      <c r="BZ205" s="176">
        <f t="shared" si="789"/>
        <v>0</v>
      </c>
      <c r="CA205" s="176">
        <f t="shared" si="790"/>
        <v>0</v>
      </c>
      <c r="CB205" s="176">
        <f t="shared" si="791"/>
        <v>0</v>
      </c>
      <c r="CC205" s="176">
        <f t="shared" si="792"/>
        <v>0</v>
      </c>
      <c r="CD205" s="176">
        <f t="shared" si="793"/>
        <v>0</v>
      </c>
      <c r="CE205" s="176">
        <f t="shared" si="794"/>
        <v>0</v>
      </c>
      <c r="CF205" s="176">
        <f t="shared" si="795"/>
        <v>0</v>
      </c>
      <c r="CG205" s="176">
        <f t="shared" si="796"/>
        <v>0</v>
      </c>
      <c r="CH205" s="176">
        <f t="shared" si="797"/>
        <v>0</v>
      </c>
      <c r="CI205" s="176">
        <f t="shared" si="798"/>
        <v>0</v>
      </c>
      <c r="CJ205" s="176">
        <f t="shared" si="799"/>
        <v>0</v>
      </c>
      <c r="CK205" s="176">
        <f t="shared" si="800"/>
        <v>0</v>
      </c>
      <c r="CL205" s="176">
        <f t="shared" si="801"/>
        <v>0</v>
      </c>
      <c r="CM205" s="176">
        <f t="shared" si="802"/>
        <v>0</v>
      </c>
      <c r="CN205" s="176">
        <f t="shared" si="803"/>
        <v>0</v>
      </c>
      <c r="CO205" s="227">
        <f t="shared" si="804"/>
        <v>0</v>
      </c>
      <c r="CP205" s="176">
        <f t="shared" si="805"/>
        <v>0</v>
      </c>
      <c r="CQ205" s="176">
        <f t="shared" si="806"/>
        <v>0</v>
      </c>
      <c r="CR205" s="176">
        <f t="shared" si="807"/>
        <v>0</v>
      </c>
      <c r="CS205" s="176">
        <f t="shared" si="808"/>
        <v>0</v>
      </c>
      <c r="CT205" s="218">
        <f t="shared" si="856"/>
        <v>0</v>
      </c>
      <c r="CU205" s="176">
        <f t="shared" si="809"/>
        <v>2305.5393103448278</v>
      </c>
      <c r="CV205" s="176">
        <f t="shared" si="810"/>
        <v>0</v>
      </c>
      <c r="CW205" s="176">
        <f t="shared" si="811"/>
        <v>0</v>
      </c>
      <c r="CX205" s="176">
        <f t="shared" si="812"/>
        <v>28947.326896551727</v>
      </c>
      <c r="CY205" s="176">
        <f t="shared" si="813"/>
        <v>0</v>
      </c>
      <c r="CZ205" s="176">
        <f t="shared" si="814"/>
        <v>2561.7103448275866</v>
      </c>
      <c r="DA205" s="176">
        <f t="shared" si="815"/>
        <v>0</v>
      </c>
      <c r="DB205" s="176">
        <f t="shared" si="816"/>
        <v>0</v>
      </c>
      <c r="DC205" s="176">
        <f t="shared" si="817"/>
        <v>1793.1972413793105</v>
      </c>
      <c r="DD205" s="176">
        <f t="shared" si="818"/>
        <v>0</v>
      </c>
      <c r="DE205" s="176">
        <f t="shared" si="819"/>
        <v>0</v>
      </c>
      <c r="DF205" s="176">
        <f t="shared" si="820"/>
        <v>0</v>
      </c>
      <c r="DG205" s="176">
        <f t="shared" si="821"/>
        <v>512.34206896551723</v>
      </c>
      <c r="DH205" s="176">
        <f t="shared" si="822"/>
        <v>1024.6841379310345</v>
      </c>
      <c r="DI205" s="176">
        <f t="shared" si="823"/>
        <v>0</v>
      </c>
      <c r="DJ205" s="176">
        <f t="shared" si="824"/>
        <v>0</v>
      </c>
      <c r="DK205" s="227">
        <f t="shared" si="825"/>
        <v>0</v>
      </c>
      <c r="DL205" s="176">
        <f t="shared" si="826"/>
        <v>0</v>
      </c>
      <c r="DM205" s="176">
        <f t="shared" si="827"/>
        <v>0</v>
      </c>
      <c r="DN205" s="176">
        <f t="shared" si="828"/>
        <v>0</v>
      </c>
      <c r="DO205" s="176">
        <f t="shared" si="829"/>
        <v>37144.80000000001</v>
      </c>
      <c r="DP205" s="224">
        <f t="shared" si="830"/>
        <v>0</v>
      </c>
      <c r="DQ205" s="176">
        <f t="shared" si="831"/>
        <v>645.55075862068975</v>
      </c>
      <c r="DR205" s="176">
        <f t="shared" si="832"/>
        <v>0</v>
      </c>
      <c r="DS205" s="176">
        <f t="shared" si="833"/>
        <v>0</v>
      </c>
      <c r="DT205" s="176">
        <f t="shared" si="834"/>
        <v>8105.2484137931042</v>
      </c>
      <c r="DU205" s="176">
        <f t="shared" si="835"/>
        <v>0</v>
      </c>
      <c r="DV205" s="176">
        <f t="shared" si="836"/>
        <v>717.27862068965521</v>
      </c>
      <c r="DW205" s="176">
        <f t="shared" si="837"/>
        <v>0</v>
      </c>
      <c r="DX205" s="176">
        <f t="shared" si="838"/>
        <v>0</v>
      </c>
      <c r="DY205" s="176">
        <f t="shared" si="839"/>
        <v>502.09503448275865</v>
      </c>
      <c r="DZ205" s="176">
        <f t="shared" si="840"/>
        <v>0</v>
      </c>
      <c r="EA205" s="176">
        <f t="shared" si="841"/>
        <v>0</v>
      </c>
      <c r="EB205" s="176">
        <f t="shared" si="842"/>
        <v>0</v>
      </c>
      <c r="EC205" s="176">
        <f t="shared" si="843"/>
        <v>143.45572413793104</v>
      </c>
      <c r="ED205" s="176">
        <f t="shared" si="844"/>
        <v>286.91144827586209</v>
      </c>
      <c r="EE205" s="176">
        <f t="shared" si="845"/>
        <v>0</v>
      </c>
      <c r="EF205" s="176">
        <f t="shared" si="846"/>
        <v>0</v>
      </c>
      <c r="EG205" s="227">
        <f t="shared" si="847"/>
        <v>0</v>
      </c>
      <c r="EH205" s="176">
        <f t="shared" si="848"/>
        <v>0</v>
      </c>
      <c r="EI205" s="176">
        <f t="shared" si="849"/>
        <v>0</v>
      </c>
      <c r="EJ205" s="176">
        <f t="shared" si="850"/>
        <v>0</v>
      </c>
      <c r="EK205" s="176">
        <f t="shared" si="851"/>
        <v>10400.539999999999</v>
      </c>
      <c r="EL205" s="224">
        <f t="shared" si="852"/>
        <v>0</v>
      </c>
    </row>
    <row r="206" spans="1:142" ht="31.5" x14ac:dyDescent="0.25">
      <c r="A206" s="39" t="s">
        <v>156</v>
      </c>
      <c r="B206" s="16" t="s">
        <v>19</v>
      </c>
      <c r="C206" s="16" t="s">
        <v>189</v>
      </c>
      <c r="D206" s="73">
        <v>68750</v>
      </c>
      <c r="E206" s="73">
        <v>17298</v>
      </c>
      <c r="F206" s="129">
        <f t="shared" si="853"/>
        <v>86048</v>
      </c>
      <c r="G206" s="55">
        <v>160776</v>
      </c>
      <c r="H206" s="73">
        <v>45017.279999999999</v>
      </c>
      <c r="I206" s="114">
        <f t="shared" si="744"/>
        <v>205793.28</v>
      </c>
      <c r="J206" s="129">
        <f t="shared" si="854"/>
        <v>291841.28000000003</v>
      </c>
      <c r="K206" s="231">
        <f t="shared" si="745"/>
        <v>0</v>
      </c>
      <c r="L206" s="231">
        <f t="shared" si="746"/>
        <v>0</v>
      </c>
      <c r="M206" s="231">
        <f t="shared" si="747"/>
        <v>0</v>
      </c>
      <c r="N206" s="231">
        <f t="shared" si="748"/>
        <v>0</v>
      </c>
      <c r="O206" s="231">
        <f t="shared" si="749"/>
        <v>0</v>
      </c>
      <c r="P206" s="231">
        <f t="shared" si="750"/>
        <v>8921.9714086201675</v>
      </c>
      <c r="Q206" s="231">
        <f t="shared" si="751"/>
        <v>0</v>
      </c>
      <c r="R206" s="231">
        <f t="shared" si="752"/>
        <v>0</v>
      </c>
      <c r="S206" s="231">
        <f t="shared" si="753"/>
        <v>272497.89084122388</v>
      </c>
      <c r="T206" s="231">
        <f t="shared" si="754"/>
        <v>0</v>
      </c>
      <c r="U206" s="231">
        <f t="shared" si="755"/>
        <v>0</v>
      </c>
      <c r="V206" s="231">
        <f t="shared" si="756"/>
        <v>495.66507825667605</v>
      </c>
      <c r="W206" s="231">
        <f t="shared" si="757"/>
        <v>7447.4272806159488</v>
      </c>
      <c r="X206" s="231">
        <f t="shared" si="758"/>
        <v>2478.3253912833802</v>
      </c>
      <c r="Y206" s="231">
        <f t="shared" si="759"/>
        <v>0</v>
      </c>
      <c r="Z206" s="231">
        <f t="shared" si="760"/>
        <v>0</v>
      </c>
      <c r="AA206" s="231">
        <f t="shared" si="761"/>
        <v>0</v>
      </c>
      <c r="AB206" s="231">
        <f t="shared" si="762"/>
        <v>0</v>
      </c>
      <c r="AC206" s="231">
        <f t="shared" si="763"/>
        <v>0</v>
      </c>
      <c r="AD206" s="231">
        <f t="shared" si="764"/>
        <v>0</v>
      </c>
      <c r="AE206" s="231">
        <f t="shared" si="765"/>
        <v>291841.28000000009</v>
      </c>
      <c r="AF206" s="240">
        <f t="shared" si="766"/>
        <v>0</v>
      </c>
      <c r="AG206" s="231"/>
      <c r="AH206" s="174">
        <v>0</v>
      </c>
      <c r="AI206" s="174">
        <v>0</v>
      </c>
      <c r="AJ206" s="174">
        <v>0</v>
      </c>
      <c r="AK206" s="174">
        <v>0</v>
      </c>
      <c r="AL206" s="174">
        <v>0</v>
      </c>
      <c r="AM206" s="174">
        <v>3.0571313998554856E-2</v>
      </c>
      <c r="AN206" s="174">
        <v>0</v>
      </c>
      <c r="AO206" s="174">
        <v>0</v>
      </c>
      <c r="AP206" s="174">
        <v>0.93371948903603985</v>
      </c>
      <c r="AQ206" s="174">
        <v>0</v>
      </c>
      <c r="AR206" s="174">
        <v>0</v>
      </c>
      <c r="AS206" s="174">
        <v>1.6984063332530477E-3</v>
      </c>
      <c r="AT206" s="174">
        <v>2.5518758965887033E-2</v>
      </c>
      <c r="AU206" s="174">
        <v>8.492031666265238E-3</v>
      </c>
      <c r="AV206" s="174">
        <v>0</v>
      </c>
      <c r="AW206" s="174">
        <v>0</v>
      </c>
      <c r="AY206" s="174">
        <v>0</v>
      </c>
      <c r="AZ206" s="174">
        <v>0</v>
      </c>
      <c r="BA206" s="174">
        <v>0</v>
      </c>
      <c r="BC206" s="176">
        <f t="shared" si="767"/>
        <v>0</v>
      </c>
      <c r="BD206" s="176">
        <f t="shared" si="768"/>
        <v>0</v>
      </c>
      <c r="BE206" s="176">
        <f t="shared" si="769"/>
        <v>0</v>
      </c>
      <c r="BF206" s="176">
        <f t="shared" si="770"/>
        <v>0</v>
      </c>
      <c r="BG206" s="176">
        <f t="shared" si="771"/>
        <v>0</v>
      </c>
      <c r="BH206" s="176">
        <f t="shared" si="772"/>
        <v>2101.7778374006461</v>
      </c>
      <c r="BI206" s="176">
        <f t="shared" si="773"/>
        <v>0</v>
      </c>
      <c r="BJ206" s="176">
        <f t="shared" si="774"/>
        <v>0</v>
      </c>
      <c r="BK206" s="176">
        <f t="shared" si="775"/>
        <v>64193.214871227741</v>
      </c>
      <c r="BL206" s="176">
        <f t="shared" si="776"/>
        <v>0</v>
      </c>
      <c r="BM206" s="176">
        <f t="shared" si="777"/>
        <v>0</v>
      </c>
      <c r="BN206" s="176">
        <f t="shared" si="778"/>
        <v>116.76543541114704</v>
      </c>
      <c r="BO206" s="176">
        <f t="shared" si="779"/>
        <v>1754.4146789047336</v>
      </c>
      <c r="BP206" s="176">
        <f t="shared" si="780"/>
        <v>583.82717705573509</v>
      </c>
      <c r="BQ206" s="176">
        <f t="shared" si="781"/>
        <v>0</v>
      </c>
      <c r="BR206" s="176">
        <f t="shared" si="782"/>
        <v>0</v>
      </c>
      <c r="BS206" s="227">
        <f t="shared" si="783"/>
        <v>0</v>
      </c>
      <c r="BT206" s="176">
        <f t="shared" si="784"/>
        <v>0</v>
      </c>
      <c r="BU206" s="176">
        <f t="shared" si="785"/>
        <v>0</v>
      </c>
      <c r="BV206" s="176">
        <f t="shared" si="786"/>
        <v>0</v>
      </c>
      <c r="BW206" s="176">
        <f t="shared" si="787"/>
        <v>68750</v>
      </c>
      <c r="BX206" s="203">
        <f t="shared" si="855"/>
        <v>0</v>
      </c>
      <c r="BY206" s="176">
        <f t="shared" si="788"/>
        <v>0</v>
      </c>
      <c r="BZ206" s="176">
        <f t="shared" si="789"/>
        <v>0</v>
      </c>
      <c r="CA206" s="176">
        <f t="shared" si="790"/>
        <v>0</v>
      </c>
      <c r="CB206" s="176">
        <f t="shared" si="791"/>
        <v>0</v>
      </c>
      <c r="CC206" s="176">
        <f t="shared" si="792"/>
        <v>0</v>
      </c>
      <c r="CD206" s="176">
        <f t="shared" si="793"/>
        <v>528.82258954700194</v>
      </c>
      <c r="CE206" s="176">
        <f t="shared" si="794"/>
        <v>0</v>
      </c>
      <c r="CF206" s="176">
        <f t="shared" si="795"/>
        <v>0</v>
      </c>
      <c r="CG206" s="176">
        <f t="shared" si="796"/>
        <v>16151.479721345417</v>
      </c>
      <c r="CH206" s="176">
        <f t="shared" si="797"/>
        <v>0</v>
      </c>
      <c r="CI206" s="176">
        <f t="shared" si="798"/>
        <v>0</v>
      </c>
      <c r="CJ206" s="176">
        <f t="shared" si="799"/>
        <v>29.37903275261122</v>
      </c>
      <c r="CK206" s="176">
        <f t="shared" si="800"/>
        <v>441.42349259191388</v>
      </c>
      <c r="CL206" s="176">
        <f t="shared" si="801"/>
        <v>146.89516376305608</v>
      </c>
      <c r="CM206" s="176">
        <f t="shared" si="802"/>
        <v>0</v>
      </c>
      <c r="CN206" s="176">
        <f t="shared" si="803"/>
        <v>0</v>
      </c>
      <c r="CO206" s="227">
        <f t="shared" si="804"/>
        <v>0</v>
      </c>
      <c r="CP206" s="176">
        <f t="shared" si="805"/>
        <v>0</v>
      </c>
      <c r="CQ206" s="176">
        <f t="shared" si="806"/>
        <v>0</v>
      </c>
      <c r="CR206" s="176">
        <f t="shared" si="807"/>
        <v>0</v>
      </c>
      <c r="CS206" s="176">
        <f t="shared" si="808"/>
        <v>17298</v>
      </c>
      <c r="CT206" s="218">
        <f t="shared" si="856"/>
        <v>0</v>
      </c>
      <c r="CU206" s="176">
        <f t="shared" si="809"/>
        <v>0</v>
      </c>
      <c r="CV206" s="176">
        <f t="shared" si="810"/>
        <v>0</v>
      </c>
      <c r="CW206" s="176">
        <f t="shared" si="811"/>
        <v>0</v>
      </c>
      <c r="CX206" s="176">
        <f t="shared" si="812"/>
        <v>0</v>
      </c>
      <c r="CY206" s="176">
        <f t="shared" si="813"/>
        <v>0</v>
      </c>
      <c r="CZ206" s="176">
        <f t="shared" si="814"/>
        <v>4915.1335794316556</v>
      </c>
      <c r="DA206" s="176">
        <f t="shared" si="815"/>
        <v>0</v>
      </c>
      <c r="DB206" s="176">
        <f t="shared" si="816"/>
        <v>0</v>
      </c>
      <c r="DC206" s="176">
        <f t="shared" si="817"/>
        <v>150119.68456925833</v>
      </c>
      <c r="DD206" s="176">
        <f t="shared" si="818"/>
        <v>0</v>
      </c>
      <c r="DE206" s="176">
        <f t="shared" si="819"/>
        <v>0</v>
      </c>
      <c r="DF206" s="176">
        <f t="shared" si="820"/>
        <v>273.06297663509201</v>
      </c>
      <c r="DG206" s="176">
        <f t="shared" si="821"/>
        <v>4102.8039914994533</v>
      </c>
      <c r="DH206" s="176">
        <f t="shared" si="822"/>
        <v>1365.31488317546</v>
      </c>
      <c r="DI206" s="176">
        <f t="shared" si="823"/>
        <v>0</v>
      </c>
      <c r="DJ206" s="176">
        <f t="shared" si="824"/>
        <v>0</v>
      </c>
      <c r="DK206" s="227">
        <f t="shared" si="825"/>
        <v>0</v>
      </c>
      <c r="DL206" s="176">
        <f t="shared" si="826"/>
        <v>0</v>
      </c>
      <c r="DM206" s="176">
        <f t="shared" si="827"/>
        <v>0</v>
      </c>
      <c r="DN206" s="176">
        <f t="shared" si="828"/>
        <v>0</v>
      </c>
      <c r="DO206" s="176">
        <f t="shared" si="829"/>
        <v>160775.99999999997</v>
      </c>
      <c r="DP206" s="224">
        <f t="shared" si="830"/>
        <v>0</v>
      </c>
      <c r="DQ206" s="176">
        <f t="shared" si="831"/>
        <v>0</v>
      </c>
      <c r="DR206" s="176">
        <f t="shared" si="832"/>
        <v>0</v>
      </c>
      <c r="DS206" s="176">
        <f t="shared" si="833"/>
        <v>0</v>
      </c>
      <c r="DT206" s="176">
        <f t="shared" si="834"/>
        <v>0</v>
      </c>
      <c r="DU206" s="176">
        <f t="shared" si="835"/>
        <v>0</v>
      </c>
      <c r="DV206" s="176">
        <f t="shared" si="836"/>
        <v>1376.2374022408635</v>
      </c>
      <c r="DW206" s="176">
        <f t="shared" si="837"/>
        <v>0</v>
      </c>
      <c r="DX206" s="176">
        <f t="shared" si="838"/>
        <v>0</v>
      </c>
      <c r="DY206" s="176">
        <f t="shared" si="839"/>
        <v>42033.511679392337</v>
      </c>
      <c r="DZ206" s="176">
        <f t="shared" si="840"/>
        <v>0</v>
      </c>
      <c r="EA206" s="176">
        <f t="shared" si="841"/>
        <v>0</v>
      </c>
      <c r="EB206" s="176">
        <f t="shared" si="842"/>
        <v>76.457633457825764</v>
      </c>
      <c r="EC206" s="176">
        <f t="shared" si="843"/>
        <v>1148.7851176198469</v>
      </c>
      <c r="ED206" s="176">
        <f t="shared" si="844"/>
        <v>382.28816728912875</v>
      </c>
      <c r="EE206" s="176">
        <f t="shared" si="845"/>
        <v>0</v>
      </c>
      <c r="EF206" s="176">
        <f t="shared" si="846"/>
        <v>0</v>
      </c>
      <c r="EG206" s="227">
        <f t="shared" si="847"/>
        <v>0</v>
      </c>
      <c r="EH206" s="176">
        <f t="shared" si="848"/>
        <v>0</v>
      </c>
      <c r="EI206" s="176">
        <f t="shared" si="849"/>
        <v>0</v>
      </c>
      <c r="EJ206" s="176">
        <f t="shared" si="850"/>
        <v>0</v>
      </c>
      <c r="EK206" s="176">
        <f t="shared" si="851"/>
        <v>45017.279999999999</v>
      </c>
      <c r="EL206" s="224">
        <f t="shared" si="852"/>
        <v>0</v>
      </c>
    </row>
    <row r="207" spans="1:142" ht="15.75" x14ac:dyDescent="0.25">
      <c r="A207" s="39" t="s">
        <v>156</v>
      </c>
      <c r="B207" s="16" t="s">
        <v>51</v>
      </c>
      <c r="C207" s="16" t="s">
        <v>58</v>
      </c>
      <c r="D207" s="73">
        <v>103247</v>
      </c>
      <c r="E207" s="73">
        <v>5160</v>
      </c>
      <c r="F207" s="129">
        <f t="shared" si="853"/>
        <v>108407</v>
      </c>
      <c r="G207" s="55">
        <v>236313</v>
      </c>
      <c r="H207" s="73">
        <v>66167.64</v>
      </c>
      <c r="I207" s="114">
        <f t="shared" si="744"/>
        <v>302480.64000000001</v>
      </c>
      <c r="J207" s="129">
        <f t="shared" si="854"/>
        <v>410887.64</v>
      </c>
      <c r="K207" s="231">
        <f t="shared" si="745"/>
        <v>0</v>
      </c>
      <c r="L207" s="231">
        <f t="shared" si="746"/>
        <v>0</v>
      </c>
      <c r="M207" s="231">
        <f t="shared" si="747"/>
        <v>0</v>
      </c>
      <c r="N207" s="231">
        <f t="shared" si="748"/>
        <v>0</v>
      </c>
      <c r="O207" s="231">
        <f t="shared" si="749"/>
        <v>0</v>
      </c>
      <c r="P207" s="231">
        <f t="shared" si="750"/>
        <v>0</v>
      </c>
      <c r="Q207" s="231">
        <f t="shared" si="751"/>
        <v>4278.8923887923138</v>
      </c>
      <c r="R207" s="231">
        <f t="shared" si="752"/>
        <v>0</v>
      </c>
      <c r="S207" s="231">
        <f t="shared" si="753"/>
        <v>41552.7994200498</v>
      </c>
      <c r="T207" s="231">
        <f t="shared" si="754"/>
        <v>0</v>
      </c>
      <c r="U207" s="231">
        <f t="shared" si="755"/>
        <v>0</v>
      </c>
      <c r="V207" s="231">
        <f t="shared" si="756"/>
        <v>5348.6154859903918</v>
      </c>
      <c r="W207" s="231">
        <f t="shared" si="757"/>
        <v>0</v>
      </c>
      <c r="X207" s="231">
        <f t="shared" si="758"/>
        <v>359707.33270516753</v>
      </c>
      <c r="Y207" s="231">
        <f t="shared" si="759"/>
        <v>0</v>
      </c>
      <c r="Z207" s="231">
        <f t="shared" si="760"/>
        <v>0</v>
      </c>
      <c r="AA207" s="231">
        <f t="shared" si="761"/>
        <v>0</v>
      </c>
      <c r="AB207" s="231">
        <f t="shared" si="762"/>
        <v>0</v>
      </c>
      <c r="AC207" s="231">
        <f t="shared" si="763"/>
        <v>0</v>
      </c>
      <c r="AD207" s="231">
        <f t="shared" si="764"/>
        <v>0</v>
      </c>
      <c r="AE207" s="231">
        <f t="shared" si="765"/>
        <v>410887.64</v>
      </c>
      <c r="AF207" s="240">
        <f t="shared" si="766"/>
        <v>0</v>
      </c>
      <c r="AG207" s="231"/>
      <c r="AH207" s="174">
        <v>0</v>
      </c>
      <c r="AI207" s="174">
        <v>0</v>
      </c>
      <c r="AJ207" s="174">
        <v>0</v>
      </c>
      <c r="AK207" s="174">
        <v>0</v>
      </c>
      <c r="AL207" s="174">
        <v>0</v>
      </c>
      <c r="AM207" s="174">
        <v>0</v>
      </c>
      <c r="AN207" s="174">
        <v>1.041377732557814E-2</v>
      </c>
      <c r="AO207" s="174">
        <v>0</v>
      </c>
      <c r="AP207" s="174">
        <v>0.10112934869505882</v>
      </c>
      <c r="AQ207" s="174">
        <v>0</v>
      </c>
      <c r="AR207" s="174">
        <v>0</v>
      </c>
      <c r="AS207" s="174">
        <v>1.3017221656972675E-2</v>
      </c>
      <c r="AT207" s="174">
        <v>0</v>
      </c>
      <c r="AU207" s="174">
        <v>0.8754396523223904</v>
      </c>
      <c r="AV207" s="174">
        <v>0</v>
      </c>
      <c r="AW207" s="174">
        <v>0</v>
      </c>
      <c r="AY207" s="174">
        <v>0</v>
      </c>
      <c r="AZ207" s="174">
        <v>0</v>
      </c>
      <c r="BA207" s="174">
        <v>0</v>
      </c>
      <c r="BC207" s="176">
        <f t="shared" si="767"/>
        <v>0</v>
      </c>
      <c r="BD207" s="176">
        <f t="shared" si="768"/>
        <v>0</v>
      </c>
      <c r="BE207" s="176">
        <f t="shared" si="769"/>
        <v>0</v>
      </c>
      <c r="BF207" s="176">
        <f t="shared" si="770"/>
        <v>0</v>
      </c>
      <c r="BG207" s="176">
        <f t="shared" si="771"/>
        <v>0</v>
      </c>
      <c r="BH207" s="176">
        <f t="shared" si="772"/>
        <v>0</v>
      </c>
      <c r="BI207" s="176">
        <f t="shared" si="773"/>
        <v>1075.1912675339663</v>
      </c>
      <c r="BJ207" s="176">
        <f t="shared" si="774"/>
        <v>0</v>
      </c>
      <c r="BK207" s="176">
        <f t="shared" si="775"/>
        <v>10441.301864718738</v>
      </c>
      <c r="BL207" s="176">
        <f t="shared" si="776"/>
        <v>0</v>
      </c>
      <c r="BM207" s="176">
        <f t="shared" si="777"/>
        <v>0</v>
      </c>
      <c r="BN207" s="176">
        <f t="shared" si="778"/>
        <v>1343.9890844174577</v>
      </c>
      <c r="BO207" s="176">
        <f t="shared" si="779"/>
        <v>0</v>
      </c>
      <c r="BP207" s="176">
        <f t="shared" si="780"/>
        <v>90386.517783329837</v>
      </c>
      <c r="BQ207" s="176">
        <f t="shared" si="781"/>
        <v>0</v>
      </c>
      <c r="BR207" s="176">
        <f t="shared" si="782"/>
        <v>0</v>
      </c>
      <c r="BS207" s="227">
        <f t="shared" si="783"/>
        <v>0</v>
      </c>
      <c r="BT207" s="176">
        <f t="shared" si="784"/>
        <v>0</v>
      </c>
      <c r="BU207" s="176">
        <f t="shared" si="785"/>
        <v>0</v>
      </c>
      <c r="BV207" s="176">
        <f t="shared" si="786"/>
        <v>0</v>
      </c>
      <c r="BW207" s="176">
        <f t="shared" si="787"/>
        <v>103247</v>
      </c>
      <c r="BX207" s="203">
        <f t="shared" si="855"/>
        <v>0</v>
      </c>
      <c r="BY207" s="176">
        <f t="shared" si="788"/>
        <v>0</v>
      </c>
      <c r="BZ207" s="176">
        <f t="shared" si="789"/>
        <v>0</v>
      </c>
      <c r="CA207" s="176">
        <f t="shared" si="790"/>
        <v>0</v>
      </c>
      <c r="CB207" s="176">
        <f t="shared" si="791"/>
        <v>0</v>
      </c>
      <c r="CC207" s="176">
        <f t="shared" si="792"/>
        <v>0</v>
      </c>
      <c r="CD207" s="176">
        <f t="shared" si="793"/>
        <v>0</v>
      </c>
      <c r="CE207" s="176">
        <f t="shared" si="794"/>
        <v>53.7350909999832</v>
      </c>
      <c r="CF207" s="176">
        <f t="shared" si="795"/>
        <v>0</v>
      </c>
      <c r="CG207" s="176">
        <f t="shared" si="796"/>
        <v>521.82743926650357</v>
      </c>
      <c r="CH207" s="176">
        <f t="shared" si="797"/>
        <v>0</v>
      </c>
      <c r="CI207" s="176">
        <f t="shared" si="798"/>
        <v>0</v>
      </c>
      <c r="CJ207" s="176">
        <f t="shared" si="799"/>
        <v>67.168863749978996</v>
      </c>
      <c r="CK207" s="176">
        <f t="shared" si="800"/>
        <v>0</v>
      </c>
      <c r="CL207" s="176">
        <f t="shared" si="801"/>
        <v>4517.2686059835341</v>
      </c>
      <c r="CM207" s="176">
        <f t="shared" si="802"/>
        <v>0</v>
      </c>
      <c r="CN207" s="176">
        <f t="shared" si="803"/>
        <v>0</v>
      </c>
      <c r="CO207" s="227">
        <f t="shared" si="804"/>
        <v>0</v>
      </c>
      <c r="CP207" s="176">
        <f t="shared" si="805"/>
        <v>0</v>
      </c>
      <c r="CQ207" s="176">
        <f t="shared" si="806"/>
        <v>0</v>
      </c>
      <c r="CR207" s="176">
        <f t="shared" si="807"/>
        <v>0</v>
      </c>
      <c r="CS207" s="176">
        <f t="shared" si="808"/>
        <v>5160</v>
      </c>
      <c r="CT207" s="218">
        <f t="shared" si="856"/>
        <v>0</v>
      </c>
      <c r="CU207" s="176">
        <f t="shared" si="809"/>
        <v>0</v>
      </c>
      <c r="CV207" s="176">
        <f t="shared" si="810"/>
        <v>0</v>
      </c>
      <c r="CW207" s="176">
        <f t="shared" si="811"/>
        <v>0</v>
      </c>
      <c r="CX207" s="176">
        <f t="shared" si="812"/>
        <v>0</v>
      </c>
      <c r="CY207" s="176">
        <f t="shared" si="813"/>
        <v>0</v>
      </c>
      <c r="CZ207" s="176">
        <f t="shared" si="814"/>
        <v>0</v>
      </c>
      <c r="DA207" s="176">
        <f t="shared" si="815"/>
        <v>2460.9109611393469</v>
      </c>
      <c r="DB207" s="176">
        <f t="shared" si="816"/>
        <v>0</v>
      </c>
      <c r="DC207" s="176">
        <f t="shared" si="817"/>
        <v>23898.179778175436</v>
      </c>
      <c r="DD207" s="176">
        <f t="shared" si="818"/>
        <v>0</v>
      </c>
      <c r="DE207" s="176">
        <f t="shared" si="819"/>
        <v>0</v>
      </c>
      <c r="DF207" s="176">
        <f t="shared" si="820"/>
        <v>3076.1387014241836</v>
      </c>
      <c r="DG207" s="176">
        <f t="shared" si="821"/>
        <v>0</v>
      </c>
      <c r="DH207" s="176">
        <f t="shared" si="822"/>
        <v>206877.77055926106</v>
      </c>
      <c r="DI207" s="176">
        <f t="shared" si="823"/>
        <v>0</v>
      </c>
      <c r="DJ207" s="176">
        <f t="shared" si="824"/>
        <v>0</v>
      </c>
      <c r="DK207" s="227">
        <f t="shared" si="825"/>
        <v>0</v>
      </c>
      <c r="DL207" s="176">
        <f t="shared" si="826"/>
        <v>0</v>
      </c>
      <c r="DM207" s="176">
        <f t="shared" si="827"/>
        <v>0</v>
      </c>
      <c r="DN207" s="176">
        <f t="shared" si="828"/>
        <v>0</v>
      </c>
      <c r="DO207" s="176">
        <f t="shared" si="829"/>
        <v>236313.00000000003</v>
      </c>
      <c r="DP207" s="224">
        <f t="shared" si="830"/>
        <v>0</v>
      </c>
      <c r="DQ207" s="176">
        <f t="shared" si="831"/>
        <v>0</v>
      </c>
      <c r="DR207" s="176">
        <f t="shared" si="832"/>
        <v>0</v>
      </c>
      <c r="DS207" s="176">
        <f t="shared" si="833"/>
        <v>0</v>
      </c>
      <c r="DT207" s="176">
        <f t="shared" si="834"/>
        <v>0</v>
      </c>
      <c r="DU207" s="176">
        <f t="shared" si="835"/>
        <v>0</v>
      </c>
      <c r="DV207" s="176">
        <f t="shared" si="836"/>
        <v>0</v>
      </c>
      <c r="DW207" s="176">
        <f t="shared" si="837"/>
        <v>689.05506911901716</v>
      </c>
      <c r="DX207" s="176">
        <f t="shared" si="838"/>
        <v>0</v>
      </c>
      <c r="DY207" s="176">
        <f t="shared" si="839"/>
        <v>6691.4903378891222</v>
      </c>
      <c r="DZ207" s="176">
        <f t="shared" si="840"/>
        <v>0</v>
      </c>
      <c r="EA207" s="176">
        <f t="shared" si="841"/>
        <v>0</v>
      </c>
      <c r="EB207" s="176">
        <f t="shared" si="842"/>
        <v>861.3188363987714</v>
      </c>
      <c r="EC207" s="176">
        <f t="shared" si="843"/>
        <v>0</v>
      </c>
      <c r="ED207" s="176">
        <f t="shared" si="844"/>
        <v>57925.775756593095</v>
      </c>
      <c r="EE207" s="176">
        <f t="shared" si="845"/>
        <v>0</v>
      </c>
      <c r="EF207" s="176">
        <f t="shared" si="846"/>
        <v>0</v>
      </c>
      <c r="EG207" s="227">
        <f t="shared" si="847"/>
        <v>0</v>
      </c>
      <c r="EH207" s="176">
        <f t="shared" si="848"/>
        <v>0</v>
      </c>
      <c r="EI207" s="176">
        <f t="shared" si="849"/>
        <v>0</v>
      </c>
      <c r="EJ207" s="176">
        <f t="shared" si="850"/>
        <v>0</v>
      </c>
      <c r="EK207" s="176">
        <f t="shared" si="851"/>
        <v>66167.640000000014</v>
      </c>
      <c r="EL207" s="224">
        <f t="shared" si="852"/>
        <v>0</v>
      </c>
    </row>
    <row r="208" spans="1:142" ht="15.75" x14ac:dyDescent="0.25">
      <c r="A208" s="40" t="s">
        <v>156</v>
      </c>
      <c r="B208" s="14" t="s">
        <v>51</v>
      </c>
      <c r="C208" s="14" t="s">
        <v>57</v>
      </c>
      <c r="D208" s="71">
        <v>96500</v>
      </c>
      <c r="E208" s="71">
        <v>16299</v>
      </c>
      <c r="F208" s="127">
        <f t="shared" si="853"/>
        <v>112799</v>
      </c>
      <c r="G208" s="53">
        <v>225225</v>
      </c>
      <c r="H208" s="71">
        <v>63063</v>
      </c>
      <c r="I208" s="112">
        <f t="shared" si="744"/>
        <v>288288</v>
      </c>
      <c r="J208" s="127">
        <f t="shared" si="854"/>
        <v>401087</v>
      </c>
      <c r="K208" s="231">
        <f t="shared" si="745"/>
        <v>0</v>
      </c>
      <c r="L208" s="231">
        <f t="shared" si="746"/>
        <v>0</v>
      </c>
      <c r="M208" s="231">
        <f t="shared" si="747"/>
        <v>0</v>
      </c>
      <c r="N208" s="231">
        <f t="shared" si="748"/>
        <v>1647.1036257234371</v>
      </c>
      <c r="O208" s="231">
        <f t="shared" si="749"/>
        <v>0</v>
      </c>
      <c r="P208" s="231">
        <f t="shared" si="750"/>
        <v>10980.690838156248</v>
      </c>
      <c r="Q208" s="231">
        <f t="shared" si="751"/>
        <v>0</v>
      </c>
      <c r="R208" s="231">
        <f t="shared" si="752"/>
        <v>0</v>
      </c>
      <c r="S208" s="231">
        <f t="shared" si="753"/>
        <v>0</v>
      </c>
      <c r="T208" s="231">
        <f t="shared" si="754"/>
        <v>0</v>
      </c>
      <c r="U208" s="231">
        <f t="shared" si="755"/>
        <v>0</v>
      </c>
      <c r="V208" s="231">
        <f t="shared" si="756"/>
        <v>3299.4871336248875</v>
      </c>
      <c r="W208" s="231">
        <f t="shared" si="757"/>
        <v>0</v>
      </c>
      <c r="X208" s="231">
        <f t="shared" si="758"/>
        <v>384336.16658963368</v>
      </c>
      <c r="Y208" s="231">
        <f t="shared" si="759"/>
        <v>0</v>
      </c>
      <c r="Z208" s="231">
        <f t="shared" si="760"/>
        <v>0</v>
      </c>
      <c r="AA208" s="231">
        <f t="shared" si="761"/>
        <v>0</v>
      </c>
      <c r="AB208" s="231">
        <f t="shared" si="762"/>
        <v>823.55181286171853</v>
      </c>
      <c r="AC208" s="231">
        <f t="shared" si="763"/>
        <v>0</v>
      </c>
      <c r="AD208" s="231">
        <f t="shared" si="764"/>
        <v>0</v>
      </c>
      <c r="AE208" s="231">
        <f t="shared" si="765"/>
        <v>401086.99999999994</v>
      </c>
      <c r="AF208" s="240">
        <f t="shared" si="766"/>
        <v>0</v>
      </c>
      <c r="AG208" s="231"/>
      <c r="AH208" s="174">
        <v>0</v>
      </c>
      <c r="AI208" s="174">
        <v>0</v>
      </c>
      <c r="AJ208" s="174">
        <v>0</v>
      </c>
      <c r="AK208" s="174">
        <v>4.1065993804921055E-3</v>
      </c>
      <c r="AL208" s="174">
        <v>0</v>
      </c>
      <c r="AM208" s="174">
        <v>2.7377329203280704E-2</v>
      </c>
      <c r="AN208" s="174">
        <v>0</v>
      </c>
      <c r="AO208" s="174">
        <v>0</v>
      </c>
      <c r="AP208" s="174">
        <v>0</v>
      </c>
      <c r="AQ208" s="174">
        <v>0</v>
      </c>
      <c r="AR208" s="174">
        <v>0</v>
      </c>
      <c r="AS208" s="174">
        <v>8.2263626934427885E-3</v>
      </c>
      <c r="AT208" s="174">
        <v>0</v>
      </c>
      <c r="AU208" s="174">
        <v>0.95823640903253826</v>
      </c>
      <c r="AV208" s="174">
        <v>0</v>
      </c>
      <c r="AW208" s="174">
        <v>0</v>
      </c>
      <c r="AY208" s="174">
        <v>2.0532996902460528E-3</v>
      </c>
      <c r="AZ208" s="174">
        <v>0</v>
      </c>
      <c r="BA208" s="174">
        <v>0</v>
      </c>
      <c r="BC208" s="176">
        <f t="shared" si="767"/>
        <v>0</v>
      </c>
      <c r="BD208" s="176">
        <f t="shared" si="768"/>
        <v>0</v>
      </c>
      <c r="BE208" s="176">
        <f t="shared" si="769"/>
        <v>0</v>
      </c>
      <c r="BF208" s="176">
        <f t="shared" si="770"/>
        <v>396.28684021748819</v>
      </c>
      <c r="BG208" s="176">
        <f t="shared" si="771"/>
        <v>0</v>
      </c>
      <c r="BH208" s="176">
        <f t="shared" si="772"/>
        <v>2641.9122681165877</v>
      </c>
      <c r="BI208" s="176">
        <f t="shared" si="773"/>
        <v>0</v>
      </c>
      <c r="BJ208" s="176">
        <f t="shared" si="774"/>
        <v>0</v>
      </c>
      <c r="BK208" s="176">
        <f t="shared" si="775"/>
        <v>0</v>
      </c>
      <c r="BL208" s="176">
        <f t="shared" si="776"/>
        <v>0</v>
      </c>
      <c r="BM208" s="176">
        <f t="shared" si="777"/>
        <v>0</v>
      </c>
      <c r="BN208" s="176">
        <f t="shared" si="778"/>
        <v>793.8439999172291</v>
      </c>
      <c r="BO208" s="176">
        <f t="shared" si="779"/>
        <v>0</v>
      </c>
      <c r="BP208" s="176">
        <f t="shared" si="780"/>
        <v>92469.813471639936</v>
      </c>
      <c r="BQ208" s="176">
        <f t="shared" si="781"/>
        <v>0</v>
      </c>
      <c r="BR208" s="176">
        <f t="shared" si="782"/>
        <v>0</v>
      </c>
      <c r="BS208" s="227">
        <f t="shared" si="783"/>
        <v>0</v>
      </c>
      <c r="BT208" s="176">
        <f t="shared" si="784"/>
        <v>198.1434201087441</v>
      </c>
      <c r="BU208" s="176">
        <f t="shared" si="785"/>
        <v>0</v>
      </c>
      <c r="BV208" s="176">
        <f t="shared" si="786"/>
        <v>0</v>
      </c>
      <c r="BW208" s="176">
        <f t="shared" si="787"/>
        <v>96499.999999999985</v>
      </c>
      <c r="BX208" s="203">
        <f t="shared" si="855"/>
        <v>0</v>
      </c>
      <c r="BY208" s="176">
        <f t="shared" si="788"/>
        <v>0</v>
      </c>
      <c r="BZ208" s="176">
        <f t="shared" si="789"/>
        <v>0</v>
      </c>
      <c r="CA208" s="176">
        <f t="shared" si="790"/>
        <v>0</v>
      </c>
      <c r="CB208" s="176">
        <f t="shared" si="791"/>
        <v>66.933463302640831</v>
      </c>
      <c r="CC208" s="176">
        <f t="shared" si="792"/>
        <v>0</v>
      </c>
      <c r="CD208" s="176">
        <f t="shared" si="793"/>
        <v>446.22308868427217</v>
      </c>
      <c r="CE208" s="176">
        <f t="shared" si="794"/>
        <v>0</v>
      </c>
      <c r="CF208" s="176">
        <f t="shared" si="795"/>
        <v>0</v>
      </c>
      <c r="CG208" s="176">
        <f t="shared" si="796"/>
        <v>0</v>
      </c>
      <c r="CH208" s="176">
        <f t="shared" si="797"/>
        <v>0</v>
      </c>
      <c r="CI208" s="176">
        <f t="shared" si="798"/>
        <v>0</v>
      </c>
      <c r="CJ208" s="176">
        <f t="shared" si="799"/>
        <v>134.08148554042401</v>
      </c>
      <c r="CK208" s="176">
        <f t="shared" si="800"/>
        <v>0</v>
      </c>
      <c r="CL208" s="176">
        <f t="shared" si="801"/>
        <v>15618.295230821341</v>
      </c>
      <c r="CM208" s="176">
        <f t="shared" si="802"/>
        <v>0</v>
      </c>
      <c r="CN208" s="176">
        <f t="shared" si="803"/>
        <v>0</v>
      </c>
      <c r="CO208" s="227">
        <f t="shared" si="804"/>
        <v>0</v>
      </c>
      <c r="CP208" s="176">
        <f t="shared" si="805"/>
        <v>33.466731651320416</v>
      </c>
      <c r="CQ208" s="176">
        <f t="shared" si="806"/>
        <v>0</v>
      </c>
      <c r="CR208" s="176">
        <f t="shared" si="807"/>
        <v>0</v>
      </c>
      <c r="CS208" s="176">
        <f t="shared" si="808"/>
        <v>16298.999999999998</v>
      </c>
      <c r="CT208" s="218">
        <f t="shared" si="856"/>
        <v>0</v>
      </c>
      <c r="CU208" s="176">
        <f t="shared" si="809"/>
        <v>0</v>
      </c>
      <c r="CV208" s="176">
        <f t="shared" si="810"/>
        <v>0</v>
      </c>
      <c r="CW208" s="176">
        <f t="shared" si="811"/>
        <v>0</v>
      </c>
      <c r="CX208" s="176">
        <f t="shared" si="812"/>
        <v>924.90884547133442</v>
      </c>
      <c r="CY208" s="176">
        <f t="shared" si="813"/>
        <v>0</v>
      </c>
      <c r="CZ208" s="176">
        <f t="shared" si="814"/>
        <v>6166.0589698088961</v>
      </c>
      <c r="DA208" s="176">
        <f t="shared" si="815"/>
        <v>0</v>
      </c>
      <c r="DB208" s="176">
        <f t="shared" si="816"/>
        <v>0</v>
      </c>
      <c r="DC208" s="176">
        <f t="shared" si="817"/>
        <v>0</v>
      </c>
      <c r="DD208" s="176">
        <f t="shared" si="818"/>
        <v>0</v>
      </c>
      <c r="DE208" s="176">
        <f t="shared" si="819"/>
        <v>0</v>
      </c>
      <c r="DF208" s="176">
        <f t="shared" si="820"/>
        <v>1852.7825376306521</v>
      </c>
      <c r="DG208" s="176">
        <f t="shared" si="821"/>
        <v>0</v>
      </c>
      <c r="DH208" s="176">
        <f t="shared" si="822"/>
        <v>215818.79522435344</v>
      </c>
      <c r="DI208" s="176">
        <f t="shared" si="823"/>
        <v>0</v>
      </c>
      <c r="DJ208" s="176">
        <f t="shared" si="824"/>
        <v>0</v>
      </c>
      <c r="DK208" s="227">
        <f t="shared" si="825"/>
        <v>0</v>
      </c>
      <c r="DL208" s="176">
        <f t="shared" si="826"/>
        <v>462.45442273566721</v>
      </c>
      <c r="DM208" s="176">
        <f t="shared" si="827"/>
        <v>0</v>
      </c>
      <c r="DN208" s="176">
        <f t="shared" si="828"/>
        <v>0</v>
      </c>
      <c r="DO208" s="176">
        <f t="shared" si="829"/>
        <v>225225</v>
      </c>
      <c r="DP208" s="224">
        <f t="shared" si="830"/>
        <v>0</v>
      </c>
      <c r="DQ208" s="176">
        <f t="shared" si="831"/>
        <v>0</v>
      </c>
      <c r="DR208" s="176">
        <f t="shared" si="832"/>
        <v>0</v>
      </c>
      <c r="DS208" s="176">
        <f t="shared" si="833"/>
        <v>0</v>
      </c>
      <c r="DT208" s="176">
        <f t="shared" si="834"/>
        <v>258.97447673197365</v>
      </c>
      <c r="DU208" s="176">
        <f t="shared" si="835"/>
        <v>0</v>
      </c>
      <c r="DV208" s="176">
        <f t="shared" si="836"/>
        <v>1726.4965115464911</v>
      </c>
      <c r="DW208" s="176">
        <f t="shared" si="837"/>
        <v>0</v>
      </c>
      <c r="DX208" s="176">
        <f t="shared" si="838"/>
        <v>0</v>
      </c>
      <c r="DY208" s="176">
        <f t="shared" si="839"/>
        <v>0</v>
      </c>
      <c r="DZ208" s="176">
        <f t="shared" si="840"/>
        <v>0</v>
      </c>
      <c r="EA208" s="176">
        <f t="shared" si="841"/>
        <v>0</v>
      </c>
      <c r="EB208" s="176">
        <f t="shared" si="842"/>
        <v>518.77911053658261</v>
      </c>
      <c r="EC208" s="176">
        <f t="shared" si="843"/>
        <v>0</v>
      </c>
      <c r="ED208" s="176">
        <f t="shared" si="844"/>
        <v>60429.262662818961</v>
      </c>
      <c r="EE208" s="176">
        <f t="shared" si="845"/>
        <v>0</v>
      </c>
      <c r="EF208" s="176">
        <f t="shared" si="846"/>
        <v>0</v>
      </c>
      <c r="EG208" s="227">
        <f t="shared" si="847"/>
        <v>0</v>
      </c>
      <c r="EH208" s="176">
        <f t="shared" si="848"/>
        <v>129.48723836598683</v>
      </c>
      <c r="EI208" s="176">
        <f t="shared" si="849"/>
        <v>0</v>
      </c>
      <c r="EJ208" s="176">
        <f t="shared" si="850"/>
        <v>0</v>
      </c>
      <c r="EK208" s="176">
        <f t="shared" si="851"/>
        <v>63063</v>
      </c>
      <c r="EL208" s="224">
        <f t="shared" si="852"/>
        <v>0</v>
      </c>
    </row>
    <row r="209" spans="1:142" ht="15.75" x14ac:dyDescent="0.25">
      <c r="A209" s="39" t="s">
        <v>18</v>
      </c>
      <c r="B209" s="13" t="s">
        <v>19</v>
      </c>
      <c r="C209" s="13" t="s">
        <v>20</v>
      </c>
      <c r="D209" s="70">
        <v>197414</v>
      </c>
      <c r="E209" s="70">
        <v>21965</v>
      </c>
      <c r="F209" s="126">
        <f t="shared" ref="F209:F240" si="857">D209+E209</f>
        <v>219379</v>
      </c>
      <c r="G209" s="55">
        <v>478516.5</v>
      </c>
      <c r="H209" s="73">
        <v>358887.38</v>
      </c>
      <c r="I209" s="114">
        <f t="shared" si="744"/>
        <v>837403.88</v>
      </c>
      <c r="J209" s="126">
        <f t="shared" ref="J209:J240" si="858">I209+F209</f>
        <v>1056782.8799999999</v>
      </c>
      <c r="K209" s="231">
        <f t="shared" si="745"/>
        <v>0</v>
      </c>
      <c r="L209" s="231">
        <f t="shared" si="746"/>
        <v>0</v>
      </c>
      <c r="M209" s="231">
        <f t="shared" si="747"/>
        <v>0</v>
      </c>
      <c r="N209" s="231">
        <f t="shared" si="748"/>
        <v>0</v>
      </c>
      <c r="O209" s="231">
        <f t="shared" si="749"/>
        <v>0</v>
      </c>
      <c r="P209" s="231">
        <f t="shared" si="750"/>
        <v>0</v>
      </c>
      <c r="Q209" s="231">
        <f t="shared" si="751"/>
        <v>0</v>
      </c>
      <c r="R209" s="231">
        <f t="shared" si="752"/>
        <v>0</v>
      </c>
      <c r="S209" s="231">
        <f t="shared" si="753"/>
        <v>993643.9607587551</v>
      </c>
      <c r="T209" s="231">
        <f t="shared" si="754"/>
        <v>0</v>
      </c>
      <c r="U209" s="231">
        <f t="shared" si="755"/>
        <v>0</v>
      </c>
      <c r="V209" s="231">
        <f t="shared" si="756"/>
        <v>10754.048499624303</v>
      </c>
      <c r="W209" s="231">
        <f t="shared" si="757"/>
        <v>44448.568363526916</v>
      </c>
      <c r="X209" s="231">
        <f t="shared" si="758"/>
        <v>7936.3023780934309</v>
      </c>
      <c r="Y209" s="231">
        <f t="shared" si="759"/>
        <v>0</v>
      </c>
      <c r="Z209" s="231">
        <f t="shared" si="760"/>
        <v>0</v>
      </c>
      <c r="AA209" s="231">
        <f t="shared" si="761"/>
        <v>0</v>
      </c>
      <c r="AB209" s="231">
        <f t="shared" si="762"/>
        <v>0</v>
      </c>
      <c r="AC209" s="231">
        <f t="shared" si="763"/>
        <v>0</v>
      </c>
      <c r="AD209" s="231">
        <f t="shared" si="764"/>
        <v>0</v>
      </c>
      <c r="AE209" s="231">
        <f t="shared" si="765"/>
        <v>1056782.8799999997</v>
      </c>
      <c r="AF209" s="240">
        <f t="shared" si="766"/>
        <v>0</v>
      </c>
      <c r="AG209" s="231"/>
      <c r="AH209" s="174">
        <v>0</v>
      </c>
      <c r="AI209" s="174">
        <v>0</v>
      </c>
      <c r="AJ209" s="174">
        <v>0</v>
      </c>
      <c r="AK209" s="174">
        <v>0</v>
      </c>
      <c r="AL209" s="174">
        <v>0</v>
      </c>
      <c r="AM209" s="174">
        <v>0</v>
      </c>
      <c r="AN209" s="174">
        <v>0</v>
      </c>
      <c r="AO209" s="174">
        <v>0</v>
      </c>
      <c r="AP209" s="174">
        <v>0.94025365055001198</v>
      </c>
      <c r="AQ209" s="174">
        <v>0</v>
      </c>
      <c r="AR209" s="174">
        <v>0</v>
      </c>
      <c r="AS209" s="174">
        <v>1.0176213774038717E-2</v>
      </c>
      <c r="AT209" s="174">
        <v>4.2060265362670261E-2</v>
      </c>
      <c r="AU209" s="174">
        <v>7.5098703132789506E-3</v>
      </c>
      <c r="AV209" s="174">
        <v>0</v>
      </c>
      <c r="AW209" s="174">
        <v>0</v>
      </c>
      <c r="AY209" s="174">
        <v>0</v>
      </c>
      <c r="AZ209" s="174">
        <v>0</v>
      </c>
      <c r="BA209" s="174">
        <v>0</v>
      </c>
      <c r="BC209" s="176">
        <f t="shared" si="767"/>
        <v>0</v>
      </c>
      <c r="BD209" s="176">
        <f t="shared" si="768"/>
        <v>0</v>
      </c>
      <c r="BE209" s="176">
        <f t="shared" si="769"/>
        <v>0</v>
      </c>
      <c r="BF209" s="176">
        <f t="shared" si="770"/>
        <v>0</v>
      </c>
      <c r="BG209" s="176">
        <f t="shared" si="771"/>
        <v>0</v>
      </c>
      <c r="BH209" s="176">
        <f t="shared" si="772"/>
        <v>0</v>
      </c>
      <c r="BI209" s="176">
        <f t="shared" si="773"/>
        <v>0</v>
      </c>
      <c r="BJ209" s="176">
        <f t="shared" si="774"/>
        <v>0</v>
      </c>
      <c r="BK209" s="176">
        <f t="shared" si="775"/>
        <v>185619.23416968007</v>
      </c>
      <c r="BL209" s="176">
        <f t="shared" si="776"/>
        <v>0</v>
      </c>
      <c r="BM209" s="176">
        <f t="shared" si="777"/>
        <v>0</v>
      </c>
      <c r="BN209" s="176">
        <f t="shared" si="778"/>
        <v>2008.9270659880792</v>
      </c>
      <c r="BO209" s="176">
        <f t="shared" si="779"/>
        <v>8303.2852263061868</v>
      </c>
      <c r="BP209" s="176">
        <f t="shared" si="780"/>
        <v>1482.5535380256508</v>
      </c>
      <c r="BQ209" s="176">
        <f t="shared" si="781"/>
        <v>0</v>
      </c>
      <c r="BR209" s="176">
        <f t="shared" si="782"/>
        <v>0</v>
      </c>
      <c r="BS209" s="227">
        <f t="shared" si="783"/>
        <v>0</v>
      </c>
      <c r="BT209" s="176">
        <f t="shared" si="784"/>
        <v>0</v>
      </c>
      <c r="BU209" s="176">
        <f t="shared" si="785"/>
        <v>0</v>
      </c>
      <c r="BV209" s="176">
        <f t="shared" si="786"/>
        <v>0</v>
      </c>
      <c r="BW209" s="176">
        <f t="shared" si="787"/>
        <v>197413.99999999997</v>
      </c>
      <c r="BX209" s="203">
        <f t="shared" ref="BX209:BX240" si="859">BW209-D209</f>
        <v>0</v>
      </c>
      <c r="BY209" s="176">
        <f t="shared" si="788"/>
        <v>0</v>
      </c>
      <c r="BZ209" s="176">
        <f t="shared" si="789"/>
        <v>0</v>
      </c>
      <c r="CA209" s="176">
        <f t="shared" si="790"/>
        <v>0</v>
      </c>
      <c r="CB209" s="176">
        <f t="shared" si="791"/>
        <v>0</v>
      </c>
      <c r="CC209" s="176">
        <f t="shared" si="792"/>
        <v>0</v>
      </c>
      <c r="CD209" s="176">
        <f t="shared" si="793"/>
        <v>0</v>
      </c>
      <c r="CE209" s="176">
        <f t="shared" si="794"/>
        <v>0</v>
      </c>
      <c r="CF209" s="176">
        <f t="shared" si="795"/>
        <v>0</v>
      </c>
      <c r="CG209" s="176">
        <f t="shared" si="796"/>
        <v>20652.671434331012</v>
      </c>
      <c r="CH209" s="176">
        <f t="shared" si="797"/>
        <v>0</v>
      </c>
      <c r="CI209" s="176">
        <f t="shared" si="798"/>
        <v>0</v>
      </c>
      <c r="CJ209" s="176">
        <f t="shared" si="799"/>
        <v>223.52053554676041</v>
      </c>
      <c r="CK209" s="176">
        <f t="shared" si="800"/>
        <v>923.85372869105231</v>
      </c>
      <c r="CL209" s="176">
        <f t="shared" si="801"/>
        <v>164.95430143117215</v>
      </c>
      <c r="CM209" s="176">
        <f t="shared" si="802"/>
        <v>0</v>
      </c>
      <c r="CN209" s="176">
        <f t="shared" si="803"/>
        <v>0</v>
      </c>
      <c r="CO209" s="227">
        <f t="shared" si="804"/>
        <v>0</v>
      </c>
      <c r="CP209" s="176">
        <f t="shared" si="805"/>
        <v>0</v>
      </c>
      <c r="CQ209" s="176">
        <f t="shared" si="806"/>
        <v>0</v>
      </c>
      <c r="CR209" s="176">
        <f t="shared" si="807"/>
        <v>0</v>
      </c>
      <c r="CS209" s="176">
        <f t="shared" si="808"/>
        <v>21964.999999999993</v>
      </c>
      <c r="CT209" s="218">
        <f t="shared" ref="CT209:CT240" si="860">CS209-E209</f>
        <v>0</v>
      </c>
      <c r="CU209" s="176">
        <f t="shared" si="809"/>
        <v>0</v>
      </c>
      <c r="CV209" s="176">
        <f t="shared" si="810"/>
        <v>0</v>
      </c>
      <c r="CW209" s="176">
        <f t="shared" si="811"/>
        <v>0</v>
      </c>
      <c r="CX209" s="176">
        <f t="shared" si="812"/>
        <v>0</v>
      </c>
      <c r="CY209" s="176">
        <f t="shared" si="813"/>
        <v>0</v>
      </c>
      <c r="CZ209" s="176">
        <f t="shared" si="814"/>
        <v>0</v>
      </c>
      <c r="DA209" s="176">
        <f t="shared" si="815"/>
        <v>0</v>
      </c>
      <c r="DB209" s="176">
        <f t="shared" si="816"/>
        <v>0</v>
      </c>
      <c r="DC209" s="176">
        <f t="shared" si="817"/>
        <v>449926.88597341481</v>
      </c>
      <c r="DD209" s="176">
        <f t="shared" si="818"/>
        <v>0</v>
      </c>
      <c r="DE209" s="176">
        <f t="shared" si="819"/>
        <v>0</v>
      </c>
      <c r="DF209" s="176">
        <f t="shared" si="820"/>
        <v>4869.4861984047975</v>
      </c>
      <c r="DG209" s="176">
        <f t="shared" si="821"/>
        <v>20126.530970416203</v>
      </c>
      <c r="DH209" s="176">
        <f t="shared" si="822"/>
        <v>3593.596857764147</v>
      </c>
      <c r="DI209" s="176">
        <f t="shared" si="823"/>
        <v>0</v>
      </c>
      <c r="DJ209" s="176">
        <f t="shared" si="824"/>
        <v>0</v>
      </c>
      <c r="DK209" s="227">
        <f t="shared" si="825"/>
        <v>0</v>
      </c>
      <c r="DL209" s="176">
        <f t="shared" si="826"/>
        <v>0</v>
      </c>
      <c r="DM209" s="176">
        <f t="shared" si="827"/>
        <v>0</v>
      </c>
      <c r="DN209" s="176">
        <f t="shared" si="828"/>
        <v>0</v>
      </c>
      <c r="DO209" s="176">
        <f t="shared" si="829"/>
        <v>478516.5</v>
      </c>
      <c r="DP209" s="224">
        <f t="shared" si="830"/>
        <v>0</v>
      </c>
      <c r="DQ209" s="176">
        <f t="shared" si="831"/>
        <v>0</v>
      </c>
      <c r="DR209" s="176">
        <f t="shared" si="832"/>
        <v>0</v>
      </c>
      <c r="DS209" s="176">
        <f t="shared" si="833"/>
        <v>0</v>
      </c>
      <c r="DT209" s="176">
        <f t="shared" si="834"/>
        <v>0</v>
      </c>
      <c r="DU209" s="176">
        <f t="shared" si="835"/>
        <v>0</v>
      </c>
      <c r="DV209" s="176">
        <f t="shared" si="836"/>
        <v>0</v>
      </c>
      <c r="DW209" s="176">
        <f t="shared" si="837"/>
        <v>0</v>
      </c>
      <c r="DX209" s="176">
        <f t="shared" si="838"/>
        <v>0</v>
      </c>
      <c r="DY209" s="176">
        <f t="shared" si="839"/>
        <v>337445.16918132937</v>
      </c>
      <c r="DZ209" s="176">
        <f t="shared" si="840"/>
        <v>0</v>
      </c>
      <c r="EA209" s="176">
        <f t="shared" si="841"/>
        <v>0</v>
      </c>
      <c r="EB209" s="176">
        <f t="shared" si="842"/>
        <v>3652.1146996846669</v>
      </c>
      <c r="EC209" s="176">
        <f t="shared" si="843"/>
        <v>15094.89843811348</v>
      </c>
      <c r="ED209" s="176">
        <f t="shared" si="844"/>
        <v>2695.1976808724617</v>
      </c>
      <c r="EE209" s="176">
        <f t="shared" si="845"/>
        <v>0</v>
      </c>
      <c r="EF209" s="176">
        <f t="shared" si="846"/>
        <v>0</v>
      </c>
      <c r="EG209" s="227">
        <f t="shared" si="847"/>
        <v>0</v>
      </c>
      <c r="EH209" s="176">
        <f t="shared" si="848"/>
        <v>0</v>
      </c>
      <c r="EI209" s="176">
        <f t="shared" si="849"/>
        <v>0</v>
      </c>
      <c r="EJ209" s="176">
        <f t="shared" si="850"/>
        <v>0</v>
      </c>
      <c r="EK209" s="176">
        <f t="shared" si="851"/>
        <v>358887.37999999995</v>
      </c>
      <c r="EL209" s="224">
        <f t="shared" si="852"/>
        <v>0</v>
      </c>
    </row>
    <row r="210" spans="1:142" ht="15.75" x14ac:dyDescent="0.25">
      <c r="A210" s="42" t="s">
        <v>18</v>
      </c>
      <c r="B210" s="16" t="s">
        <v>19</v>
      </c>
      <c r="C210" s="16" t="s">
        <v>27</v>
      </c>
      <c r="D210" s="73">
        <v>37460</v>
      </c>
      <c r="E210" s="73">
        <v>5646</v>
      </c>
      <c r="F210" s="129">
        <f t="shared" si="857"/>
        <v>43106</v>
      </c>
      <c r="G210" s="55">
        <v>120651.3</v>
      </c>
      <c r="H210" s="73">
        <v>90488.48</v>
      </c>
      <c r="I210" s="114">
        <f t="shared" ref="I210:I273" si="861">SUM(G210:H210)</f>
        <v>211139.78</v>
      </c>
      <c r="J210" s="129">
        <f t="shared" si="858"/>
        <v>254245.78</v>
      </c>
      <c r="K210" s="231">
        <f t="shared" ref="K210:K273" si="862">$J210*AH210</f>
        <v>0</v>
      </c>
      <c r="L210" s="231">
        <f t="shared" ref="L210:L273" si="863">$J210*AI210</f>
        <v>0</v>
      </c>
      <c r="M210" s="231">
        <f t="shared" ref="M210:M273" si="864">$J210*AJ210</f>
        <v>0</v>
      </c>
      <c r="N210" s="231">
        <f t="shared" ref="N210:N273" si="865">$J210*AK210</f>
        <v>0</v>
      </c>
      <c r="O210" s="231">
        <f t="shared" ref="O210:O273" si="866">$J210*AL210</f>
        <v>0</v>
      </c>
      <c r="P210" s="231">
        <f t="shared" ref="P210:P273" si="867">$J210*AM210</f>
        <v>0</v>
      </c>
      <c r="Q210" s="231">
        <f t="shared" ref="Q210:Q273" si="868">$J210*AN210</f>
        <v>0</v>
      </c>
      <c r="R210" s="231">
        <f t="shared" ref="R210:R273" si="869">$J210*AO210</f>
        <v>0</v>
      </c>
      <c r="S210" s="231">
        <f t="shared" ref="S210:S273" si="870">$J210*AP210</f>
        <v>242729.91631072119</v>
      </c>
      <c r="T210" s="231">
        <f t="shared" ref="T210:T273" si="871">$J210*AQ210</f>
        <v>0</v>
      </c>
      <c r="U210" s="231">
        <f t="shared" ref="U210:U273" si="872">$J210*AR210</f>
        <v>0</v>
      </c>
      <c r="V210" s="231">
        <f t="shared" ref="V210:V273" si="873">$J210*AS210</f>
        <v>0</v>
      </c>
      <c r="W210" s="231">
        <f t="shared" ref="W210:W273" si="874">$J210*AT210</f>
        <v>11515.863689278833</v>
      </c>
      <c r="X210" s="231">
        <f t="shared" ref="X210:X273" si="875">$J210*AU210</f>
        <v>0</v>
      </c>
      <c r="Y210" s="231">
        <f t="shared" ref="Y210:Y273" si="876">$J210*AV210</f>
        <v>0</v>
      </c>
      <c r="Z210" s="231">
        <f t="shared" ref="Z210:Z273" si="877">$J210*AW210</f>
        <v>0</v>
      </c>
      <c r="AA210" s="231">
        <f t="shared" ref="AA210:AA273" si="878">$J210*AX210</f>
        <v>0</v>
      </c>
      <c r="AB210" s="231">
        <f t="shared" ref="AB210:AB273" si="879">$J210*AY210</f>
        <v>0</v>
      </c>
      <c r="AC210" s="231">
        <f t="shared" ref="AC210:AC273" si="880">$J210*AZ210</f>
        <v>0</v>
      </c>
      <c r="AD210" s="231">
        <f t="shared" ref="AD210:AD273" si="881">$J210*BA210</f>
        <v>0</v>
      </c>
      <c r="AE210" s="231">
        <f t="shared" ref="AE210:AE273" si="882">SUM(K210:AD210)</f>
        <v>254245.78000000003</v>
      </c>
      <c r="AF210" s="240">
        <f t="shared" ref="AF210:AF273" si="883">AE210-J210</f>
        <v>0</v>
      </c>
      <c r="AG210" s="231"/>
      <c r="AH210" s="174">
        <v>0</v>
      </c>
      <c r="AI210" s="174">
        <v>0</v>
      </c>
      <c r="AJ210" s="174">
        <v>0</v>
      </c>
      <c r="AK210" s="174">
        <v>0</v>
      </c>
      <c r="AL210" s="174">
        <v>0</v>
      </c>
      <c r="AM210" s="174">
        <v>0</v>
      </c>
      <c r="AN210" s="174">
        <v>0</v>
      </c>
      <c r="AO210" s="174">
        <v>0</v>
      </c>
      <c r="AP210" s="174">
        <v>0.9547057823760976</v>
      </c>
      <c r="AQ210" s="174">
        <v>0</v>
      </c>
      <c r="AR210" s="174">
        <v>0</v>
      </c>
      <c r="AS210" s="174">
        <v>0</v>
      </c>
      <c r="AT210" s="174">
        <v>4.5294217623902483E-2</v>
      </c>
      <c r="AU210" s="174">
        <v>0</v>
      </c>
      <c r="AV210" s="174">
        <v>0</v>
      </c>
      <c r="AW210" s="174">
        <v>0</v>
      </c>
      <c r="AY210" s="174">
        <v>0</v>
      </c>
      <c r="AZ210" s="174">
        <v>0</v>
      </c>
      <c r="BA210" s="174">
        <v>0</v>
      </c>
      <c r="BC210" s="176">
        <f t="shared" ref="BC210:BC273" si="884">$D210*AH210</f>
        <v>0</v>
      </c>
      <c r="BD210" s="176">
        <f t="shared" ref="BD210:BD273" si="885">$D210*AI210</f>
        <v>0</v>
      </c>
      <c r="BE210" s="176">
        <f t="shared" ref="BE210:BE273" si="886">$D210*AJ210</f>
        <v>0</v>
      </c>
      <c r="BF210" s="176">
        <f t="shared" ref="BF210:BF273" si="887">$D210*AK210</f>
        <v>0</v>
      </c>
      <c r="BG210" s="176">
        <f t="shared" ref="BG210:BG273" si="888">$D210*AL210</f>
        <v>0</v>
      </c>
      <c r="BH210" s="176">
        <f t="shared" ref="BH210:BH273" si="889">$D210*AM210</f>
        <v>0</v>
      </c>
      <c r="BI210" s="176">
        <f t="shared" ref="BI210:BI273" si="890">$D210*AN210</f>
        <v>0</v>
      </c>
      <c r="BJ210" s="176">
        <f t="shared" ref="BJ210:BJ273" si="891">$D210*AO210</f>
        <v>0</v>
      </c>
      <c r="BK210" s="176">
        <f t="shared" ref="BK210:BK273" si="892">$D210*AP210</f>
        <v>35763.278607808614</v>
      </c>
      <c r="BL210" s="176">
        <f t="shared" ref="BL210:BL273" si="893">$D210*AQ210</f>
        <v>0</v>
      </c>
      <c r="BM210" s="176">
        <f t="shared" ref="BM210:BM273" si="894">$D210*AR210</f>
        <v>0</v>
      </c>
      <c r="BN210" s="176">
        <f t="shared" ref="BN210:BN273" si="895">$D210*AS210</f>
        <v>0</v>
      </c>
      <c r="BO210" s="176">
        <f t="shared" ref="BO210:BO273" si="896">$D210*AT210</f>
        <v>1696.7213921913869</v>
      </c>
      <c r="BP210" s="176">
        <f t="shared" ref="BP210:BP273" si="897">$D210*AU210</f>
        <v>0</v>
      </c>
      <c r="BQ210" s="176">
        <f t="shared" ref="BQ210:BQ273" si="898">$D210*AV210</f>
        <v>0</v>
      </c>
      <c r="BR210" s="176">
        <f t="shared" ref="BR210:BR273" si="899">$D210*AW210</f>
        <v>0</v>
      </c>
      <c r="BS210" s="227">
        <f t="shared" ref="BS210:BS273" si="900">$D210*AX210</f>
        <v>0</v>
      </c>
      <c r="BT210" s="176">
        <f t="shared" ref="BT210:BT273" si="901">$D210*AY210</f>
        <v>0</v>
      </c>
      <c r="BU210" s="176">
        <f t="shared" ref="BU210:BU273" si="902">$D210*AZ210</f>
        <v>0</v>
      </c>
      <c r="BV210" s="176">
        <f t="shared" ref="BV210:BV273" si="903">$D210*BA210</f>
        <v>0</v>
      </c>
      <c r="BW210" s="176">
        <f t="shared" ref="BW210:BW273" si="904">SUM(BC210:BV210)</f>
        <v>37460</v>
      </c>
      <c r="BX210" s="203">
        <f t="shared" si="859"/>
        <v>0</v>
      </c>
      <c r="BY210" s="176">
        <f t="shared" ref="BY210:BY273" si="905">$E210*AH210</f>
        <v>0</v>
      </c>
      <c r="BZ210" s="176">
        <f t="shared" ref="BZ210:BZ273" si="906">$E210*AI210</f>
        <v>0</v>
      </c>
      <c r="CA210" s="176">
        <f t="shared" ref="CA210:CA273" si="907">$E210*AJ210</f>
        <v>0</v>
      </c>
      <c r="CB210" s="176">
        <f t="shared" ref="CB210:CB273" si="908">$E210*AK210</f>
        <v>0</v>
      </c>
      <c r="CC210" s="176">
        <f t="shared" ref="CC210:CC273" si="909">$E210*AL210</f>
        <v>0</v>
      </c>
      <c r="CD210" s="176">
        <f t="shared" ref="CD210:CD273" si="910">$E210*AM210</f>
        <v>0</v>
      </c>
      <c r="CE210" s="176">
        <f t="shared" ref="CE210:CE273" si="911">$E210*AN210</f>
        <v>0</v>
      </c>
      <c r="CF210" s="176">
        <f t="shared" ref="CF210:CF273" si="912">$E210*AO210</f>
        <v>0</v>
      </c>
      <c r="CG210" s="176">
        <f t="shared" ref="CG210:CG273" si="913">$E210*AP210</f>
        <v>5390.2688472954469</v>
      </c>
      <c r="CH210" s="176">
        <f t="shared" ref="CH210:CH273" si="914">$E210*AQ210</f>
        <v>0</v>
      </c>
      <c r="CI210" s="176">
        <f t="shared" ref="CI210:CI273" si="915">$E210*AR210</f>
        <v>0</v>
      </c>
      <c r="CJ210" s="176">
        <f t="shared" ref="CJ210:CJ273" si="916">$E210*AS210</f>
        <v>0</v>
      </c>
      <c r="CK210" s="176">
        <f t="shared" ref="CK210:CK273" si="917">$E210*AT210</f>
        <v>255.73115270455341</v>
      </c>
      <c r="CL210" s="176">
        <f t="shared" ref="CL210:CL273" si="918">$E210*AU210</f>
        <v>0</v>
      </c>
      <c r="CM210" s="176">
        <f t="shared" ref="CM210:CM273" si="919">$E210*AV210</f>
        <v>0</v>
      </c>
      <c r="CN210" s="176">
        <f t="shared" ref="CN210:CN273" si="920">$E210*AW210</f>
        <v>0</v>
      </c>
      <c r="CO210" s="227">
        <f t="shared" ref="CO210:CO273" si="921">$E210*AX210</f>
        <v>0</v>
      </c>
      <c r="CP210" s="176">
        <f t="shared" ref="CP210:CP273" si="922">$E210*AY210</f>
        <v>0</v>
      </c>
      <c r="CQ210" s="176">
        <f t="shared" ref="CQ210:CQ273" si="923">$E210*AZ210</f>
        <v>0</v>
      </c>
      <c r="CR210" s="176">
        <f t="shared" ref="CR210:CR273" si="924">$E210*BA210</f>
        <v>0</v>
      </c>
      <c r="CS210" s="176">
        <f t="shared" ref="CS210:CS273" si="925">SUM(BY210:CR210)</f>
        <v>5646</v>
      </c>
      <c r="CT210" s="218">
        <f t="shared" si="860"/>
        <v>0</v>
      </c>
      <c r="CU210" s="176">
        <f t="shared" ref="CU210:CU273" si="926">$G210*AH210</f>
        <v>0</v>
      </c>
      <c r="CV210" s="176">
        <f t="shared" ref="CV210:CV273" si="927">$G210*AI210</f>
        <v>0</v>
      </c>
      <c r="CW210" s="176">
        <f t="shared" ref="CW210:CW273" si="928">$G210*AJ210</f>
        <v>0</v>
      </c>
      <c r="CX210" s="176">
        <f t="shared" ref="CX210:CX273" si="929">$G210*AK210</f>
        <v>0</v>
      </c>
      <c r="CY210" s="176">
        <f t="shared" ref="CY210:CY273" si="930">$G210*AL210</f>
        <v>0</v>
      </c>
      <c r="CZ210" s="176">
        <f t="shared" ref="CZ210:CZ273" si="931">$G210*AM210</f>
        <v>0</v>
      </c>
      <c r="DA210" s="176">
        <f t="shared" ref="DA210:DA273" si="932">$G210*AN210</f>
        <v>0</v>
      </c>
      <c r="DB210" s="176">
        <f t="shared" ref="DB210:DB273" si="933">$G210*AO210</f>
        <v>0</v>
      </c>
      <c r="DC210" s="176">
        <f t="shared" ref="DC210:DC273" si="934">$G210*AP210</f>
        <v>115186.49376119327</v>
      </c>
      <c r="DD210" s="176">
        <f t="shared" ref="DD210:DD273" si="935">$G210*AQ210</f>
        <v>0</v>
      </c>
      <c r="DE210" s="176">
        <f t="shared" ref="DE210:DE273" si="936">$G210*AR210</f>
        <v>0</v>
      </c>
      <c r="DF210" s="176">
        <f t="shared" ref="DF210:DF273" si="937">$G210*AS210</f>
        <v>0</v>
      </c>
      <c r="DG210" s="176">
        <f t="shared" ref="DG210:DG273" si="938">$G210*AT210</f>
        <v>5464.8062388067456</v>
      </c>
      <c r="DH210" s="176">
        <f t="shared" ref="DH210:DH273" si="939">$G210*AU210</f>
        <v>0</v>
      </c>
      <c r="DI210" s="176">
        <f t="shared" ref="DI210:DI273" si="940">$G210*AV210</f>
        <v>0</v>
      </c>
      <c r="DJ210" s="176">
        <f t="shared" ref="DJ210:DJ273" si="941">$G210*AW210</f>
        <v>0</v>
      </c>
      <c r="DK210" s="227">
        <f t="shared" ref="DK210:DK273" si="942">$G210*AX210</f>
        <v>0</v>
      </c>
      <c r="DL210" s="176">
        <f t="shared" ref="DL210:DL273" si="943">$G210*AY210</f>
        <v>0</v>
      </c>
      <c r="DM210" s="176">
        <f t="shared" ref="DM210:DM273" si="944">$G210*AZ210</f>
        <v>0</v>
      </c>
      <c r="DN210" s="176">
        <f t="shared" ref="DN210:DN273" si="945">$G210*BA210</f>
        <v>0</v>
      </c>
      <c r="DO210" s="176">
        <f t="shared" ref="DO210:DO273" si="946">SUM(CU210:DN210)</f>
        <v>120651.30000000002</v>
      </c>
      <c r="DP210" s="224">
        <f t="shared" ref="DP210:DP273" si="947">DO210-G210</f>
        <v>0</v>
      </c>
      <c r="DQ210" s="176">
        <f t="shared" ref="DQ210:DQ273" si="948">$H210*AH210</f>
        <v>0</v>
      </c>
      <c r="DR210" s="176">
        <f t="shared" ref="DR210:DR273" si="949">$H210*AI210</f>
        <v>0</v>
      </c>
      <c r="DS210" s="176">
        <f t="shared" ref="DS210:DS273" si="950">$H210*AJ210</f>
        <v>0</v>
      </c>
      <c r="DT210" s="176">
        <f t="shared" ref="DT210:DT273" si="951">$H210*AK210</f>
        <v>0</v>
      </c>
      <c r="DU210" s="176">
        <f t="shared" ref="DU210:DU273" si="952">$H210*AL210</f>
        <v>0</v>
      </c>
      <c r="DV210" s="176">
        <f t="shared" ref="DV210:DV273" si="953">$H210*AM210</f>
        <v>0</v>
      </c>
      <c r="DW210" s="176">
        <f t="shared" ref="DW210:DW273" si="954">$H210*AN210</f>
        <v>0</v>
      </c>
      <c r="DX210" s="176">
        <f t="shared" ref="DX210:DX273" si="955">$H210*AO210</f>
        <v>0</v>
      </c>
      <c r="DY210" s="176">
        <f t="shared" ref="DY210:DY273" si="956">$H210*AP210</f>
        <v>86389.875094423856</v>
      </c>
      <c r="DZ210" s="176">
        <f t="shared" ref="DZ210:DZ273" si="957">$H210*AQ210</f>
        <v>0</v>
      </c>
      <c r="EA210" s="176">
        <f t="shared" ref="EA210:EA273" si="958">$H210*AR210</f>
        <v>0</v>
      </c>
      <c r="EB210" s="176">
        <f t="shared" ref="EB210:EB273" si="959">$H210*AS210</f>
        <v>0</v>
      </c>
      <c r="EC210" s="176">
        <f t="shared" ref="EC210:EC273" si="960">$H210*AT210</f>
        <v>4098.6049055761468</v>
      </c>
      <c r="ED210" s="176">
        <f t="shared" ref="ED210:ED273" si="961">$H210*AU210</f>
        <v>0</v>
      </c>
      <c r="EE210" s="176">
        <f t="shared" ref="EE210:EE273" si="962">$H210*AV210</f>
        <v>0</v>
      </c>
      <c r="EF210" s="176">
        <f t="shared" ref="EF210:EF273" si="963">$H210*AW210</f>
        <v>0</v>
      </c>
      <c r="EG210" s="227">
        <f t="shared" ref="EG210:EG273" si="964">$H210*AX210</f>
        <v>0</v>
      </c>
      <c r="EH210" s="176">
        <f t="shared" ref="EH210:EH273" si="965">$H210*AY210</f>
        <v>0</v>
      </c>
      <c r="EI210" s="176">
        <f t="shared" ref="EI210:EI273" si="966">$H210*AZ210</f>
        <v>0</v>
      </c>
      <c r="EJ210" s="176">
        <f t="shared" ref="EJ210:EJ273" si="967">$H210*BA210</f>
        <v>0</v>
      </c>
      <c r="EK210" s="176">
        <f t="shared" ref="EK210:EK273" si="968">SUM(DQ210:EJ210)</f>
        <v>90488.48000000001</v>
      </c>
      <c r="EL210" s="224">
        <f t="shared" ref="EL210:EL273" si="969">EK210-H210</f>
        <v>0</v>
      </c>
    </row>
    <row r="211" spans="1:142" ht="15.75" x14ac:dyDescent="0.25">
      <c r="A211" s="42" t="s">
        <v>18</v>
      </c>
      <c r="B211" s="16" t="s">
        <v>19</v>
      </c>
      <c r="C211" s="16" t="s">
        <v>42</v>
      </c>
      <c r="D211" s="73">
        <v>3680</v>
      </c>
      <c r="E211" s="73"/>
      <c r="F211" s="129">
        <f t="shared" si="857"/>
        <v>3680</v>
      </c>
      <c r="G211" s="55">
        <v>11607.75</v>
      </c>
      <c r="H211" s="73">
        <v>8705.81</v>
      </c>
      <c r="I211" s="114">
        <f t="shared" si="861"/>
        <v>20313.559999999998</v>
      </c>
      <c r="J211" s="129">
        <f t="shared" si="858"/>
        <v>23993.559999999998</v>
      </c>
      <c r="K211" s="231">
        <f t="shared" si="862"/>
        <v>0</v>
      </c>
      <c r="L211" s="231">
        <f t="shared" si="863"/>
        <v>0</v>
      </c>
      <c r="M211" s="231">
        <f t="shared" si="864"/>
        <v>1097.7445751633986</v>
      </c>
      <c r="N211" s="231">
        <f t="shared" si="865"/>
        <v>0</v>
      </c>
      <c r="O211" s="231">
        <f t="shared" si="866"/>
        <v>0</v>
      </c>
      <c r="P211" s="231">
        <f t="shared" si="867"/>
        <v>0</v>
      </c>
      <c r="Q211" s="231">
        <f t="shared" si="868"/>
        <v>0</v>
      </c>
      <c r="R211" s="231">
        <f t="shared" si="869"/>
        <v>0</v>
      </c>
      <c r="S211" s="231">
        <f t="shared" si="870"/>
        <v>21954.891503267972</v>
      </c>
      <c r="T211" s="231">
        <f t="shared" si="871"/>
        <v>0</v>
      </c>
      <c r="U211" s="231">
        <f t="shared" si="872"/>
        <v>0</v>
      </c>
      <c r="V211" s="231">
        <f t="shared" si="873"/>
        <v>0</v>
      </c>
      <c r="W211" s="231">
        <f t="shared" si="874"/>
        <v>313.64130718954249</v>
      </c>
      <c r="X211" s="231">
        <f t="shared" si="875"/>
        <v>627.28261437908498</v>
      </c>
      <c r="Y211" s="231">
        <f t="shared" si="876"/>
        <v>0</v>
      </c>
      <c r="Z211" s="231">
        <f t="shared" si="877"/>
        <v>0</v>
      </c>
      <c r="AA211" s="231">
        <f t="shared" si="878"/>
        <v>0</v>
      </c>
      <c r="AB211" s="231">
        <f t="shared" si="879"/>
        <v>0</v>
      </c>
      <c r="AC211" s="231">
        <f t="shared" si="880"/>
        <v>0</v>
      </c>
      <c r="AD211" s="231">
        <f t="shared" si="881"/>
        <v>0</v>
      </c>
      <c r="AE211" s="231">
        <f t="shared" si="882"/>
        <v>23993.56</v>
      </c>
      <c r="AF211" s="240">
        <f t="shared" si="883"/>
        <v>0</v>
      </c>
      <c r="AG211" s="231"/>
      <c r="AH211" s="174">
        <v>0</v>
      </c>
      <c r="AI211" s="174">
        <v>0</v>
      </c>
      <c r="AJ211" s="174">
        <v>4.5751633986928102E-2</v>
      </c>
      <c r="AK211" s="174">
        <v>0</v>
      </c>
      <c r="AL211" s="174">
        <v>0</v>
      </c>
      <c r="AM211" s="174">
        <v>0</v>
      </c>
      <c r="AN211" s="174">
        <v>0</v>
      </c>
      <c r="AO211" s="174">
        <v>0</v>
      </c>
      <c r="AP211" s="174">
        <v>0.91503267973856206</v>
      </c>
      <c r="AQ211" s="174">
        <v>0</v>
      </c>
      <c r="AR211" s="174">
        <v>0</v>
      </c>
      <c r="AS211" s="174">
        <v>0</v>
      </c>
      <c r="AT211" s="174">
        <v>1.3071895424836602E-2</v>
      </c>
      <c r="AU211" s="174">
        <v>2.6143790849673203E-2</v>
      </c>
      <c r="AV211" s="174">
        <v>0</v>
      </c>
      <c r="AW211" s="174">
        <v>0</v>
      </c>
      <c r="AY211" s="174">
        <v>0</v>
      </c>
      <c r="AZ211" s="174">
        <v>0</v>
      </c>
      <c r="BA211" s="174">
        <v>0</v>
      </c>
      <c r="BC211" s="176">
        <f t="shared" si="884"/>
        <v>0</v>
      </c>
      <c r="BD211" s="176">
        <f t="shared" si="885"/>
        <v>0</v>
      </c>
      <c r="BE211" s="176">
        <f t="shared" si="886"/>
        <v>168.36601307189542</v>
      </c>
      <c r="BF211" s="176">
        <f t="shared" si="887"/>
        <v>0</v>
      </c>
      <c r="BG211" s="176">
        <f t="shared" si="888"/>
        <v>0</v>
      </c>
      <c r="BH211" s="176">
        <f t="shared" si="889"/>
        <v>0</v>
      </c>
      <c r="BI211" s="176">
        <f t="shared" si="890"/>
        <v>0</v>
      </c>
      <c r="BJ211" s="176">
        <f t="shared" si="891"/>
        <v>0</v>
      </c>
      <c r="BK211" s="176">
        <f t="shared" si="892"/>
        <v>3367.3202614379084</v>
      </c>
      <c r="BL211" s="176">
        <f t="shared" si="893"/>
        <v>0</v>
      </c>
      <c r="BM211" s="176">
        <f t="shared" si="894"/>
        <v>0</v>
      </c>
      <c r="BN211" s="176">
        <f t="shared" si="895"/>
        <v>0</v>
      </c>
      <c r="BO211" s="176">
        <f t="shared" si="896"/>
        <v>48.104575163398692</v>
      </c>
      <c r="BP211" s="176">
        <f t="shared" si="897"/>
        <v>96.209150326797385</v>
      </c>
      <c r="BQ211" s="176">
        <f t="shared" si="898"/>
        <v>0</v>
      </c>
      <c r="BR211" s="176">
        <f t="shared" si="899"/>
        <v>0</v>
      </c>
      <c r="BS211" s="227">
        <f t="shared" si="900"/>
        <v>0</v>
      </c>
      <c r="BT211" s="176">
        <f t="shared" si="901"/>
        <v>0</v>
      </c>
      <c r="BU211" s="176">
        <f t="shared" si="902"/>
        <v>0</v>
      </c>
      <c r="BV211" s="176">
        <f t="shared" si="903"/>
        <v>0</v>
      </c>
      <c r="BW211" s="176">
        <f t="shared" si="904"/>
        <v>3680</v>
      </c>
      <c r="BX211" s="203">
        <f t="shared" si="859"/>
        <v>0</v>
      </c>
      <c r="BY211" s="176">
        <f t="shared" si="905"/>
        <v>0</v>
      </c>
      <c r="BZ211" s="176">
        <f t="shared" si="906"/>
        <v>0</v>
      </c>
      <c r="CA211" s="176">
        <f t="shared" si="907"/>
        <v>0</v>
      </c>
      <c r="CB211" s="176">
        <f t="shared" si="908"/>
        <v>0</v>
      </c>
      <c r="CC211" s="176">
        <f t="shared" si="909"/>
        <v>0</v>
      </c>
      <c r="CD211" s="176">
        <f t="shared" si="910"/>
        <v>0</v>
      </c>
      <c r="CE211" s="176">
        <f t="shared" si="911"/>
        <v>0</v>
      </c>
      <c r="CF211" s="176">
        <f t="shared" si="912"/>
        <v>0</v>
      </c>
      <c r="CG211" s="176">
        <f t="shared" si="913"/>
        <v>0</v>
      </c>
      <c r="CH211" s="176">
        <f t="shared" si="914"/>
        <v>0</v>
      </c>
      <c r="CI211" s="176">
        <f t="shared" si="915"/>
        <v>0</v>
      </c>
      <c r="CJ211" s="176">
        <f t="shared" si="916"/>
        <v>0</v>
      </c>
      <c r="CK211" s="176">
        <f t="shared" si="917"/>
        <v>0</v>
      </c>
      <c r="CL211" s="176">
        <f t="shared" si="918"/>
        <v>0</v>
      </c>
      <c r="CM211" s="176">
        <f t="shared" si="919"/>
        <v>0</v>
      </c>
      <c r="CN211" s="176">
        <f t="shared" si="920"/>
        <v>0</v>
      </c>
      <c r="CO211" s="227">
        <f t="shared" si="921"/>
        <v>0</v>
      </c>
      <c r="CP211" s="176">
        <f t="shared" si="922"/>
        <v>0</v>
      </c>
      <c r="CQ211" s="176">
        <f t="shared" si="923"/>
        <v>0</v>
      </c>
      <c r="CR211" s="176">
        <f t="shared" si="924"/>
        <v>0</v>
      </c>
      <c r="CS211" s="176">
        <f t="shared" si="925"/>
        <v>0</v>
      </c>
      <c r="CT211" s="218">
        <f t="shared" si="860"/>
        <v>0</v>
      </c>
      <c r="CU211" s="176">
        <f t="shared" si="926"/>
        <v>0</v>
      </c>
      <c r="CV211" s="176">
        <f t="shared" si="927"/>
        <v>0</v>
      </c>
      <c r="CW211" s="176">
        <f t="shared" si="928"/>
        <v>531.07352941176464</v>
      </c>
      <c r="CX211" s="176">
        <f t="shared" si="929"/>
        <v>0</v>
      </c>
      <c r="CY211" s="176">
        <f t="shared" si="930"/>
        <v>0</v>
      </c>
      <c r="CZ211" s="176">
        <f t="shared" si="931"/>
        <v>0</v>
      </c>
      <c r="DA211" s="176">
        <f t="shared" si="932"/>
        <v>0</v>
      </c>
      <c r="DB211" s="176">
        <f t="shared" si="933"/>
        <v>0</v>
      </c>
      <c r="DC211" s="176">
        <f t="shared" si="934"/>
        <v>10621.470588235294</v>
      </c>
      <c r="DD211" s="176">
        <f t="shared" si="935"/>
        <v>0</v>
      </c>
      <c r="DE211" s="176">
        <f t="shared" si="936"/>
        <v>0</v>
      </c>
      <c r="DF211" s="176">
        <f t="shared" si="937"/>
        <v>0</v>
      </c>
      <c r="DG211" s="176">
        <f t="shared" si="938"/>
        <v>151.73529411764707</v>
      </c>
      <c r="DH211" s="176">
        <f t="shared" si="939"/>
        <v>303.47058823529414</v>
      </c>
      <c r="DI211" s="176">
        <f t="shared" si="940"/>
        <v>0</v>
      </c>
      <c r="DJ211" s="176">
        <f t="shared" si="941"/>
        <v>0</v>
      </c>
      <c r="DK211" s="227">
        <f t="shared" si="942"/>
        <v>0</v>
      </c>
      <c r="DL211" s="176">
        <f t="shared" si="943"/>
        <v>0</v>
      </c>
      <c r="DM211" s="176">
        <f t="shared" si="944"/>
        <v>0</v>
      </c>
      <c r="DN211" s="176">
        <f t="shared" si="945"/>
        <v>0</v>
      </c>
      <c r="DO211" s="176">
        <f t="shared" si="946"/>
        <v>11607.749999999998</v>
      </c>
      <c r="DP211" s="224">
        <f t="shared" si="947"/>
        <v>0</v>
      </c>
      <c r="DQ211" s="176">
        <f t="shared" si="948"/>
        <v>0</v>
      </c>
      <c r="DR211" s="176">
        <f t="shared" si="949"/>
        <v>0</v>
      </c>
      <c r="DS211" s="176">
        <f t="shared" si="950"/>
        <v>398.30503267973853</v>
      </c>
      <c r="DT211" s="176">
        <f t="shared" si="951"/>
        <v>0</v>
      </c>
      <c r="DU211" s="176">
        <f t="shared" si="952"/>
        <v>0</v>
      </c>
      <c r="DV211" s="176">
        <f t="shared" si="953"/>
        <v>0</v>
      </c>
      <c r="DW211" s="176">
        <f t="shared" si="954"/>
        <v>0</v>
      </c>
      <c r="DX211" s="176">
        <f t="shared" si="955"/>
        <v>0</v>
      </c>
      <c r="DY211" s="176">
        <f t="shared" si="956"/>
        <v>7966.1006535947708</v>
      </c>
      <c r="DZ211" s="176">
        <f t="shared" si="957"/>
        <v>0</v>
      </c>
      <c r="EA211" s="176">
        <f t="shared" si="958"/>
        <v>0</v>
      </c>
      <c r="EB211" s="176">
        <f t="shared" si="959"/>
        <v>0</v>
      </c>
      <c r="EC211" s="176">
        <f t="shared" si="960"/>
        <v>113.80143790849672</v>
      </c>
      <c r="ED211" s="176">
        <f t="shared" si="961"/>
        <v>227.60287581699345</v>
      </c>
      <c r="EE211" s="176">
        <f t="shared" si="962"/>
        <v>0</v>
      </c>
      <c r="EF211" s="176">
        <f t="shared" si="963"/>
        <v>0</v>
      </c>
      <c r="EG211" s="227">
        <f t="shared" si="964"/>
        <v>0</v>
      </c>
      <c r="EH211" s="176">
        <f t="shared" si="965"/>
        <v>0</v>
      </c>
      <c r="EI211" s="176">
        <f t="shared" si="966"/>
        <v>0</v>
      </c>
      <c r="EJ211" s="176">
        <f t="shared" si="967"/>
        <v>0</v>
      </c>
      <c r="EK211" s="176">
        <f t="shared" si="968"/>
        <v>8705.81</v>
      </c>
      <c r="EL211" s="224">
        <f t="shared" si="969"/>
        <v>0</v>
      </c>
    </row>
    <row r="212" spans="1:142" ht="15.75" x14ac:dyDescent="0.25">
      <c r="A212" s="42" t="s">
        <v>18</v>
      </c>
      <c r="B212" s="16" t="s">
        <v>19</v>
      </c>
      <c r="C212" s="16" t="s">
        <v>28</v>
      </c>
      <c r="D212" s="73">
        <v>11780</v>
      </c>
      <c r="E212" s="73"/>
      <c r="F212" s="129">
        <f t="shared" si="857"/>
        <v>11780</v>
      </c>
      <c r="G212" s="55">
        <v>37664.550000000003</v>
      </c>
      <c r="H212" s="73">
        <v>28248.41</v>
      </c>
      <c r="I212" s="114">
        <f t="shared" si="861"/>
        <v>65912.960000000006</v>
      </c>
      <c r="J212" s="129">
        <f t="shared" si="858"/>
        <v>77692.960000000006</v>
      </c>
      <c r="K212" s="231">
        <f t="shared" si="862"/>
        <v>0</v>
      </c>
      <c r="L212" s="231">
        <f t="shared" si="863"/>
        <v>0</v>
      </c>
      <c r="M212" s="231">
        <f t="shared" si="864"/>
        <v>0</v>
      </c>
      <c r="N212" s="231">
        <f t="shared" si="865"/>
        <v>0</v>
      </c>
      <c r="O212" s="231">
        <f t="shared" si="866"/>
        <v>0</v>
      </c>
      <c r="P212" s="231">
        <f t="shared" si="867"/>
        <v>0</v>
      </c>
      <c r="Q212" s="231">
        <f t="shared" si="868"/>
        <v>0</v>
      </c>
      <c r="R212" s="231">
        <f t="shared" si="869"/>
        <v>0</v>
      </c>
      <c r="S212" s="231">
        <f t="shared" si="870"/>
        <v>73780.489461303514</v>
      </c>
      <c r="T212" s="231">
        <f t="shared" si="871"/>
        <v>0</v>
      </c>
      <c r="U212" s="231">
        <f t="shared" si="872"/>
        <v>0</v>
      </c>
      <c r="V212" s="231">
        <f t="shared" si="873"/>
        <v>140.38528610096233</v>
      </c>
      <c r="W212" s="231">
        <f t="shared" si="874"/>
        <v>2255.9241627051365</v>
      </c>
      <c r="X212" s="231">
        <f t="shared" si="875"/>
        <v>1516.1610898903932</v>
      </c>
      <c r="Y212" s="231">
        <f t="shared" si="876"/>
        <v>0</v>
      </c>
      <c r="Z212" s="231">
        <f t="shared" si="877"/>
        <v>0</v>
      </c>
      <c r="AA212" s="231">
        <f t="shared" si="878"/>
        <v>0</v>
      </c>
      <c r="AB212" s="231">
        <f t="shared" si="879"/>
        <v>0</v>
      </c>
      <c r="AC212" s="231">
        <f t="shared" si="880"/>
        <v>0</v>
      </c>
      <c r="AD212" s="231">
        <f t="shared" si="881"/>
        <v>0</v>
      </c>
      <c r="AE212" s="231">
        <f t="shared" si="882"/>
        <v>77692.960000000006</v>
      </c>
      <c r="AF212" s="240">
        <f t="shared" si="883"/>
        <v>0</v>
      </c>
      <c r="AG212" s="231"/>
      <c r="AH212" s="174">
        <v>0</v>
      </c>
      <c r="AI212" s="174">
        <v>0</v>
      </c>
      <c r="AJ212" s="174">
        <v>0</v>
      </c>
      <c r="AK212" s="174">
        <v>0</v>
      </c>
      <c r="AL212" s="174">
        <v>0</v>
      </c>
      <c r="AM212" s="174">
        <v>0</v>
      </c>
      <c r="AN212" s="174">
        <v>0</v>
      </c>
      <c r="AO212" s="174">
        <v>0</v>
      </c>
      <c r="AP212" s="174">
        <v>0.94964189112248398</v>
      </c>
      <c r="AQ212" s="174">
        <v>0</v>
      </c>
      <c r="AR212" s="174">
        <v>0</v>
      </c>
      <c r="AS212" s="174">
        <v>1.8069241550452231E-3</v>
      </c>
      <c r="AT212" s="174">
        <v>2.9036403847982315E-2</v>
      </c>
      <c r="AU212" s="174">
        <v>1.9514780874488411E-2</v>
      </c>
      <c r="AV212" s="174">
        <v>0</v>
      </c>
      <c r="AW212" s="174">
        <v>0</v>
      </c>
      <c r="AY212" s="174">
        <v>0</v>
      </c>
      <c r="AZ212" s="174">
        <v>0</v>
      </c>
      <c r="BA212" s="174">
        <v>0</v>
      </c>
      <c r="BC212" s="176">
        <f t="shared" si="884"/>
        <v>0</v>
      </c>
      <c r="BD212" s="176">
        <f t="shared" si="885"/>
        <v>0</v>
      </c>
      <c r="BE212" s="176">
        <f t="shared" si="886"/>
        <v>0</v>
      </c>
      <c r="BF212" s="176">
        <f t="shared" si="887"/>
        <v>0</v>
      </c>
      <c r="BG212" s="176">
        <f t="shared" si="888"/>
        <v>0</v>
      </c>
      <c r="BH212" s="176">
        <f t="shared" si="889"/>
        <v>0</v>
      </c>
      <c r="BI212" s="176">
        <f t="shared" si="890"/>
        <v>0</v>
      </c>
      <c r="BJ212" s="176">
        <f t="shared" si="891"/>
        <v>0</v>
      </c>
      <c r="BK212" s="176">
        <f t="shared" si="892"/>
        <v>11186.781477422861</v>
      </c>
      <c r="BL212" s="176">
        <f t="shared" si="893"/>
        <v>0</v>
      </c>
      <c r="BM212" s="176">
        <f t="shared" si="894"/>
        <v>0</v>
      </c>
      <c r="BN212" s="176">
        <f t="shared" si="895"/>
        <v>21.285566546432729</v>
      </c>
      <c r="BO212" s="176">
        <f t="shared" si="896"/>
        <v>342.04883732923167</v>
      </c>
      <c r="BP212" s="176">
        <f t="shared" si="897"/>
        <v>229.88411870147348</v>
      </c>
      <c r="BQ212" s="176">
        <f t="shared" si="898"/>
        <v>0</v>
      </c>
      <c r="BR212" s="176">
        <f t="shared" si="899"/>
        <v>0</v>
      </c>
      <c r="BS212" s="227">
        <f t="shared" si="900"/>
        <v>0</v>
      </c>
      <c r="BT212" s="176">
        <f t="shared" si="901"/>
        <v>0</v>
      </c>
      <c r="BU212" s="176">
        <f t="shared" si="902"/>
        <v>0</v>
      </c>
      <c r="BV212" s="176">
        <f t="shared" si="903"/>
        <v>0</v>
      </c>
      <c r="BW212" s="176">
        <f t="shared" si="904"/>
        <v>11779.999999999998</v>
      </c>
      <c r="BX212" s="203">
        <f t="shared" si="859"/>
        <v>0</v>
      </c>
      <c r="BY212" s="176">
        <f t="shared" si="905"/>
        <v>0</v>
      </c>
      <c r="BZ212" s="176">
        <f t="shared" si="906"/>
        <v>0</v>
      </c>
      <c r="CA212" s="176">
        <f t="shared" si="907"/>
        <v>0</v>
      </c>
      <c r="CB212" s="176">
        <f t="shared" si="908"/>
        <v>0</v>
      </c>
      <c r="CC212" s="176">
        <f t="shared" si="909"/>
        <v>0</v>
      </c>
      <c r="CD212" s="176">
        <f t="shared" si="910"/>
        <v>0</v>
      </c>
      <c r="CE212" s="176">
        <f t="shared" si="911"/>
        <v>0</v>
      </c>
      <c r="CF212" s="176">
        <f t="shared" si="912"/>
        <v>0</v>
      </c>
      <c r="CG212" s="176">
        <f t="shared" si="913"/>
        <v>0</v>
      </c>
      <c r="CH212" s="176">
        <f t="shared" si="914"/>
        <v>0</v>
      </c>
      <c r="CI212" s="176">
        <f t="shared" si="915"/>
        <v>0</v>
      </c>
      <c r="CJ212" s="176">
        <f t="shared" si="916"/>
        <v>0</v>
      </c>
      <c r="CK212" s="176">
        <f t="shared" si="917"/>
        <v>0</v>
      </c>
      <c r="CL212" s="176">
        <f t="shared" si="918"/>
        <v>0</v>
      </c>
      <c r="CM212" s="176">
        <f t="shared" si="919"/>
        <v>0</v>
      </c>
      <c r="CN212" s="176">
        <f t="shared" si="920"/>
        <v>0</v>
      </c>
      <c r="CO212" s="227">
        <f t="shared" si="921"/>
        <v>0</v>
      </c>
      <c r="CP212" s="176">
        <f t="shared" si="922"/>
        <v>0</v>
      </c>
      <c r="CQ212" s="176">
        <f t="shared" si="923"/>
        <v>0</v>
      </c>
      <c r="CR212" s="176">
        <f t="shared" si="924"/>
        <v>0</v>
      </c>
      <c r="CS212" s="176">
        <f t="shared" si="925"/>
        <v>0</v>
      </c>
      <c r="CT212" s="218">
        <f t="shared" si="860"/>
        <v>0</v>
      </c>
      <c r="CU212" s="176">
        <f t="shared" si="926"/>
        <v>0</v>
      </c>
      <c r="CV212" s="176">
        <f t="shared" si="927"/>
        <v>0</v>
      </c>
      <c r="CW212" s="176">
        <f t="shared" si="928"/>
        <v>0</v>
      </c>
      <c r="CX212" s="176">
        <f t="shared" si="929"/>
        <v>0</v>
      </c>
      <c r="CY212" s="176">
        <f t="shared" si="930"/>
        <v>0</v>
      </c>
      <c r="CZ212" s="176">
        <f t="shared" si="931"/>
        <v>0</v>
      </c>
      <c r="DA212" s="176">
        <f t="shared" si="932"/>
        <v>0</v>
      </c>
      <c r="DB212" s="176">
        <f t="shared" si="933"/>
        <v>0</v>
      </c>
      <c r="DC212" s="176">
        <f t="shared" si="934"/>
        <v>35767.834490277353</v>
      </c>
      <c r="DD212" s="176">
        <f t="shared" si="935"/>
        <v>0</v>
      </c>
      <c r="DE212" s="176">
        <f t="shared" si="936"/>
        <v>0</v>
      </c>
      <c r="DF212" s="176">
        <f t="shared" si="937"/>
        <v>68.056985183908566</v>
      </c>
      <c r="DG212" s="176">
        <f t="shared" si="938"/>
        <v>1093.6430845525224</v>
      </c>
      <c r="DH212" s="176">
        <f t="shared" si="939"/>
        <v>735.01543998621253</v>
      </c>
      <c r="DI212" s="176">
        <f t="shared" si="940"/>
        <v>0</v>
      </c>
      <c r="DJ212" s="176">
        <f t="shared" si="941"/>
        <v>0</v>
      </c>
      <c r="DK212" s="227">
        <f t="shared" si="942"/>
        <v>0</v>
      </c>
      <c r="DL212" s="176">
        <f t="shared" si="943"/>
        <v>0</v>
      </c>
      <c r="DM212" s="176">
        <f t="shared" si="944"/>
        <v>0</v>
      </c>
      <c r="DN212" s="176">
        <f t="shared" si="945"/>
        <v>0</v>
      </c>
      <c r="DO212" s="176">
        <f t="shared" si="946"/>
        <v>37664.550000000003</v>
      </c>
      <c r="DP212" s="224">
        <f t="shared" si="947"/>
        <v>0</v>
      </c>
      <c r="DQ212" s="176">
        <f t="shared" si="948"/>
        <v>0</v>
      </c>
      <c r="DR212" s="176">
        <f t="shared" si="949"/>
        <v>0</v>
      </c>
      <c r="DS212" s="176">
        <f t="shared" si="950"/>
        <v>0</v>
      </c>
      <c r="DT212" s="176">
        <f t="shared" si="951"/>
        <v>0</v>
      </c>
      <c r="DU212" s="176">
        <f t="shared" si="952"/>
        <v>0</v>
      </c>
      <c r="DV212" s="176">
        <f t="shared" si="953"/>
        <v>0</v>
      </c>
      <c r="DW212" s="176">
        <f t="shared" si="954"/>
        <v>0</v>
      </c>
      <c r="DX212" s="176">
        <f t="shared" si="955"/>
        <v>0</v>
      </c>
      <c r="DY212" s="176">
        <f t="shared" si="956"/>
        <v>26825.873493603289</v>
      </c>
      <c r="DZ212" s="176">
        <f t="shared" si="957"/>
        <v>0</v>
      </c>
      <c r="EA212" s="176">
        <f t="shared" si="958"/>
        <v>0</v>
      </c>
      <c r="EB212" s="176">
        <f t="shared" si="959"/>
        <v>51.042734370621027</v>
      </c>
      <c r="EC212" s="176">
        <f t="shared" si="960"/>
        <v>820.23224082338209</v>
      </c>
      <c r="ED212" s="176">
        <f t="shared" si="961"/>
        <v>551.26153120270715</v>
      </c>
      <c r="EE212" s="176">
        <f t="shared" si="962"/>
        <v>0</v>
      </c>
      <c r="EF212" s="176">
        <f t="shared" si="963"/>
        <v>0</v>
      </c>
      <c r="EG212" s="227">
        <f t="shared" si="964"/>
        <v>0</v>
      </c>
      <c r="EH212" s="176">
        <f t="shared" si="965"/>
        <v>0</v>
      </c>
      <c r="EI212" s="176">
        <f t="shared" si="966"/>
        <v>0</v>
      </c>
      <c r="EJ212" s="176">
        <f t="shared" si="967"/>
        <v>0</v>
      </c>
      <c r="EK212" s="176">
        <f t="shared" si="968"/>
        <v>28248.41</v>
      </c>
      <c r="EL212" s="224">
        <f t="shared" si="969"/>
        <v>0</v>
      </c>
    </row>
    <row r="213" spans="1:142" ht="15.75" x14ac:dyDescent="0.25">
      <c r="A213" s="42" t="s">
        <v>18</v>
      </c>
      <c r="B213" s="16" t="s">
        <v>19</v>
      </c>
      <c r="C213" s="16" t="s">
        <v>29</v>
      </c>
      <c r="D213" s="73">
        <v>9280</v>
      </c>
      <c r="E213" s="73">
        <v>1872</v>
      </c>
      <c r="F213" s="129">
        <f t="shared" si="857"/>
        <v>11152</v>
      </c>
      <c r="G213" s="55">
        <v>26992.35</v>
      </c>
      <c r="H213" s="73">
        <v>20244.259999999998</v>
      </c>
      <c r="I213" s="114">
        <f t="shared" si="861"/>
        <v>47236.61</v>
      </c>
      <c r="J213" s="129">
        <f t="shared" si="858"/>
        <v>58388.61</v>
      </c>
      <c r="K213" s="231">
        <f t="shared" si="862"/>
        <v>0</v>
      </c>
      <c r="L213" s="231">
        <f t="shared" si="863"/>
        <v>0</v>
      </c>
      <c r="M213" s="231">
        <f t="shared" si="864"/>
        <v>0</v>
      </c>
      <c r="N213" s="231">
        <f t="shared" si="865"/>
        <v>0</v>
      </c>
      <c r="O213" s="231">
        <f t="shared" si="866"/>
        <v>0</v>
      </c>
      <c r="P213" s="231">
        <f t="shared" si="867"/>
        <v>0</v>
      </c>
      <c r="Q213" s="231">
        <f t="shared" si="868"/>
        <v>0</v>
      </c>
      <c r="R213" s="231">
        <f t="shared" si="869"/>
        <v>0</v>
      </c>
      <c r="S213" s="231">
        <f t="shared" si="870"/>
        <v>56087.581034482762</v>
      </c>
      <c r="T213" s="231">
        <f t="shared" si="871"/>
        <v>0</v>
      </c>
      <c r="U213" s="231">
        <f t="shared" si="872"/>
        <v>0</v>
      </c>
      <c r="V213" s="231">
        <f t="shared" si="873"/>
        <v>0</v>
      </c>
      <c r="W213" s="231">
        <f t="shared" si="874"/>
        <v>2301.0289655172414</v>
      </c>
      <c r="X213" s="231">
        <f t="shared" si="875"/>
        <v>0</v>
      </c>
      <c r="Y213" s="231">
        <f t="shared" si="876"/>
        <v>0</v>
      </c>
      <c r="Z213" s="231">
        <f t="shared" si="877"/>
        <v>0</v>
      </c>
      <c r="AA213" s="231">
        <f t="shared" si="878"/>
        <v>0</v>
      </c>
      <c r="AB213" s="231">
        <f t="shared" si="879"/>
        <v>0</v>
      </c>
      <c r="AC213" s="231">
        <f t="shared" si="880"/>
        <v>0</v>
      </c>
      <c r="AD213" s="231">
        <f t="shared" si="881"/>
        <v>0</v>
      </c>
      <c r="AE213" s="231">
        <f t="shared" si="882"/>
        <v>58388.61</v>
      </c>
      <c r="AF213" s="240">
        <f t="shared" si="883"/>
        <v>0</v>
      </c>
      <c r="AG213" s="231"/>
      <c r="AH213" s="174">
        <v>0</v>
      </c>
      <c r="AI213" s="174">
        <v>0</v>
      </c>
      <c r="AJ213" s="174">
        <v>0</v>
      </c>
      <c r="AK213" s="174">
        <v>0</v>
      </c>
      <c r="AL213" s="174">
        <v>0</v>
      </c>
      <c r="AM213" s="174">
        <v>0</v>
      </c>
      <c r="AN213" s="174">
        <v>0</v>
      </c>
      <c r="AO213" s="174">
        <v>0</v>
      </c>
      <c r="AP213" s="174">
        <v>0.96059113300492616</v>
      </c>
      <c r="AQ213" s="174">
        <v>0</v>
      </c>
      <c r="AR213" s="174">
        <v>0</v>
      </c>
      <c r="AS213" s="174">
        <v>0</v>
      </c>
      <c r="AT213" s="174">
        <v>3.9408866995073892E-2</v>
      </c>
      <c r="AU213" s="174">
        <v>0</v>
      </c>
      <c r="AV213" s="174">
        <v>0</v>
      </c>
      <c r="AW213" s="174">
        <v>0</v>
      </c>
      <c r="AY213" s="174">
        <v>0</v>
      </c>
      <c r="AZ213" s="174">
        <v>0</v>
      </c>
      <c r="BA213" s="174">
        <v>0</v>
      </c>
      <c r="BC213" s="176">
        <f t="shared" si="884"/>
        <v>0</v>
      </c>
      <c r="BD213" s="176">
        <f t="shared" si="885"/>
        <v>0</v>
      </c>
      <c r="BE213" s="176">
        <f t="shared" si="886"/>
        <v>0</v>
      </c>
      <c r="BF213" s="176">
        <f t="shared" si="887"/>
        <v>0</v>
      </c>
      <c r="BG213" s="176">
        <f t="shared" si="888"/>
        <v>0</v>
      </c>
      <c r="BH213" s="176">
        <f t="shared" si="889"/>
        <v>0</v>
      </c>
      <c r="BI213" s="176">
        <f t="shared" si="890"/>
        <v>0</v>
      </c>
      <c r="BJ213" s="176">
        <f t="shared" si="891"/>
        <v>0</v>
      </c>
      <c r="BK213" s="176">
        <f t="shared" si="892"/>
        <v>8914.2857142857156</v>
      </c>
      <c r="BL213" s="176">
        <f t="shared" si="893"/>
        <v>0</v>
      </c>
      <c r="BM213" s="176">
        <f t="shared" si="894"/>
        <v>0</v>
      </c>
      <c r="BN213" s="176">
        <f t="shared" si="895"/>
        <v>0</v>
      </c>
      <c r="BO213" s="176">
        <f t="shared" si="896"/>
        <v>365.71428571428572</v>
      </c>
      <c r="BP213" s="176">
        <f t="shared" si="897"/>
        <v>0</v>
      </c>
      <c r="BQ213" s="176">
        <f t="shared" si="898"/>
        <v>0</v>
      </c>
      <c r="BR213" s="176">
        <f t="shared" si="899"/>
        <v>0</v>
      </c>
      <c r="BS213" s="227">
        <f t="shared" si="900"/>
        <v>0</v>
      </c>
      <c r="BT213" s="176">
        <f t="shared" si="901"/>
        <v>0</v>
      </c>
      <c r="BU213" s="176">
        <f t="shared" si="902"/>
        <v>0</v>
      </c>
      <c r="BV213" s="176">
        <f t="shared" si="903"/>
        <v>0</v>
      </c>
      <c r="BW213" s="176">
        <f t="shared" si="904"/>
        <v>9280.0000000000018</v>
      </c>
      <c r="BX213" s="203">
        <f t="shared" si="859"/>
        <v>0</v>
      </c>
      <c r="BY213" s="176">
        <f t="shared" si="905"/>
        <v>0</v>
      </c>
      <c r="BZ213" s="176">
        <f t="shared" si="906"/>
        <v>0</v>
      </c>
      <c r="CA213" s="176">
        <f t="shared" si="907"/>
        <v>0</v>
      </c>
      <c r="CB213" s="176">
        <f t="shared" si="908"/>
        <v>0</v>
      </c>
      <c r="CC213" s="176">
        <f t="shared" si="909"/>
        <v>0</v>
      </c>
      <c r="CD213" s="176">
        <f t="shared" si="910"/>
        <v>0</v>
      </c>
      <c r="CE213" s="176">
        <f t="shared" si="911"/>
        <v>0</v>
      </c>
      <c r="CF213" s="176">
        <f t="shared" si="912"/>
        <v>0</v>
      </c>
      <c r="CG213" s="176">
        <f t="shared" si="913"/>
        <v>1798.2266009852217</v>
      </c>
      <c r="CH213" s="176">
        <f t="shared" si="914"/>
        <v>0</v>
      </c>
      <c r="CI213" s="176">
        <f t="shared" si="915"/>
        <v>0</v>
      </c>
      <c r="CJ213" s="176">
        <f t="shared" si="916"/>
        <v>0</v>
      </c>
      <c r="CK213" s="176">
        <f t="shared" si="917"/>
        <v>73.77339901477832</v>
      </c>
      <c r="CL213" s="176">
        <f t="shared" si="918"/>
        <v>0</v>
      </c>
      <c r="CM213" s="176">
        <f t="shared" si="919"/>
        <v>0</v>
      </c>
      <c r="CN213" s="176">
        <f t="shared" si="920"/>
        <v>0</v>
      </c>
      <c r="CO213" s="227">
        <f t="shared" si="921"/>
        <v>0</v>
      </c>
      <c r="CP213" s="176">
        <f t="shared" si="922"/>
        <v>0</v>
      </c>
      <c r="CQ213" s="176">
        <f t="shared" si="923"/>
        <v>0</v>
      </c>
      <c r="CR213" s="176">
        <f t="shared" si="924"/>
        <v>0</v>
      </c>
      <c r="CS213" s="176">
        <f t="shared" si="925"/>
        <v>1872</v>
      </c>
      <c r="CT213" s="218">
        <f t="shared" si="860"/>
        <v>0</v>
      </c>
      <c r="CU213" s="176">
        <f t="shared" si="926"/>
        <v>0</v>
      </c>
      <c r="CV213" s="176">
        <f t="shared" si="927"/>
        <v>0</v>
      </c>
      <c r="CW213" s="176">
        <f t="shared" si="928"/>
        <v>0</v>
      </c>
      <c r="CX213" s="176">
        <f t="shared" si="929"/>
        <v>0</v>
      </c>
      <c r="CY213" s="176">
        <f t="shared" si="930"/>
        <v>0</v>
      </c>
      <c r="CZ213" s="176">
        <f t="shared" si="931"/>
        <v>0</v>
      </c>
      <c r="DA213" s="176">
        <f t="shared" si="932"/>
        <v>0</v>
      </c>
      <c r="DB213" s="176">
        <f t="shared" si="933"/>
        <v>0</v>
      </c>
      <c r="DC213" s="176">
        <f t="shared" si="934"/>
        <v>25928.612068965518</v>
      </c>
      <c r="DD213" s="176">
        <f t="shared" si="935"/>
        <v>0</v>
      </c>
      <c r="DE213" s="176">
        <f t="shared" si="936"/>
        <v>0</v>
      </c>
      <c r="DF213" s="176">
        <f t="shared" si="937"/>
        <v>0</v>
      </c>
      <c r="DG213" s="176">
        <f t="shared" si="938"/>
        <v>1063.7379310344827</v>
      </c>
      <c r="DH213" s="176">
        <f t="shared" si="939"/>
        <v>0</v>
      </c>
      <c r="DI213" s="176">
        <f t="shared" si="940"/>
        <v>0</v>
      </c>
      <c r="DJ213" s="176">
        <f t="shared" si="941"/>
        <v>0</v>
      </c>
      <c r="DK213" s="227">
        <f t="shared" si="942"/>
        <v>0</v>
      </c>
      <c r="DL213" s="176">
        <f t="shared" si="943"/>
        <v>0</v>
      </c>
      <c r="DM213" s="176">
        <f t="shared" si="944"/>
        <v>0</v>
      </c>
      <c r="DN213" s="176">
        <f t="shared" si="945"/>
        <v>0</v>
      </c>
      <c r="DO213" s="176">
        <f t="shared" si="946"/>
        <v>26992.350000000002</v>
      </c>
      <c r="DP213" s="224">
        <f t="shared" si="947"/>
        <v>0</v>
      </c>
      <c r="DQ213" s="176">
        <f t="shared" si="948"/>
        <v>0</v>
      </c>
      <c r="DR213" s="176">
        <f t="shared" si="949"/>
        <v>0</v>
      </c>
      <c r="DS213" s="176">
        <f t="shared" si="950"/>
        <v>0</v>
      </c>
      <c r="DT213" s="176">
        <f t="shared" si="951"/>
        <v>0</v>
      </c>
      <c r="DU213" s="176">
        <f t="shared" si="952"/>
        <v>0</v>
      </c>
      <c r="DV213" s="176">
        <f t="shared" si="953"/>
        <v>0</v>
      </c>
      <c r="DW213" s="176">
        <f t="shared" si="954"/>
        <v>0</v>
      </c>
      <c r="DX213" s="176">
        <f t="shared" si="955"/>
        <v>0</v>
      </c>
      <c r="DY213" s="176">
        <f t="shared" si="956"/>
        <v>19446.456650246306</v>
      </c>
      <c r="DZ213" s="176">
        <f t="shared" si="957"/>
        <v>0</v>
      </c>
      <c r="EA213" s="176">
        <f t="shared" si="958"/>
        <v>0</v>
      </c>
      <c r="EB213" s="176">
        <f t="shared" si="959"/>
        <v>0</v>
      </c>
      <c r="EC213" s="176">
        <f t="shared" si="960"/>
        <v>797.80334975369453</v>
      </c>
      <c r="ED213" s="176">
        <f t="shared" si="961"/>
        <v>0</v>
      </c>
      <c r="EE213" s="176">
        <f t="shared" si="962"/>
        <v>0</v>
      </c>
      <c r="EF213" s="176">
        <f t="shared" si="963"/>
        <v>0</v>
      </c>
      <c r="EG213" s="227">
        <f t="shared" si="964"/>
        <v>0</v>
      </c>
      <c r="EH213" s="176">
        <f t="shared" si="965"/>
        <v>0</v>
      </c>
      <c r="EI213" s="176">
        <f t="shared" si="966"/>
        <v>0</v>
      </c>
      <c r="EJ213" s="176">
        <f t="shared" si="967"/>
        <v>0</v>
      </c>
      <c r="EK213" s="176">
        <f t="shared" si="968"/>
        <v>20244.260000000002</v>
      </c>
      <c r="EL213" s="224">
        <f t="shared" si="969"/>
        <v>0</v>
      </c>
    </row>
    <row r="214" spans="1:142" ht="15.75" x14ac:dyDescent="0.25">
      <c r="A214" s="42" t="s">
        <v>18</v>
      </c>
      <c r="B214" s="16" t="s">
        <v>19</v>
      </c>
      <c r="C214" s="16" t="s">
        <v>30</v>
      </c>
      <c r="D214" s="73">
        <v>46460</v>
      </c>
      <c r="E214" s="73"/>
      <c r="F214" s="129">
        <f t="shared" si="857"/>
        <v>46460</v>
      </c>
      <c r="G214" s="55">
        <v>124740</v>
      </c>
      <c r="H214" s="73">
        <v>93555</v>
      </c>
      <c r="I214" s="114">
        <f t="shared" si="861"/>
        <v>218295</v>
      </c>
      <c r="J214" s="129">
        <f t="shared" si="858"/>
        <v>264755</v>
      </c>
      <c r="K214" s="231">
        <f t="shared" si="862"/>
        <v>0</v>
      </c>
      <c r="L214" s="231">
        <f t="shared" si="863"/>
        <v>0</v>
      </c>
      <c r="M214" s="231">
        <f t="shared" si="864"/>
        <v>0</v>
      </c>
      <c r="N214" s="231">
        <f t="shared" si="865"/>
        <v>0</v>
      </c>
      <c r="O214" s="231">
        <f t="shared" si="866"/>
        <v>0</v>
      </c>
      <c r="P214" s="231">
        <f t="shared" si="867"/>
        <v>0</v>
      </c>
      <c r="Q214" s="231">
        <f t="shared" si="868"/>
        <v>0</v>
      </c>
      <c r="R214" s="231">
        <f t="shared" si="869"/>
        <v>0</v>
      </c>
      <c r="S214" s="231">
        <f t="shared" si="870"/>
        <v>247271.17338089948</v>
      </c>
      <c r="T214" s="231">
        <f t="shared" si="871"/>
        <v>580.95761994748943</v>
      </c>
      <c r="U214" s="231">
        <f t="shared" si="872"/>
        <v>0</v>
      </c>
      <c r="V214" s="231">
        <f t="shared" si="873"/>
        <v>2788.5965757479494</v>
      </c>
      <c r="W214" s="231">
        <f t="shared" si="874"/>
        <v>12380.450883281379</v>
      </c>
      <c r="X214" s="231">
        <f t="shared" si="875"/>
        <v>1733.8215401236864</v>
      </c>
      <c r="Y214" s="231">
        <f t="shared" si="876"/>
        <v>0</v>
      </c>
      <c r="Z214" s="231">
        <f t="shared" si="877"/>
        <v>0</v>
      </c>
      <c r="AA214" s="231">
        <f t="shared" si="878"/>
        <v>0</v>
      </c>
      <c r="AB214" s="231">
        <f t="shared" si="879"/>
        <v>0</v>
      </c>
      <c r="AC214" s="231">
        <f t="shared" si="880"/>
        <v>0</v>
      </c>
      <c r="AD214" s="231">
        <f t="shared" si="881"/>
        <v>0</v>
      </c>
      <c r="AE214" s="231">
        <f t="shared" si="882"/>
        <v>264754.99999999994</v>
      </c>
      <c r="AF214" s="240">
        <f t="shared" si="883"/>
        <v>0</v>
      </c>
      <c r="AG214" s="231"/>
      <c r="AH214" s="174">
        <v>0</v>
      </c>
      <c r="AI214" s="174">
        <v>0</v>
      </c>
      <c r="AJ214" s="174">
        <v>0</v>
      </c>
      <c r="AK214" s="174">
        <v>0</v>
      </c>
      <c r="AL214" s="174">
        <v>0</v>
      </c>
      <c r="AM214" s="174">
        <v>0</v>
      </c>
      <c r="AN214" s="174">
        <v>0</v>
      </c>
      <c r="AO214" s="174">
        <v>0</v>
      </c>
      <c r="AP214" s="174">
        <v>0.93396224200071565</v>
      </c>
      <c r="AQ214" s="174">
        <v>2.1943216179014162E-3</v>
      </c>
      <c r="AR214" s="174">
        <v>0</v>
      </c>
      <c r="AS214" s="174">
        <v>1.0532743765926798E-2</v>
      </c>
      <c r="AT214" s="174">
        <v>4.6761915292558701E-2</v>
      </c>
      <c r="AU214" s="174">
        <v>6.5487773228973447E-3</v>
      </c>
      <c r="AV214" s="174">
        <v>0</v>
      </c>
      <c r="AW214" s="174">
        <v>0</v>
      </c>
      <c r="AY214" s="174">
        <v>0</v>
      </c>
      <c r="AZ214" s="174">
        <v>0</v>
      </c>
      <c r="BA214" s="174">
        <v>0</v>
      </c>
      <c r="BC214" s="176">
        <f t="shared" si="884"/>
        <v>0</v>
      </c>
      <c r="BD214" s="176">
        <f t="shared" si="885"/>
        <v>0</v>
      </c>
      <c r="BE214" s="176">
        <f t="shared" si="886"/>
        <v>0</v>
      </c>
      <c r="BF214" s="176">
        <f t="shared" si="887"/>
        <v>0</v>
      </c>
      <c r="BG214" s="176">
        <f t="shared" si="888"/>
        <v>0</v>
      </c>
      <c r="BH214" s="176">
        <f t="shared" si="889"/>
        <v>0</v>
      </c>
      <c r="BI214" s="176">
        <f t="shared" si="890"/>
        <v>0</v>
      </c>
      <c r="BJ214" s="176">
        <f t="shared" si="891"/>
        <v>0</v>
      </c>
      <c r="BK214" s="176">
        <f t="shared" si="892"/>
        <v>43391.885763353246</v>
      </c>
      <c r="BL214" s="176">
        <f t="shared" si="893"/>
        <v>101.9481823676998</v>
      </c>
      <c r="BM214" s="176">
        <f t="shared" si="894"/>
        <v>0</v>
      </c>
      <c r="BN214" s="176">
        <f t="shared" si="895"/>
        <v>489.35127536495906</v>
      </c>
      <c r="BO214" s="176">
        <f t="shared" si="896"/>
        <v>2172.5585844922771</v>
      </c>
      <c r="BP214" s="176">
        <f t="shared" si="897"/>
        <v>304.25619442181062</v>
      </c>
      <c r="BQ214" s="176">
        <f t="shared" si="898"/>
        <v>0</v>
      </c>
      <c r="BR214" s="176">
        <f t="shared" si="899"/>
        <v>0</v>
      </c>
      <c r="BS214" s="227">
        <f t="shared" si="900"/>
        <v>0</v>
      </c>
      <c r="BT214" s="176">
        <f t="shared" si="901"/>
        <v>0</v>
      </c>
      <c r="BU214" s="176">
        <f t="shared" si="902"/>
        <v>0</v>
      </c>
      <c r="BV214" s="176">
        <f t="shared" si="903"/>
        <v>0</v>
      </c>
      <c r="BW214" s="176">
        <f t="shared" si="904"/>
        <v>46459.999999999985</v>
      </c>
      <c r="BX214" s="203">
        <f t="shared" si="859"/>
        <v>0</v>
      </c>
      <c r="BY214" s="176">
        <f t="shared" si="905"/>
        <v>0</v>
      </c>
      <c r="BZ214" s="176">
        <f t="shared" si="906"/>
        <v>0</v>
      </c>
      <c r="CA214" s="176">
        <f t="shared" si="907"/>
        <v>0</v>
      </c>
      <c r="CB214" s="176">
        <f t="shared" si="908"/>
        <v>0</v>
      </c>
      <c r="CC214" s="176">
        <f t="shared" si="909"/>
        <v>0</v>
      </c>
      <c r="CD214" s="176">
        <f t="shared" si="910"/>
        <v>0</v>
      </c>
      <c r="CE214" s="176">
        <f t="shared" si="911"/>
        <v>0</v>
      </c>
      <c r="CF214" s="176">
        <f t="shared" si="912"/>
        <v>0</v>
      </c>
      <c r="CG214" s="176">
        <f t="shared" si="913"/>
        <v>0</v>
      </c>
      <c r="CH214" s="176">
        <f t="shared" si="914"/>
        <v>0</v>
      </c>
      <c r="CI214" s="176">
        <f t="shared" si="915"/>
        <v>0</v>
      </c>
      <c r="CJ214" s="176">
        <f t="shared" si="916"/>
        <v>0</v>
      </c>
      <c r="CK214" s="176">
        <f t="shared" si="917"/>
        <v>0</v>
      </c>
      <c r="CL214" s="176">
        <f t="shared" si="918"/>
        <v>0</v>
      </c>
      <c r="CM214" s="176">
        <f t="shared" si="919"/>
        <v>0</v>
      </c>
      <c r="CN214" s="176">
        <f t="shared" si="920"/>
        <v>0</v>
      </c>
      <c r="CO214" s="227">
        <f t="shared" si="921"/>
        <v>0</v>
      </c>
      <c r="CP214" s="176">
        <f t="shared" si="922"/>
        <v>0</v>
      </c>
      <c r="CQ214" s="176">
        <f t="shared" si="923"/>
        <v>0</v>
      </c>
      <c r="CR214" s="176">
        <f t="shared" si="924"/>
        <v>0</v>
      </c>
      <c r="CS214" s="176">
        <f t="shared" si="925"/>
        <v>0</v>
      </c>
      <c r="CT214" s="218">
        <f t="shared" si="860"/>
        <v>0</v>
      </c>
      <c r="CU214" s="176">
        <f t="shared" si="926"/>
        <v>0</v>
      </c>
      <c r="CV214" s="176">
        <f t="shared" si="927"/>
        <v>0</v>
      </c>
      <c r="CW214" s="176">
        <f t="shared" si="928"/>
        <v>0</v>
      </c>
      <c r="CX214" s="176">
        <f t="shared" si="929"/>
        <v>0</v>
      </c>
      <c r="CY214" s="176">
        <f t="shared" si="930"/>
        <v>0</v>
      </c>
      <c r="CZ214" s="176">
        <f t="shared" si="931"/>
        <v>0</v>
      </c>
      <c r="DA214" s="176">
        <f t="shared" si="932"/>
        <v>0</v>
      </c>
      <c r="DB214" s="176">
        <f t="shared" si="933"/>
        <v>0</v>
      </c>
      <c r="DC214" s="176">
        <f t="shared" si="934"/>
        <v>116502.45006716927</v>
      </c>
      <c r="DD214" s="176">
        <f t="shared" si="935"/>
        <v>273.71967861702268</v>
      </c>
      <c r="DE214" s="176">
        <f t="shared" si="936"/>
        <v>0</v>
      </c>
      <c r="DF214" s="176">
        <f t="shared" si="937"/>
        <v>1313.8544573617089</v>
      </c>
      <c r="DG214" s="176">
        <f t="shared" si="938"/>
        <v>5833.0813135937724</v>
      </c>
      <c r="DH214" s="176">
        <f t="shared" si="939"/>
        <v>816.89448325821479</v>
      </c>
      <c r="DI214" s="176">
        <f t="shared" si="940"/>
        <v>0</v>
      </c>
      <c r="DJ214" s="176">
        <f t="shared" si="941"/>
        <v>0</v>
      </c>
      <c r="DK214" s="227">
        <f t="shared" si="942"/>
        <v>0</v>
      </c>
      <c r="DL214" s="176">
        <f t="shared" si="943"/>
        <v>0</v>
      </c>
      <c r="DM214" s="176">
        <f t="shared" si="944"/>
        <v>0</v>
      </c>
      <c r="DN214" s="176">
        <f t="shared" si="945"/>
        <v>0</v>
      </c>
      <c r="DO214" s="176">
        <f t="shared" si="946"/>
        <v>124740</v>
      </c>
      <c r="DP214" s="224">
        <f t="shared" si="947"/>
        <v>0</v>
      </c>
      <c r="DQ214" s="176">
        <f t="shared" si="948"/>
        <v>0</v>
      </c>
      <c r="DR214" s="176">
        <f t="shared" si="949"/>
        <v>0</v>
      </c>
      <c r="DS214" s="176">
        <f t="shared" si="950"/>
        <v>0</v>
      </c>
      <c r="DT214" s="176">
        <f t="shared" si="951"/>
        <v>0</v>
      </c>
      <c r="DU214" s="176">
        <f t="shared" si="952"/>
        <v>0</v>
      </c>
      <c r="DV214" s="176">
        <f t="shared" si="953"/>
        <v>0</v>
      </c>
      <c r="DW214" s="176">
        <f t="shared" si="954"/>
        <v>0</v>
      </c>
      <c r="DX214" s="176">
        <f t="shared" si="955"/>
        <v>0</v>
      </c>
      <c r="DY214" s="176">
        <f t="shared" si="956"/>
        <v>87376.837550376949</v>
      </c>
      <c r="DZ214" s="176">
        <f t="shared" si="957"/>
        <v>205.289758962767</v>
      </c>
      <c r="EA214" s="176">
        <f t="shared" si="958"/>
        <v>0</v>
      </c>
      <c r="EB214" s="176">
        <f t="shared" si="959"/>
        <v>985.39084302128163</v>
      </c>
      <c r="EC214" s="176">
        <f t="shared" si="960"/>
        <v>4374.8109851953295</v>
      </c>
      <c r="ED214" s="176">
        <f t="shared" si="961"/>
        <v>612.67086244366112</v>
      </c>
      <c r="EE214" s="176">
        <f t="shared" si="962"/>
        <v>0</v>
      </c>
      <c r="EF214" s="176">
        <f t="shared" si="963"/>
        <v>0</v>
      </c>
      <c r="EG214" s="227">
        <f t="shared" si="964"/>
        <v>0</v>
      </c>
      <c r="EH214" s="176">
        <f t="shared" si="965"/>
        <v>0</v>
      </c>
      <c r="EI214" s="176">
        <f t="shared" si="966"/>
        <v>0</v>
      </c>
      <c r="EJ214" s="176">
        <f t="shared" si="967"/>
        <v>0</v>
      </c>
      <c r="EK214" s="176">
        <f t="shared" si="968"/>
        <v>93554.999999999985</v>
      </c>
      <c r="EL214" s="224">
        <f t="shared" si="969"/>
        <v>0</v>
      </c>
    </row>
    <row r="215" spans="1:142" ht="15.75" x14ac:dyDescent="0.25">
      <c r="A215" s="42" t="s">
        <v>18</v>
      </c>
      <c r="B215" s="16" t="s">
        <v>19</v>
      </c>
      <c r="C215" s="16" t="s">
        <v>31</v>
      </c>
      <c r="D215" s="73">
        <v>26460</v>
      </c>
      <c r="E215" s="73"/>
      <c r="F215" s="129">
        <f t="shared" si="857"/>
        <v>26460</v>
      </c>
      <c r="G215" s="55">
        <v>57415.05</v>
      </c>
      <c r="H215" s="73">
        <v>43061.29</v>
      </c>
      <c r="I215" s="114">
        <f t="shared" si="861"/>
        <v>100476.34</v>
      </c>
      <c r="J215" s="129">
        <f t="shared" si="858"/>
        <v>126936.34</v>
      </c>
      <c r="K215" s="231">
        <f t="shared" si="862"/>
        <v>0</v>
      </c>
      <c r="L215" s="231">
        <f t="shared" si="863"/>
        <v>0</v>
      </c>
      <c r="M215" s="231">
        <f t="shared" si="864"/>
        <v>0</v>
      </c>
      <c r="N215" s="231">
        <f t="shared" si="865"/>
        <v>0</v>
      </c>
      <c r="O215" s="231">
        <f t="shared" si="866"/>
        <v>0</v>
      </c>
      <c r="P215" s="231">
        <f t="shared" si="867"/>
        <v>0</v>
      </c>
      <c r="Q215" s="231">
        <f t="shared" si="868"/>
        <v>0</v>
      </c>
      <c r="R215" s="231">
        <f t="shared" si="869"/>
        <v>0</v>
      </c>
      <c r="S215" s="231">
        <f t="shared" si="870"/>
        <v>116511.89902658876</v>
      </c>
      <c r="T215" s="231">
        <f t="shared" si="871"/>
        <v>0</v>
      </c>
      <c r="U215" s="231">
        <f t="shared" si="872"/>
        <v>0</v>
      </c>
      <c r="V215" s="231">
        <f t="shared" si="873"/>
        <v>2527.6611208895988</v>
      </c>
      <c r="W215" s="231">
        <f t="shared" si="874"/>
        <v>6680.2460444172148</v>
      </c>
      <c r="X215" s="231">
        <f t="shared" si="875"/>
        <v>1216.5338081044201</v>
      </c>
      <c r="Y215" s="231">
        <f t="shared" si="876"/>
        <v>0</v>
      </c>
      <c r="Z215" s="231">
        <f t="shared" si="877"/>
        <v>0</v>
      </c>
      <c r="AA215" s="231">
        <f t="shared" si="878"/>
        <v>0</v>
      </c>
      <c r="AB215" s="231">
        <f t="shared" si="879"/>
        <v>0</v>
      </c>
      <c r="AC215" s="231">
        <f t="shared" si="880"/>
        <v>0</v>
      </c>
      <c r="AD215" s="231">
        <f t="shared" si="881"/>
        <v>0</v>
      </c>
      <c r="AE215" s="231">
        <f t="shared" si="882"/>
        <v>126936.33999999998</v>
      </c>
      <c r="AF215" s="240">
        <f t="shared" si="883"/>
        <v>0</v>
      </c>
      <c r="AG215" s="231"/>
      <c r="AH215" s="174">
        <v>0</v>
      </c>
      <c r="AI215" s="174">
        <v>0</v>
      </c>
      <c r="AJ215" s="174">
        <v>0</v>
      </c>
      <c r="AK215" s="174">
        <v>0</v>
      </c>
      <c r="AL215" s="174">
        <v>0</v>
      </c>
      <c r="AM215" s="174">
        <v>0</v>
      </c>
      <c r="AN215" s="174">
        <v>0</v>
      </c>
      <c r="AO215" s="174">
        <v>0</v>
      </c>
      <c r="AP215" s="174">
        <v>0.91787662245964208</v>
      </c>
      <c r="AQ215" s="174">
        <v>0</v>
      </c>
      <c r="AR215" s="174">
        <v>0</v>
      </c>
      <c r="AS215" s="174">
        <v>1.991282497108077E-2</v>
      </c>
      <c r="AT215" s="174">
        <v>5.262674222698728E-2</v>
      </c>
      <c r="AU215" s="174">
        <v>9.5838103422898457E-3</v>
      </c>
      <c r="AV215" s="174">
        <v>0</v>
      </c>
      <c r="AW215" s="174">
        <v>0</v>
      </c>
      <c r="AY215" s="174">
        <v>0</v>
      </c>
      <c r="AZ215" s="174">
        <v>0</v>
      </c>
      <c r="BA215" s="174">
        <v>0</v>
      </c>
      <c r="BC215" s="176">
        <f t="shared" si="884"/>
        <v>0</v>
      </c>
      <c r="BD215" s="176">
        <f t="shared" si="885"/>
        <v>0</v>
      </c>
      <c r="BE215" s="176">
        <f t="shared" si="886"/>
        <v>0</v>
      </c>
      <c r="BF215" s="176">
        <f t="shared" si="887"/>
        <v>0</v>
      </c>
      <c r="BG215" s="176">
        <f t="shared" si="888"/>
        <v>0</v>
      </c>
      <c r="BH215" s="176">
        <f t="shared" si="889"/>
        <v>0</v>
      </c>
      <c r="BI215" s="176">
        <f t="shared" si="890"/>
        <v>0</v>
      </c>
      <c r="BJ215" s="176">
        <f t="shared" si="891"/>
        <v>0</v>
      </c>
      <c r="BK215" s="176">
        <f t="shared" si="892"/>
        <v>24287.015430282128</v>
      </c>
      <c r="BL215" s="176">
        <f t="shared" si="893"/>
        <v>0</v>
      </c>
      <c r="BM215" s="176">
        <f t="shared" si="894"/>
        <v>0</v>
      </c>
      <c r="BN215" s="176">
        <f t="shared" si="895"/>
        <v>526.8933487347972</v>
      </c>
      <c r="BO215" s="176">
        <f t="shared" si="896"/>
        <v>1392.5035993260835</v>
      </c>
      <c r="BP215" s="176">
        <f t="shared" si="897"/>
        <v>253.58762165698931</v>
      </c>
      <c r="BQ215" s="176">
        <f t="shared" si="898"/>
        <v>0</v>
      </c>
      <c r="BR215" s="176">
        <f t="shared" si="899"/>
        <v>0</v>
      </c>
      <c r="BS215" s="227">
        <f t="shared" si="900"/>
        <v>0</v>
      </c>
      <c r="BT215" s="176">
        <f t="shared" si="901"/>
        <v>0</v>
      </c>
      <c r="BU215" s="176">
        <f t="shared" si="902"/>
        <v>0</v>
      </c>
      <c r="BV215" s="176">
        <f t="shared" si="903"/>
        <v>0</v>
      </c>
      <c r="BW215" s="176">
        <f t="shared" si="904"/>
        <v>26459.999999999996</v>
      </c>
      <c r="BX215" s="203">
        <f t="shared" si="859"/>
        <v>0</v>
      </c>
      <c r="BY215" s="176">
        <f t="shared" si="905"/>
        <v>0</v>
      </c>
      <c r="BZ215" s="176">
        <f t="shared" si="906"/>
        <v>0</v>
      </c>
      <c r="CA215" s="176">
        <f t="shared" si="907"/>
        <v>0</v>
      </c>
      <c r="CB215" s="176">
        <f t="shared" si="908"/>
        <v>0</v>
      </c>
      <c r="CC215" s="176">
        <f t="shared" si="909"/>
        <v>0</v>
      </c>
      <c r="CD215" s="176">
        <f t="shared" si="910"/>
        <v>0</v>
      </c>
      <c r="CE215" s="176">
        <f t="shared" si="911"/>
        <v>0</v>
      </c>
      <c r="CF215" s="176">
        <f t="shared" si="912"/>
        <v>0</v>
      </c>
      <c r="CG215" s="176">
        <f t="shared" si="913"/>
        <v>0</v>
      </c>
      <c r="CH215" s="176">
        <f t="shared" si="914"/>
        <v>0</v>
      </c>
      <c r="CI215" s="176">
        <f t="shared" si="915"/>
        <v>0</v>
      </c>
      <c r="CJ215" s="176">
        <f t="shared" si="916"/>
        <v>0</v>
      </c>
      <c r="CK215" s="176">
        <f t="shared" si="917"/>
        <v>0</v>
      </c>
      <c r="CL215" s="176">
        <f t="shared" si="918"/>
        <v>0</v>
      </c>
      <c r="CM215" s="176">
        <f t="shared" si="919"/>
        <v>0</v>
      </c>
      <c r="CN215" s="176">
        <f t="shared" si="920"/>
        <v>0</v>
      </c>
      <c r="CO215" s="227">
        <f t="shared" si="921"/>
        <v>0</v>
      </c>
      <c r="CP215" s="176">
        <f t="shared" si="922"/>
        <v>0</v>
      </c>
      <c r="CQ215" s="176">
        <f t="shared" si="923"/>
        <v>0</v>
      </c>
      <c r="CR215" s="176">
        <f t="shared" si="924"/>
        <v>0</v>
      </c>
      <c r="CS215" s="176">
        <f t="shared" si="925"/>
        <v>0</v>
      </c>
      <c r="CT215" s="218">
        <f t="shared" si="860"/>
        <v>0</v>
      </c>
      <c r="CU215" s="176">
        <f t="shared" si="926"/>
        <v>0</v>
      </c>
      <c r="CV215" s="176">
        <f t="shared" si="927"/>
        <v>0</v>
      </c>
      <c r="CW215" s="176">
        <f t="shared" si="928"/>
        <v>0</v>
      </c>
      <c r="CX215" s="176">
        <f t="shared" si="929"/>
        <v>0</v>
      </c>
      <c r="CY215" s="176">
        <f t="shared" si="930"/>
        <v>0</v>
      </c>
      <c r="CZ215" s="176">
        <f t="shared" si="931"/>
        <v>0</v>
      </c>
      <c r="DA215" s="176">
        <f t="shared" si="932"/>
        <v>0</v>
      </c>
      <c r="DB215" s="176">
        <f t="shared" si="933"/>
        <v>0</v>
      </c>
      <c r="DC215" s="176">
        <f t="shared" si="934"/>
        <v>52699.932172351473</v>
      </c>
      <c r="DD215" s="176">
        <f t="shared" si="935"/>
        <v>0</v>
      </c>
      <c r="DE215" s="176">
        <f t="shared" si="936"/>
        <v>0</v>
      </c>
      <c r="DF215" s="176">
        <f t="shared" si="937"/>
        <v>1143.2958413558511</v>
      </c>
      <c r="DG215" s="176">
        <f t="shared" si="938"/>
        <v>3021.5670362995861</v>
      </c>
      <c r="DH215" s="176">
        <f t="shared" si="939"/>
        <v>550.25494999308864</v>
      </c>
      <c r="DI215" s="176">
        <f t="shared" si="940"/>
        <v>0</v>
      </c>
      <c r="DJ215" s="176">
        <f t="shared" si="941"/>
        <v>0</v>
      </c>
      <c r="DK215" s="227">
        <f t="shared" si="942"/>
        <v>0</v>
      </c>
      <c r="DL215" s="176">
        <f t="shared" si="943"/>
        <v>0</v>
      </c>
      <c r="DM215" s="176">
        <f t="shared" si="944"/>
        <v>0</v>
      </c>
      <c r="DN215" s="176">
        <f t="shared" si="945"/>
        <v>0</v>
      </c>
      <c r="DO215" s="176">
        <f t="shared" si="946"/>
        <v>57415.05</v>
      </c>
      <c r="DP215" s="224">
        <f t="shared" si="947"/>
        <v>0</v>
      </c>
      <c r="DQ215" s="176">
        <f t="shared" si="948"/>
        <v>0</v>
      </c>
      <c r="DR215" s="176">
        <f t="shared" si="949"/>
        <v>0</v>
      </c>
      <c r="DS215" s="176">
        <f t="shared" si="950"/>
        <v>0</v>
      </c>
      <c r="DT215" s="176">
        <f t="shared" si="951"/>
        <v>0</v>
      </c>
      <c r="DU215" s="176">
        <f t="shared" si="952"/>
        <v>0</v>
      </c>
      <c r="DV215" s="176">
        <f t="shared" si="953"/>
        <v>0</v>
      </c>
      <c r="DW215" s="176">
        <f t="shared" si="954"/>
        <v>0</v>
      </c>
      <c r="DX215" s="176">
        <f t="shared" si="955"/>
        <v>0</v>
      </c>
      <c r="DY215" s="176">
        <f t="shared" si="956"/>
        <v>39524.951423955165</v>
      </c>
      <c r="DZ215" s="176">
        <f t="shared" si="957"/>
        <v>0</v>
      </c>
      <c r="EA215" s="176">
        <f t="shared" si="958"/>
        <v>0</v>
      </c>
      <c r="EB215" s="176">
        <f t="shared" si="959"/>
        <v>857.47193079895067</v>
      </c>
      <c r="EC215" s="176">
        <f t="shared" si="960"/>
        <v>2266.1754087915451</v>
      </c>
      <c r="ED215" s="176">
        <f t="shared" si="961"/>
        <v>412.69123645434235</v>
      </c>
      <c r="EE215" s="176">
        <f t="shared" si="962"/>
        <v>0</v>
      </c>
      <c r="EF215" s="176">
        <f t="shared" si="963"/>
        <v>0</v>
      </c>
      <c r="EG215" s="227">
        <f t="shared" si="964"/>
        <v>0</v>
      </c>
      <c r="EH215" s="176">
        <f t="shared" si="965"/>
        <v>0</v>
      </c>
      <c r="EI215" s="176">
        <f t="shared" si="966"/>
        <v>0</v>
      </c>
      <c r="EJ215" s="176">
        <f t="shared" si="967"/>
        <v>0</v>
      </c>
      <c r="EK215" s="176">
        <f t="shared" si="968"/>
        <v>43061.290000000008</v>
      </c>
      <c r="EL215" s="224">
        <f t="shared" si="969"/>
        <v>0</v>
      </c>
    </row>
    <row r="216" spans="1:142" ht="15.75" x14ac:dyDescent="0.25">
      <c r="A216" s="42" t="s">
        <v>18</v>
      </c>
      <c r="B216" s="16" t="s">
        <v>19</v>
      </c>
      <c r="C216" s="16" t="s">
        <v>32</v>
      </c>
      <c r="D216" s="73">
        <v>34140</v>
      </c>
      <c r="E216" s="73">
        <v>5643</v>
      </c>
      <c r="F216" s="129">
        <f t="shared" si="857"/>
        <v>39783</v>
      </c>
      <c r="G216" s="55">
        <v>112820.4</v>
      </c>
      <c r="H216" s="73">
        <v>84615.3</v>
      </c>
      <c r="I216" s="114">
        <f t="shared" si="861"/>
        <v>197435.7</v>
      </c>
      <c r="J216" s="129">
        <f t="shared" si="858"/>
        <v>237218.7</v>
      </c>
      <c r="K216" s="231">
        <f t="shared" si="862"/>
        <v>0</v>
      </c>
      <c r="L216" s="231">
        <f t="shared" si="863"/>
        <v>0</v>
      </c>
      <c r="M216" s="231">
        <f t="shared" si="864"/>
        <v>0</v>
      </c>
      <c r="N216" s="231">
        <f t="shared" si="865"/>
        <v>0</v>
      </c>
      <c r="O216" s="231">
        <f t="shared" si="866"/>
        <v>0</v>
      </c>
      <c r="P216" s="231">
        <f t="shared" si="867"/>
        <v>0</v>
      </c>
      <c r="Q216" s="231">
        <f t="shared" si="868"/>
        <v>0</v>
      </c>
      <c r="R216" s="231">
        <f t="shared" si="869"/>
        <v>0</v>
      </c>
      <c r="S216" s="231">
        <f t="shared" si="870"/>
        <v>217592.39491187208</v>
      </c>
      <c r="T216" s="231">
        <f t="shared" si="871"/>
        <v>0</v>
      </c>
      <c r="U216" s="231">
        <f t="shared" si="872"/>
        <v>0</v>
      </c>
      <c r="V216" s="231">
        <f t="shared" si="873"/>
        <v>377.89884668374026</v>
      </c>
      <c r="W216" s="231">
        <f t="shared" si="874"/>
        <v>19080.452878024062</v>
      </c>
      <c r="X216" s="231">
        <f t="shared" si="875"/>
        <v>167.95336342012152</v>
      </c>
      <c r="Y216" s="231">
        <f t="shared" si="876"/>
        <v>0</v>
      </c>
      <c r="Z216" s="231">
        <f t="shared" si="877"/>
        <v>0</v>
      </c>
      <c r="AA216" s="231">
        <f t="shared" si="878"/>
        <v>0</v>
      </c>
      <c r="AB216" s="231">
        <f t="shared" si="879"/>
        <v>0</v>
      </c>
      <c r="AC216" s="231">
        <f t="shared" si="880"/>
        <v>0</v>
      </c>
      <c r="AD216" s="231">
        <f t="shared" si="881"/>
        <v>0</v>
      </c>
      <c r="AE216" s="231">
        <f t="shared" si="882"/>
        <v>237218.69999999998</v>
      </c>
      <c r="AF216" s="240">
        <f t="shared" si="883"/>
        <v>0</v>
      </c>
      <c r="AG216" s="231"/>
      <c r="AH216" s="174">
        <v>0</v>
      </c>
      <c r="AI216" s="174">
        <v>0</v>
      </c>
      <c r="AJ216" s="174">
        <v>0</v>
      </c>
      <c r="AK216" s="174">
        <v>0</v>
      </c>
      <c r="AL216" s="174">
        <v>0</v>
      </c>
      <c r="AM216" s="174">
        <v>0</v>
      </c>
      <c r="AN216" s="174">
        <v>0</v>
      </c>
      <c r="AO216" s="174">
        <v>0</v>
      </c>
      <c r="AP216" s="174">
        <v>0.9172649327893293</v>
      </c>
      <c r="AQ216" s="174">
        <v>0</v>
      </c>
      <c r="AR216" s="174">
        <v>0</v>
      </c>
      <c r="AS216" s="174">
        <v>1.5930398686264625E-3</v>
      </c>
      <c r="AT216" s="174">
        <v>8.0434016702831859E-2</v>
      </c>
      <c r="AU216" s="174">
        <v>7.0801063921234497E-4</v>
      </c>
      <c r="AV216" s="174">
        <v>0</v>
      </c>
      <c r="AW216" s="174">
        <v>0</v>
      </c>
      <c r="AY216" s="174">
        <v>0</v>
      </c>
      <c r="AZ216" s="174">
        <v>0</v>
      </c>
      <c r="BA216" s="174">
        <v>0</v>
      </c>
      <c r="BC216" s="176">
        <f t="shared" si="884"/>
        <v>0</v>
      </c>
      <c r="BD216" s="176">
        <f t="shared" si="885"/>
        <v>0</v>
      </c>
      <c r="BE216" s="176">
        <f t="shared" si="886"/>
        <v>0</v>
      </c>
      <c r="BF216" s="176">
        <f t="shared" si="887"/>
        <v>0</v>
      </c>
      <c r="BG216" s="176">
        <f t="shared" si="888"/>
        <v>0</v>
      </c>
      <c r="BH216" s="176">
        <f t="shared" si="889"/>
        <v>0</v>
      </c>
      <c r="BI216" s="176">
        <f t="shared" si="890"/>
        <v>0</v>
      </c>
      <c r="BJ216" s="176">
        <f t="shared" si="891"/>
        <v>0</v>
      </c>
      <c r="BK216" s="176">
        <f t="shared" si="892"/>
        <v>31315.424805427701</v>
      </c>
      <c r="BL216" s="176">
        <f t="shared" si="893"/>
        <v>0</v>
      </c>
      <c r="BM216" s="176">
        <f t="shared" si="894"/>
        <v>0</v>
      </c>
      <c r="BN216" s="176">
        <f t="shared" si="895"/>
        <v>54.386381114907429</v>
      </c>
      <c r="BO216" s="176">
        <f t="shared" si="896"/>
        <v>2746.0173302346798</v>
      </c>
      <c r="BP216" s="176">
        <f t="shared" si="897"/>
        <v>24.171483222709458</v>
      </c>
      <c r="BQ216" s="176">
        <f t="shared" si="898"/>
        <v>0</v>
      </c>
      <c r="BR216" s="176">
        <f t="shared" si="899"/>
        <v>0</v>
      </c>
      <c r="BS216" s="227">
        <f t="shared" si="900"/>
        <v>0</v>
      </c>
      <c r="BT216" s="176">
        <f t="shared" si="901"/>
        <v>0</v>
      </c>
      <c r="BU216" s="176">
        <f t="shared" si="902"/>
        <v>0</v>
      </c>
      <c r="BV216" s="176">
        <f t="shared" si="903"/>
        <v>0</v>
      </c>
      <c r="BW216" s="176">
        <f t="shared" si="904"/>
        <v>34139.999999999993</v>
      </c>
      <c r="BX216" s="203">
        <f t="shared" si="859"/>
        <v>0</v>
      </c>
      <c r="BY216" s="176">
        <f t="shared" si="905"/>
        <v>0</v>
      </c>
      <c r="BZ216" s="176">
        <f t="shared" si="906"/>
        <v>0</v>
      </c>
      <c r="CA216" s="176">
        <f t="shared" si="907"/>
        <v>0</v>
      </c>
      <c r="CB216" s="176">
        <f t="shared" si="908"/>
        <v>0</v>
      </c>
      <c r="CC216" s="176">
        <f t="shared" si="909"/>
        <v>0</v>
      </c>
      <c r="CD216" s="176">
        <f t="shared" si="910"/>
        <v>0</v>
      </c>
      <c r="CE216" s="176">
        <f t="shared" si="911"/>
        <v>0</v>
      </c>
      <c r="CF216" s="176">
        <f t="shared" si="912"/>
        <v>0</v>
      </c>
      <c r="CG216" s="176">
        <f t="shared" si="913"/>
        <v>5176.1260157301849</v>
      </c>
      <c r="CH216" s="176">
        <f t="shared" si="914"/>
        <v>0</v>
      </c>
      <c r="CI216" s="176">
        <f t="shared" si="915"/>
        <v>0</v>
      </c>
      <c r="CJ216" s="176">
        <f t="shared" si="916"/>
        <v>8.9895239786591272</v>
      </c>
      <c r="CK216" s="176">
        <f t="shared" si="917"/>
        <v>453.88915625408021</v>
      </c>
      <c r="CL216" s="176">
        <f t="shared" si="918"/>
        <v>3.9953040370752628</v>
      </c>
      <c r="CM216" s="176">
        <f t="shared" si="919"/>
        <v>0</v>
      </c>
      <c r="CN216" s="176">
        <f t="shared" si="920"/>
        <v>0</v>
      </c>
      <c r="CO216" s="227">
        <f t="shared" si="921"/>
        <v>0</v>
      </c>
      <c r="CP216" s="176">
        <f t="shared" si="922"/>
        <v>0</v>
      </c>
      <c r="CQ216" s="176">
        <f t="shared" si="923"/>
        <v>0</v>
      </c>
      <c r="CR216" s="176">
        <f t="shared" si="924"/>
        <v>0</v>
      </c>
      <c r="CS216" s="176">
        <f t="shared" si="925"/>
        <v>5643</v>
      </c>
      <c r="CT216" s="218">
        <f t="shared" si="860"/>
        <v>0</v>
      </c>
      <c r="CU216" s="176">
        <f t="shared" si="926"/>
        <v>0</v>
      </c>
      <c r="CV216" s="176">
        <f t="shared" si="927"/>
        <v>0</v>
      </c>
      <c r="CW216" s="176">
        <f t="shared" si="928"/>
        <v>0</v>
      </c>
      <c r="CX216" s="176">
        <f t="shared" si="929"/>
        <v>0</v>
      </c>
      <c r="CY216" s="176">
        <f t="shared" si="930"/>
        <v>0</v>
      </c>
      <c r="CZ216" s="176">
        <f t="shared" si="931"/>
        <v>0</v>
      </c>
      <c r="DA216" s="176">
        <f t="shared" si="932"/>
        <v>0</v>
      </c>
      <c r="DB216" s="176">
        <f t="shared" si="933"/>
        <v>0</v>
      </c>
      <c r="DC216" s="176">
        <f t="shared" si="934"/>
        <v>103486.19662326525</v>
      </c>
      <c r="DD216" s="176">
        <f t="shared" si="935"/>
        <v>0</v>
      </c>
      <c r="DE216" s="176">
        <f t="shared" si="936"/>
        <v>0</v>
      </c>
      <c r="DF216" s="176">
        <f t="shared" si="937"/>
        <v>179.72739519438494</v>
      </c>
      <c r="DG216" s="176">
        <f t="shared" si="938"/>
        <v>9074.5979380201716</v>
      </c>
      <c r="DH216" s="176">
        <f t="shared" si="939"/>
        <v>79.878043520192435</v>
      </c>
      <c r="DI216" s="176">
        <f t="shared" si="940"/>
        <v>0</v>
      </c>
      <c r="DJ216" s="176">
        <f t="shared" si="941"/>
        <v>0</v>
      </c>
      <c r="DK216" s="227">
        <f t="shared" si="942"/>
        <v>0</v>
      </c>
      <c r="DL216" s="176">
        <f t="shared" si="943"/>
        <v>0</v>
      </c>
      <c r="DM216" s="176">
        <f t="shared" si="944"/>
        <v>0</v>
      </c>
      <c r="DN216" s="176">
        <f t="shared" si="945"/>
        <v>0</v>
      </c>
      <c r="DO216" s="176">
        <f t="shared" si="946"/>
        <v>112820.4</v>
      </c>
      <c r="DP216" s="224">
        <f t="shared" si="947"/>
        <v>0</v>
      </c>
      <c r="DQ216" s="176">
        <f t="shared" si="948"/>
        <v>0</v>
      </c>
      <c r="DR216" s="176">
        <f t="shared" si="949"/>
        <v>0</v>
      </c>
      <c r="DS216" s="176">
        <f t="shared" si="950"/>
        <v>0</v>
      </c>
      <c r="DT216" s="176">
        <f t="shared" si="951"/>
        <v>0</v>
      </c>
      <c r="DU216" s="176">
        <f t="shared" si="952"/>
        <v>0</v>
      </c>
      <c r="DV216" s="176">
        <f t="shared" si="953"/>
        <v>0</v>
      </c>
      <c r="DW216" s="176">
        <f t="shared" si="954"/>
        <v>0</v>
      </c>
      <c r="DX216" s="176">
        <f t="shared" si="955"/>
        <v>0</v>
      </c>
      <c r="DY216" s="176">
        <f t="shared" si="956"/>
        <v>77614.647467448944</v>
      </c>
      <c r="DZ216" s="176">
        <f t="shared" si="957"/>
        <v>0</v>
      </c>
      <c r="EA216" s="176">
        <f t="shared" si="958"/>
        <v>0</v>
      </c>
      <c r="EB216" s="176">
        <f t="shared" si="959"/>
        <v>134.7955463957887</v>
      </c>
      <c r="EC216" s="176">
        <f t="shared" si="960"/>
        <v>6805.9484535151287</v>
      </c>
      <c r="ED216" s="176">
        <f t="shared" si="961"/>
        <v>59.908532640144337</v>
      </c>
      <c r="EE216" s="176">
        <f t="shared" si="962"/>
        <v>0</v>
      </c>
      <c r="EF216" s="176">
        <f t="shared" si="963"/>
        <v>0</v>
      </c>
      <c r="EG216" s="227">
        <f t="shared" si="964"/>
        <v>0</v>
      </c>
      <c r="EH216" s="176">
        <f t="shared" si="965"/>
        <v>0</v>
      </c>
      <c r="EI216" s="176">
        <f t="shared" si="966"/>
        <v>0</v>
      </c>
      <c r="EJ216" s="176">
        <f t="shared" si="967"/>
        <v>0</v>
      </c>
      <c r="EK216" s="176">
        <f t="shared" si="968"/>
        <v>84615.3</v>
      </c>
      <c r="EL216" s="224">
        <f t="shared" si="969"/>
        <v>0</v>
      </c>
    </row>
    <row r="217" spans="1:142" ht="15.75" x14ac:dyDescent="0.25">
      <c r="A217" s="42" t="s">
        <v>18</v>
      </c>
      <c r="B217" s="16" t="s">
        <v>19</v>
      </c>
      <c r="C217" s="16" t="s">
        <v>33</v>
      </c>
      <c r="D217" s="73">
        <v>24460</v>
      </c>
      <c r="E217" s="73">
        <v>1609</v>
      </c>
      <c r="F217" s="129">
        <f t="shared" si="857"/>
        <v>26069</v>
      </c>
      <c r="G217" s="55">
        <v>52979.85</v>
      </c>
      <c r="H217" s="73">
        <v>39734.89</v>
      </c>
      <c r="I217" s="114">
        <f t="shared" si="861"/>
        <v>92714.739999999991</v>
      </c>
      <c r="J217" s="129">
        <f t="shared" si="858"/>
        <v>118783.73999999999</v>
      </c>
      <c r="K217" s="231">
        <f t="shared" si="862"/>
        <v>612.52963715405212</v>
      </c>
      <c r="L217" s="231">
        <f t="shared" si="863"/>
        <v>0</v>
      </c>
      <c r="M217" s="231">
        <f t="shared" si="864"/>
        <v>0</v>
      </c>
      <c r="N217" s="231">
        <f t="shared" si="865"/>
        <v>1837.5889114621564</v>
      </c>
      <c r="O217" s="231">
        <f t="shared" si="866"/>
        <v>0</v>
      </c>
      <c r="P217" s="231">
        <f t="shared" si="867"/>
        <v>0</v>
      </c>
      <c r="Q217" s="231">
        <f t="shared" si="868"/>
        <v>0</v>
      </c>
      <c r="R217" s="231">
        <f t="shared" si="869"/>
        <v>0</v>
      </c>
      <c r="S217" s="231">
        <f t="shared" si="870"/>
        <v>113353.74643724761</v>
      </c>
      <c r="T217" s="231">
        <f t="shared" si="871"/>
        <v>0</v>
      </c>
      <c r="U217" s="231">
        <f t="shared" si="872"/>
        <v>0</v>
      </c>
      <c r="V217" s="231">
        <f t="shared" si="873"/>
        <v>1470.0711291697251</v>
      </c>
      <c r="W217" s="231">
        <f t="shared" si="874"/>
        <v>1366.6148734544058</v>
      </c>
      <c r="X217" s="231">
        <f t="shared" si="875"/>
        <v>143.1890115120456</v>
      </c>
      <c r="Y217" s="231">
        <f t="shared" si="876"/>
        <v>0</v>
      </c>
      <c r="Z217" s="231">
        <f t="shared" si="877"/>
        <v>0</v>
      </c>
      <c r="AA217" s="231">
        <f t="shared" si="878"/>
        <v>0</v>
      </c>
      <c r="AB217" s="231">
        <f t="shared" si="879"/>
        <v>0</v>
      </c>
      <c r="AC217" s="231">
        <f t="shared" si="880"/>
        <v>0</v>
      </c>
      <c r="AD217" s="231">
        <f t="shared" si="881"/>
        <v>0</v>
      </c>
      <c r="AE217" s="231">
        <f t="shared" si="882"/>
        <v>118783.74</v>
      </c>
      <c r="AF217" s="240">
        <f t="shared" si="883"/>
        <v>0</v>
      </c>
      <c r="AG217" s="231"/>
      <c r="AH217" s="174">
        <v>5.1566791646234763E-3</v>
      </c>
      <c r="AI217" s="174">
        <v>0</v>
      </c>
      <c r="AJ217" s="174">
        <v>0</v>
      </c>
      <c r="AK217" s="174">
        <v>1.5470037493870428E-2</v>
      </c>
      <c r="AL217" s="174">
        <v>0</v>
      </c>
      <c r="AM217" s="174">
        <v>0</v>
      </c>
      <c r="AN217" s="174">
        <v>0</v>
      </c>
      <c r="AO217" s="174">
        <v>0</v>
      </c>
      <c r="AP217" s="174">
        <v>0.95428672676283488</v>
      </c>
      <c r="AQ217" s="174">
        <v>0</v>
      </c>
      <c r="AR217" s="174">
        <v>0</v>
      </c>
      <c r="AS217" s="174">
        <v>1.2376029995096342E-2</v>
      </c>
      <c r="AT217" s="174">
        <v>1.1505066884191438E-2</v>
      </c>
      <c r="AU217" s="174">
        <v>1.2054596993834813E-3</v>
      </c>
      <c r="AV217" s="174">
        <v>0</v>
      </c>
      <c r="AW217" s="174">
        <v>0</v>
      </c>
      <c r="AY217" s="174">
        <v>0</v>
      </c>
      <c r="AZ217" s="174">
        <v>0</v>
      </c>
      <c r="BA217" s="174">
        <v>0</v>
      </c>
      <c r="BC217" s="176">
        <f t="shared" si="884"/>
        <v>126.13237236669023</v>
      </c>
      <c r="BD217" s="176">
        <f t="shared" si="885"/>
        <v>0</v>
      </c>
      <c r="BE217" s="176">
        <f t="shared" si="886"/>
        <v>0</v>
      </c>
      <c r="BF217" s="176">
        <f t="shared" si="887"/>
        <v>378.39711710007066</v>
      </c>
      <c r="BG217" s="176">
        <f t="shared" si="888"/>
        <v>0</v>
      </c>
      <c r="BH217" s="176">
        <f t="shared" si="889"/>
        <v>0</v>
      </c>
      <c r="BI217" s="176">
        <f t="shared" si="890"/>
        <v>0</v>
      </c>
      <c r="BJ217" s="176">
        <f t="shared" si="891"/>
        <v>0</v>
      </c>
      <c r="BK217" s="176">
        <f t="shared" si="892"/>
        <v>23341.85333661894</v>
      </c>
      <c r="BL217" s="176">
        <f t="shared" si="893"/>
        <v>0</v>
      </c>
      <c r="BM217" s="176">
        <f t="shared" si="894"/>
        <v>0</v>
      </c>
      <c r="BN217" s="176">
        <f t="shared" si="895"/>
        <v>302.71769368005653</v>
      </c>
      <c r="BO217" s="176">
        <f t="shared" si="896"/>
        <v>281.41393598732259</v>
      </c>
      <c r="BP217" s="176">
        <f t="shared" si="897"/>
        <v>29.485544246919954</v>
      </c>
      <c r="BQ217" s="176">
        <f t="shared" si="898"/>
        <v>0</v>
      </c>
      <c r="BR217" s="176">
        <f t="shared" si="899"/>
        <v>0</v>
      </c>
      <c r="BS217" s="227">
        <f t="shared" si="900"/>
        <v>0</v>
      </c>
      <c r="BT217" s="176">
        <f t="shared" si="901"/>
        <v>0</v>
      </c>
      <c r="BU217" s="176">
        <f t="shared" si="902"/>
        <v>0</v>
      </c>
      <c r="BV217" s="176">
        <f t="shared" si="903"/>
        <v>0</v>
      </c>
      <c r="BW217" s="176">
        <f t="shared" si="904"/>
        <v>24460</v>
      </c>
      <c r="BX217" s="203">
        <f t="shared" si="859"/>
        <v>0</v>
      </c>
      <c r="BY217" s="176">
        <f t="shared" si="905"/>
        <v>8.297096775879174</v>
      </c>
      <c r="BZ217" s="176">
        <f t="shared" si="906"/>
        <v>0</v>
      </c>
      <c r="CA217" s="176">
        <f t="shared" si="907"/>
        <v>0</v>
      </c>
      <c r="CB217" s="176">
        <f t="shared" si="908"/>
        <v>24.891290327637517</v>
      </c>
      <c r="CC217" s="176">
        <f t="shared" si="909"/>
        <v>0</v>
      </c>
      <c r="CD217" s="176">
        <f t="shared" si="910"/>
        <v>0</v>
      </c>
      <c r="CE217" s="176">
        <f t="shared" si="911"/>
        <v>0</v>
      </c>
      <c r="CF217" s="176">
        <f t="shared" si="912"/>
        <v>0</v>
      </c>
      <c r="CG217" s="176">
        <f t="shared" si="913"/>
        <v>1535.4473433614014</v>
      </c>
      <c r="CH217" s="176">
        <f t="shared" si="914"/>
        <v>0</v>
      </c>
      <c r="CI217" s="176">
        <f t="shared" si="915"/>
        <v>0</v>
      </c>
      <c r="CJ217" s="176">
        <f t="shared" si="916"/>
        <v>19.913032262110015</v>
      </c>
      <c r="CK217" s="176">
        <f t="shared" si="917"/>
        <v>18.511652616664023</v>
      </c>
      <c r="CL217" s="176">
        <f t="shared" si="918"/>
        <v>1.9395846563080215</v>
      </c>
      <c r="CM217" s="176">
        <f t="shared" si="919"/>
        <v>0</v>
      </c>
      <c r="CN217" s="176">
        <f t="shared" si="920"/>
        <v>0</v>
      </c>
      <c r="CO217" s="227">
        <f t="shared" si="921"/>
        <v>0</v>
      </c>
      <c r="CP217" s="176">
        <f t="shared" si="922"/>
        <v>0</v>
      </c>
      <c r="CQ217" s="176">
        <f t="shared" si="923"/>
        <v>0</v>
      </c>
      <c r="CR217" s="176">
        <f t="shared" si="924"/>
        <v>0</v>
      </c>
      <c r="CS217" s="176">
        <f t="shared" si="925"/>
        <v>1609</v>
      </c>
      <c r="CT217" s="218">
        <f t="shared" si="860"/>
        <v>0</v>
      </c>
      <c r="CU217" s="176">
        <f t="shared" si="926"/>
        <v>273.20008863987709</v>
      </c>
      <c r="CV217" s="176">
        <f t="shared" si="927"/>
        <v>0</v>
      </c>
      <c r="CW217" s="176">
        <f t="shared" si="928"/>
        <v>0</v>
      </c>
      <c r="CX217" s="176">
        <f t="shared" si="929"/>
        <v>819.60026591963117</v>
      </c>
      <c r="CY217" s="176">
        <f t="shared" si="930"/>
        <v>0</v>
      </c>
      <c r="CZ217" s="176">
        <f t="shared" si="931"/>
        <v>0</v>
      </c>
      <c r="DA217" s="176">
        <f t="shared" si="932"/>
        <v>0</v>
      </c>
      <c r="DB217" s="176">
        <f t="shared" si="933"/>
        <v>0</v>
      </c>
      <c r="DC217" s="176">
        <f t="shared" si="934"/>
        <v>50557.967640885974</v>
      </c>
      <c r="DD217" s="176">
        <f t="shared" si="935"/>
        <v>0</v>
      </c>
      <c r="DE217" s="176">
        <f t="shared" si="936"/>
        <v>0</v>
      </c>
      <c r="DF217" s="176">
        <f t="shared" si="937"/>
        <v>655.68021273570491</v>
      </c>
      <c r="DG217" s="176">
        <f t="shared" si="938"/>
        <v>609.5367177644298</v>
      </c>
      <c r="DH217" s="176">
        <f t="shared" si="939"/>
        <v>63.865074054381935</v>
      </c>
      <c r="DI217" s="176">
        <f t="shared" si="940"/>
        <v>0</v>
      </c>
      <c r="DJ217" s="176">
        <f t="shared" si="941"/>
        <v>0</v>
      </c>
      <c r="DK217" s="227">
        <f t="shared" si="942"/>
        <v>0</v>
      </c>
      <c r="DL217" s="176">
        <f t="shared" si="943"/>
        <v>0</v>
      </c>
      <c r="DM217" s="176">
        <f t="shared" si="944"/>
        <v>0</v>
      </c>
      <c r="DN217" s="176">
        <f t="shared" si="945"/>
        <v>0</v>
      </c>
      <c r="DO217" s="176">
        <f t="shared" si="946"/>
        <v>52979.85</v>
      </c>
      <c r="DP217" s="224">
        <f t="shared" si="947"/>
        <v>0</v>
      </c>
      <c r="DQ217" s="176">
        <f t="shared" si="948"/>
        <v>204.90007937160573</v>
      </c>
      <c r="DR217" s="176">
        <f t="shared" si="949"/>
        <v>0</v>
      </c>
      <c r="DS217" s="176">
        <f t="shared" si="950"/>
        <v>0</v>
      </c>
      <c r="DT217" s="176">
        <f t="shared" si="951"/>
        <v>614.70023811481713</v>
      </c>
      <c r="DU217" s="176">
        <f t="shared" si="952"/>
        <v>0</v>
      </c>
      <c r="DV217" s="176">
        <f t="shared" si="953"/>
        <v>0</v>
      </c>
      <c r="DW217" s="176">
        <f t="shared" si="954"/>
        <v>0</v>
      </c>
      <c r="DX217" s="176">
        <f t="shared" si="955"/>
        <v>0</v>
      </c>
      <c r="DY217" s="176">
        <f t="shared" si="956"/>
        <v>37918.478116381302</v>
      </c>
      <c r="DZ217" s="176">
        <f t="shared" si="957"/>
        <v>0</v>
      </c>
      <c r="EA217" s="176">
        <f t="shared" si="958"/>
        <v>0</v>
      </c>
      <c r="EB217" s="176">
        <f t="shared" si="959"/>
        <v>491.76019049185368</v>
      </c>
      <c r="EC217" s="176">
        <f t="shared" si="960"/>
        <v>457.15256708598952</v>
      </c>
      <c r="ED217" s="176">
        <f t="shared" si="961"/>
        <v>47.898808554435696</v>
      </c>
      <c r="EE217" s="176">
        <f t="shared" si="962"/>
        <v>0</v>
      </c>
      <c r="EF217" s="176">
        <f t="shared" si="963"/>
        <v>0</v>
      </c>
      <c r="EG217" s="227">
        <f t="shared" si="964"/>
        <v>0</v>
      </c>
      <c r="EH217" s="176">
        <f t="shared" si="965"/>
        <v>0</v>
      </c>
      <c r="EI217" s="176">
        <f t="shared" si="966"/>
        <v>0</v>
      </c>
      <c r="EJ217" s="176">
        <f t="shared" si="967"/>
        <v>0</v>
      </c>
      <c r="EK217" s="176">
        <f t="shared" si="968"/>
        <v>39734.890000000007</v>
      </c>
      <c r="EL217" s="224">
        <f t="shared" si="969"/>
        <v>0</v>
      </c>
    </row>
    <row r="218" spans="1:142" ht="15.75" x14ac:dyDescent="0.25">
      <c r="A218" s="42" t="s">
        <v>18</v>
      </c>
      <c r="B218" s="16" t="s">
        <v>19</v>
      </c>
      <c r="C218" s="16" t="s">
        <v>34</v>
      </c>
      <c r="D218" s="73">
        <v>32320</v>
      </c>
      <c r="E218" s="73">
        <v>17112</v>
      </c>
      <c r="F218" s="129">
        <f t="shared" si="857"/>
        <v>49432</v>
      </c>
      <c r="G218" s="55">
        <v>73561.95</v>
      </c>
      <c r="H218" s="73">
        <v>55171.46</v>
      </c>
      <c r="I218" s="114">
        <f t="shared" si="861"/>
        <v>128733.41</v>
      </c>
      <c r="J218" s="129">
        <f t="shared" si="858"/>
        <v>178165.41</v>
      </c>
      <c r="K218" s="231">
        <f t="shared" si="862"/>
        <v>0</v>
      </c>
      <c r="L218" s="231">
        <f t="shared" si="863"/>
        <v>0</v>
      </c>
      <c r="M218" s="231">
        <f t="shared" si="864"/>
        <v>0</v>
      </c>
      <c r="N218" s="231">
        <f t="shared" si="865"/>
        <v>0</v>
      </c>
      <c r="O218" s="231">
        <f t="shared" si="866"/>
        <v>0</v>
      </c>
      <c r="P218" s="231">
        <f t="shared" si="867"/>
        <v>0</v>
      </c>
      <c r="Q218" s="231">
        <f t="shared" si="868"/>
        <v>0</v>
      </c>
      <c r="R218" s="231">
        <f t="shared" si="869"/>
        <v>0</v>
      </c>
      <c r="S218" s="231">
        <f t="shared" si="870"/>
        <v>166920.39028350875</v>
      </c>
      <c r="T218" s="231">
        <f t="shared" si="871"/>
        <v>0</v>
      </c>
      <c r="U218" s="231">
        <f t="shared" si="872"/>
        <v>0</v>
      </c>
      <c r="V218" s="231">
        <f t="shared" si="873"/>
        <v>4100.8899457158877</v>
      </c>
      <c r="W218" s="231">
        <f t="shared" si="874"/>
        <v>7144.1297707753374</v>
      </c>
      <c r="X218" s="231">
        <f t="shared" si="875"/>
        <v>0</v>
      </c>
      <c r="Y218" s="231">
        <f t="shared" si="876"/>
        <v>0</v>
      </c>
      <c r="Z218" s="231">
        <f t="shared" si="877"/>
        <v>0</v>
      </c>
      <c r="AA218" s="231">
        <f t="shared" si="878"/>
        <v>0</v>
      </c>
      <c r="AB218" s="231">
        <f t="shared" si="879"/>
        <v>0</v>
      </c>
      <c r="AC218" s="231">
        <f t="shared" si="880"/>
        <v>0</v>
      </c>
      <c r="AD218" s="231">
        <f t="shared" si="881"/>
        <v>0</v>
      </c>
      <c r="AE218" s="231">
        <f t="shared" si="882"/>
        <v>178165.40999999997</v>
      </c>
      <c r="AF218" s="240">
        <f t="shared" si="883"/>
        <v>0</v>
      </c>
      <c r="AG218" s="231"/>
      <c r="AH218" s="174">
        <v>0</v>
      </c>
      <c r="AI218" s="174">
        <v>0</v>
      </c>
      <c r="AJ218" s="174">
        <v>0</v>
      </c>
      <c r="AK218" s="174">
        <v>0</v>
      </c>
      <c r="AL218" s="174">
        <v>0</v>
      </c>
      <c r="AM218" s="174">
        <v>0</v>
      </c>
      <c r="AN218" s="174">
        <v>0</v>
      </c>
      <c r="AO218" s="174">
        <v>0</v>
      </c>
      <c r="AP218" s="174">
        <v>0.9368843833576268</v>
      </c>
      <c r="AQ218" s="174">
        <v>0</v>
      </c>
      <c r="AR218" s="174">
        <v>0</v>
      </c>
      <c r="AS218" s="174">
        <v>2.3017318264616504E-2</v>
      </c>
      <c r="AT218" s="174">
        <v>4.0098298377756587E-2</v>
      </c>
      <c r="AU218" s="174">
        <v>0</v>
      </c>
      <c r="AV218" s="174">
        <v>0</v>
      </c>
      <c r="AW218" s="174">
        <v>0</v>
      </c>
      <c r="AY218" s="174">
        <v>0</v>
      </c>
      <c r="AZ218" s="174">
        <v>0</v>
      </c>
      <c r="BA218" s="174">
        <v>0</v>
      </c>
      <c r="BC218" s="176">
        <f t="shared" si="884"/>
        <v>0</v>
      </c>
      <c r="BD218" s="176">
        <f t="shared" si="885"/>
        <v>0</v>
      </c>
      <c r="BE218" s="176">
        <f t="shared" si="886"/>
        <v>0</v>
      </c>
      <c r="BF218" s="176">
        <f t="shared" si="887"/>
        <v>0</v>
      </c>
      <c r="BG218" s="176">
        <f t="shared" si="888"/>
        <v>0</v>
      </c>
      <c r="BH218" s="176">
        <f t="shared" si="889"/>
        <v>0</v>
      </c>
      <c r="BI218" s="176">
        <f t="shared" si="890"/>
        <v>0</v>
      </c>
      <c r="BJ218" s="176">
        <f t="shared" si="891"/>
        <v>0</v>
      </c>
      <c r="BK218" s="176">
        <f t="shared" si="892"/>
        <v>30280.103270118499</v>
      </c>
      <c r="BL218" s="176">
        <f t="shared" si="893"/>
        <v>0</v>
      </c>
      <c r="BM218" s="176">
        <f t="shared" si="894"/>
        <v>0</v>
      </c>
      <c r="BN218" s="176">
        <f t="shared" si="895"/>
        <v>743.91972631240537</v>
      </c>
      <c r="BO218" s="176">
        <f t="shared" si="896"/>
        <v>1295.9770035690929</v>
      </c>
      <c r="BP218" s="176">
        <f t="shared" si="897"/>
        <v>0</v>
      </c>
      <c r="BQ218" s="176">
        <f t="shared" si="898"/>
        <v>0</v>
      </c>
      <c r="BR218" s="176">
        <f t="shared" si="899"/>
        <v>0</v>
      </c>
      <c r="BS218" s="227">
        <f t="shared" si="900"/>
        <v>0</v>
      </c>
      <c r="BT218" s="176">
        <f t="shared" si="901"/>
        <v>0</v>
      </c>
      <c r="BU218" s="176">
        <f t="shared" si="902"/>
        <v>0</v>
      </c>
      <c r="BV218" s="176">
        <f t="shared" si="903"/>
        <v>0</v>
      </c>
      <c r="BW218" s="176">
        <f t="shared" si="904"/>
        <v>32319.999999999996</v>
      </c>
      <c r="BX218" s="203">
        <f t="shared" si="859"/>
        <v>0</v>
      </c>
      <c r="BY218" s="176">
        <f t="shared" si="905"/>
        <v>0</v>
      </c>
      <c r="BZ218" s="176">
        <f t="shared" si="906"/>
        <v>0</v>
      </c>
      <c r="CA218" s="176">
        <f t="shared" si="907"/>
        <v>0</v>
      </c>
      <c r="CB218" s="176">
        <f t="shared" si="908"/>
        <v>0</v>
      </c>
      <c r="CC218" s="176">
        <f t="shared" si="909"/>
        <v>0</v>
      </c>
      <c r="CD218" s="176">
        <f t="shared" si="910"/>
        <v>0</v>
      </c>
      <c r="CE218" s="176">
        <f t="shared" si="911"/>
        <v>0</v>
      </c>
      <c r="CF218" s="176">
        <f t="shared" si="912"/>
        <v>0</v>
      </c>
      <c r="CG218" s="176">
        <f t="shared" si="913"/>
        <v>16031.96556801571</v>
      </c>
      <c r="CH218" s="176">
        <f t="shared" si="914"/>
        <v>0</v>
      </c>
      <c r="CI218" s="176">
        <f t="shared" si="915"/>
        <v>0</v>
      </c>
      <c r="CJ218" s="176">
        <f t="shared" si="916"/>
        <v>393.8723501441176</v>
      </c>
      <c r="CK218" s="176">
        <f t="shared" si="917"/>
        <v>686.16208184017069</v>
      </c>
      <c r="CL218" s="176">
        <f t="shared" si="918"/>
        <v>0</v>
      </c>
      <c r="CM218" s="176">
        <f t="shared" si="919"/>
        <v>0</v>
      </c>
      <c r="CN218" s="176">
        <f t="shared" si="920"/>
        <v>0</v>
      </c>
      <c r="CO218" s="227">
        <f t="shared" si="921"/>
        <v>0</v>
      </c>
      <c r="CP218" s="176">
        <f t="shared" si="922"/>
        <v>0</v>
      </c>
      <c r="CQ218" s="176">
        <f t="shared" si="923"/>
        <v>0</v>
      </c>
      <c r="CR218" s="176">
        <f t="shared" si="924"/>
        <v>0</v>
      </c>
      <c r="CS218" s="176">
        <f t="shared" si="925"/>
        <v>17112</v>
      </c>
      <c r="CT218" s="218">
        <f t="shared" si="860"/>
        <v>0</v>
      </c>
      <c r="CU218" s="176">
        <f t="shared" si="926"/>
        <v>0</v>
      </c>
      <c r="CV218" s="176">
        <f t="shared" si="927"/>
        <v>0</v>
      </c>
      <c r="CW218" s="176">
        <f t="shared" si="928"/>
        <v>0</v>
      </c>
      <c r="CX218" s="176">
        <f t="shared" si="929"/>
        <v>0</v>
      </c>
      <c r="CY218" s="176">
        <f t="shared" si="930"/>
        <v>0</v>
      </c>
      <c r="CZ218" s="176">
        <f t="shared" si="931"/>
        <v>0</v>
      </c>
      <c r="DA218" s="176">
        <f t="shared" si="932"/>
        <v>0</v>
      </c>
      <c r="DB218" s="176">
        <f t="shared" si="933"/>
        <v>0</v>
      </c>
      <c r="DC218" s="176">
        <f t="shared" si="934"/>
        <v>68919.042164334576</v>
      </c>
      <c r="DD218" s="176">
        <f t="shared" si="935"/>
        <v>0</v>
      </c>
      <c r="DE218" s="176">
        <f t="shared" si="936"/>
        <v>0</v>
      </c>
      <c r="DF218" s="176">
        <f t="shared" si="937"/>
        <v>1693.1988153158061</v>
      </c>
      <c r="DG218" s="176">
        <f t="shared" si="938"/>
        <v>2949.7090203496109</v>
      </c>
      <c r="DH218" s="176">
        <f t="shared" si="939"/>
        <v>0</v>
      </c>
      <c r="DI218" s="176">
        <f t="shared" si="940"/>
        <v>0</v>
      </c>
      <c r="DJ218" s="176">
        <f t="shared" si="941"/>
        <v>0</v>
      </c>
      <c r="DK218" s="227">
        <f t="shared" si="942"/>
        <v>0</v>
      </c>
      <c r="DL218" s="176">
        <f t="shared" si="943"/>
        <v>0</v>
      </c>
      <c r="DM218" s="176">
        <f t="shared" si="944"/>
        <v>0</v>
      </c>
      <c r="DN218" s="176">
        <f t="shared" si="945"/>
        <v>0</v>
      </c>
      <c r="DO218" s="176">
        <f t="shared" si="946"/>
        <v>73561.949999999983</v>
      </c>
      <c r="DP218" s="224">
        <f t="shared" si="947"/>
        <v>0</v>
      </c>
      <c r="DQ218" s="176">
        <f t="shared" si="948"/>
        <v>0</v>
      </c>
      <c r="DR218" s="176">
        <f t="shared" si="949"/>
        <v>0</v>
      </c>
      <c r="DS218" s="176">
        <f t="shared" si="950"/>
        <v>0</v>
      </c>
      <c r="DT218" s="176">
        <f t="shared" si="951"/>
        <v>0</v>
      </c>
      <c r="DU218" s="176">
        <f t="shared" si="952"/>
        <v>0</v>
      </c>
      <c r="DV218" s="176">
        <f t="shared" si="953"/>
        <v>0</v>
      </c>
      <c r="DW218" s="176">
        <f t="shared" si="954"/>
        <v>0</v>
      </c>
      <c r="DX218" s="176">
        <f t="shared" si="955"/>
        <v>0</v>
      </c>
      <c r="DY218" s="176">
        <f t="shared" si="956"/>
        <v>51689.27928103997</v>
      </c>
      <c r="DZ218" s="176">
        <f t="shared" si="957"/>
        <v>0</v>
      </c>
      <c r="EA218" s="176">
        <f t="shared" si="958"/>
        <v>0</v>
      </c>
      <c r="EB218" s="176">
        <f t="shared" si="959"/>
        <v>1269.8990539435588</v>
      </c>
      <c r="EC218" s="176">
        <f t="shared" si="960"/>
        <v>2212.2816650164623</v>
      </c>
      <c r="ED218" s="176">
        <f t="shared" si="961"/>
        <v>0</v>
      </c>
      <c r="EE218" s="176">
        <f t="shared" si="962"/>
        <v>0</v>
      </c>
      <c r="EF218" s="176">
        <f t="shared" si="963"/>
        <v>0</v>
      </c>
      <c r="EG218" s="227">
        <f t="shared" si="964"/>
        <v>0</v>
      </c>
      <c r="EH218" s="176">
        <f t="shared" si="965"/>
        <v>0</v>
      </c>
      <c r="EI218" s="176">
        <f t="shared" si="966"/>
        <v>0</v>
      </c>
      <c r="EJ218" s="176">
        <f t="shared" si="967"/>
        <v>0</v>
      </c>
      <c r="EK218" s="176">
        <f t="shared" si="968"/>
        <v>55171.459999999992</v>
      </c>
      <c r="EL218" s="224">
        <f t="shared" si="969"/>
        <v>0</v>
      </c>
    </row>
    <row r="219" spans="1:142" ht="31.5" x14ac:dyDescent="0.25">
      <c r="A219" s="42" t="s">
        <v>18</v>
      </c>
      <c r="B219" s="16" t="s">
        <v>19</v>
      </c>
      <c r="C219" s="16" t="s">
        <v>43</v>
      </c>
      <c r="D219" s="73">
        <v>74670</v>
      </c>
      <c r="E219" s="73">
        <v>1699</v>
      </c>
      <c r="F219" s="129">
        <f t="shared" si="857"/>
        <v>76369</v>
      </c>
      <c r="G219" s="55">
        <v>197678.25</v>
      </c>
      <c r="H219" s="73">
        <v>148258.69</v>
      </c>
      <c r="I219" s="114">
        <f t="shared" si="861"/>
        <v>345936.94</v>
      </c>
      <c r="J219" s="129">
        <f t="shared" si="858"/>
        <v>422305.94</v>
      </c>
      <c r="K219" s="231">
        <f t="shared" si="862"/>
        <v>0</v>
      </c>
      <c r="L219" s="231">
        <f t="shared" si="863"/>
        <v>0</v>
      </c>
      <c r="M219" s="231">
        <f t="shared" si="864"/>
        <v>0</v>
      </c>
      <c r="N219" s="231">
        <f t="shared" si="865"/>
        <v>0</v>
      </c>
      <c r="O219" s="231">
        <f t="shared" si="866"/>
        <v>0</v>
      </c>
      <c r="P219" s="231">
        <f t="shared" si="867"/>
        <v>0</v>
      </c>
      <c r="Q219" s="231">
        <f t="shared" si="868"/>
        <v>0</v>
      </c>
      <c r="R219" s="231">
        <f t="shared" si="869"/>
        <v>693.17452643246736</v>
      </c>
      <c r="S219" s="231">
        <f t="shared" si="870"/>
        <v>384673.74450281082</v>
      </c>
      <c r="T219" s="231">
        <f t="shared" si="871"/>
        <v>4159.0471585948035</v>
      </c>
      <c r="U219" s="231">
        <f t="shared" si="872"/>
        <v>0</v>
      </c>
      <c r="V219" s="231">
        <f t="shared" si="873"/>
        <v>4159.0471585948035</v>
      </c>
      <c r="W219" s="231">
        <f t="shared" si="874"/>
        <v>24780.254554962688</v>
      </c>
      <c r="X219" s="231">
        <f t="shared" si="875"/>
        <v>3840.6720986043711</v>
      </c>
      <c r="Y219" s="231">
        <f t="shared" si="876"/>
        <v>0</v>
      </c>
      <c r="Z219" s="231">
        <f t="shared" si="877"/>
        <v>0</v>
      </c>
      <c r="AA219" s="231">
        <f t="shared" si="878"/>
        <v>0</v>
      </c>
      <c r="AB219" s="231">
        <f t="shared" si="879"/>
        <v>0</v>
      </c>
      <c r="AC219" s="231">
        <f t="shared" si="880"/>
        <v>0</v>
      </c>
      <c r="AD219" s="231">
        <f t="shared" si="881"/>
        <v>0</v>
      </c>
      <c r="AE219" s="231">
        <f t="shared" si="882"/>
        <v>422305.94</v>
      </c>
      <c r="AF219" s="240">
        <f t="shared" si="883"/>
        <v>0</v>
      </c>
      <c r="AG219" s="231"/>
      <c r="AH219" s="174">
        <v>0</v>
      </c>
      <c r="AI219" s="174">
        <v>0</v>
      </c>
      <c r="AJ219" s="174">
        <v>0</v>
      </c>
      <c r="AK219" s="174">
        <v>0</v>
      </c>
      <c r="AL219" s="174">
        <v>0</v>
      </c>
      <c r="AM219" s="174">
        <v>0</v>
      </c>
      <c r="AN219" s="174">
        <v>0</v>
      </c>
      <c r="AO219" s="174">
        <v>1.6414036857555622E-3</v>
      </c>
      <c r="AP219" s="174">
        <v>0.91088878480565727</v>
      </c>
      <c r="AQ219" s="174">
        <v>9.8484221145333731E-3</v>
      </c>
      <c r="AR219" s="174">
        <v>0</v>
      </c>
      <c r="AS219" s="174">
        <v>9.8484221145333731E-3</v>
      </c>
      <c r="AT219" s="174">
        <v>5.8678441877854447E-2</v>
      </c>
      <c r="AU219" s="174">
        <v>9.0945254016658421E-3</v>
      </c>
      <c r="AV219" s="174">
        <v>0</v>
      </c>
      <c r="AW219" s="174">
        <v>0</v>
      </c>
      <c r="AY219" s="174">
        <v>0</v>
      </c>
      <c r="AZ219" s="174">
        <v>0</v>
      </c>
      <c r="BA219" s="174">
        <v>0</v>
      </c>
      <c r="BC219" s="176">
        <f t="shared" si="884"/>
        <v>0</v>
      </c>
      <c r="BD219" s="176">
        <f t="shared" si="885"/>
        <v>0</v>
      </c>
      <c r="BE219" s="176">
        <f t="shared" si="886"/>
        <v>0</v>
      </c>
      <c r="BF219" s="176">
        <f t="shared" si="887"/>
        <v>0</v>
      </c>
      <c r="BG219" s="176">
        <f t="shared" si="888"/>
        <v>0</v>
      </c>
      <c r="BH219" s="176">
        <f t="shared" si="889"/>
        <v>0</v>
      </c>
      <c r="BI219" s="176">
        <f t="shared" si="890"/>
        <v>0</v>
      </c>
      <c r="BJ219" s="176">
        <f t="shared" si="891"/>
        <v>122.56361321536782</v>
      </c>
      <c r="BK219" s="176">
        <f t="shared" si="892"/>
        <v>68016.06556143843</v>
      </c>
      <c r="BL219" s="176">
        <f t="shared" si="893"/>
        <v>735.38167929220697</v>
      </c>
      <c r="BM219" s="176">
        <f t="shared" si="894"/>
        <v>0</v>
      </c>
      <c r="BN219" s="176">
        <f t="shared" si="895"/>
        <v>735.38167929220697</v>
      </c>
      <c r="BO219" s="176">
        <f t="shared" si="896"/>
        <v>4381.5192550193915</v>
      </c>
      <c r="BP219" s="176">
        <f t="shared" si="897"/>
        <v>679.08821174238847</v>
      </c>
      <c r="BQ219" s="176">
        <f t="shared" si="898"/>
        <v>0</v>
      </c>
      <c r="BR219" s="176">
        <f t="shared" si="899"/>
        <v>0</v>
      </c>
      <c r="BS219" s="227">
        <f t="shared" si="900"/>
        <v>0</v>
      </c>
      <c r="BT219" s="176">
        <f t="shared" si="901"/>
        <v>0</v>
      </c>
      <c r="BU219" s="176">
        <f t="shared" si="902"/>
        <v>0</v>
      </c>
      <c r="BV219" s="176">
        <f t="shared" si="903"/>
        <v>0</v>
      </c>
      <c r="BW219" s="176">
        <f t="shared" si="904"/>
        <v>74669.999999999985</v>
      </c>
      <c r="BX219" s="203">
        <f t="shared" si="859"/>
        <v>0</v>
      </c>
      <c r="BY219" s="176">
        <f t="shared" si="905"/>
        <v>0</v>
      </c>
      <c r="BZ219" s="176">
        <f t="shared" si="906"/>
        <v>0</v>
      </c>
      <c r="CA219" s="176">
        <f t="shared" si="907"/>
        <v>0</v>
      </c>
      <c r="CB219" s="176">
        <f t="shared" si="908"/>
        <v>0</v>
      </c>
      <c r="CC219" s="176">
        <f t="shared" si="909"/>
        <v>0</v>
      </c>
      <c r="CD219" s="176">
        <f t="shared" si="910"/>
        <v>0</v>
      </c>
      <c r="CE219" s="176">
        <f t="shared" si="911"/>
        <v>0</v>
      </c>
      <c r="CF219" s="176">
        <f t="shared" si="912"/>
        <v>2.7887448620987003</v>
      </c>
      <c r="CG219" s="176">
        <f t="shared" si="913"/>
        <v>1547.6000453848117</v>
      </c>
      <c r="CH219" s="176">
        <f t="shared" si="914"/>
        <v>16.7324691725922</v>
      </c>
      <c r="CI219" s="176">
        <f t="shared" si="915"/>
        <v>0</v>
      </c>
      <c r="CJ219" s="176">
        <f t="shared" si="916"/>
        <v>16.7324691725922</v>
      </c>
      <c r="CK219" s="176">
        <f t="shared" si="917"/>
        <v>99.694672750474709</v>
      </c>
      <c r="CL219" s="176">
        <f t="shared" si="918"/>
        <v>15.451598657430266</v>
      </c>
      <c r="CM219" s="176">
        <f t="shared" si="919"/>
        <v>0</v>
      </c>
      <c r="CN219" s="176">
        <f t="shared" si="920"/>
        <v>0</v>
      </c>
      <c r="CO219" s="227">
        <f t="shared" si="921"/>
        <v>0</v>
      </c>
      <c r="CP219" s="176">
        <f t="shared" si="922"/>
        <v>0</v>
      </c>
      <c r="CQ219" s="176">
        <f t="shared" si="923"/>
        <v>0</v>
      </c>
      <c r="CR219" s="176">
        <f t="shared" si="924"/>
        <v>0</v>
      </c>
      <c r="CS219" s="176">
        <f t="shared" si="925"/>
        <v>1698.9999999999993</v>
      </c>
      <c r="CT219" s="218">
        <f t="shared" si="860"/>
        <v>0</v>
      </c>
      <c r="CU219" s="176">
        <f t="shared" si="926"/>
        <v>0</v>
      </c>
      <c r="CV219" s="176">
        <f t="shared" si="927"/>
        <v>0</v>
      </c>
      <c r="CW219" s="176">
        <f t="shared" si="928"/>
        <v>0</v>
      </c>
      <c r="CX219" s="176">
        <f t="shared" si="929"/>
        <v>0</v>
      </c>
      <c r="CY219" s="176">
        <f t="shared" si="930"/>
        <v>0</v>
      </c>
      <c r="CZ219" s="176">
        <f t="shared" si="931"/>
        <v>0</v>
      </c>
      <c r="DA219" s="176">
        <f t="shared" si="932"/>
        <v>0</v>
      </c>
      <c r="DB219" s="176">
        <f t="shared" si="933"/>
        <v>324.46980814370949</v>
      </c>
      <c r="DC219" s="176">
        <f t="shared" si="934"/>
        <v>180062.90092500893</v>
      </c>
      <c r="DD219" s="176">
        <f t="shared" si="935"/>
        <v>1946.8188488622568</v>
      </c>
      <c r="DE219" s="176">
        <f t="shared" si="936"/>
        <v>0</v>
      </c>
      <c r="DF219" s="176">
        <f t="shared" si="937"/>
        <v>1946.8188488622568</v>
      </c>
      <c r="DG219" s="176">
        <f t="shared" si="938"/>
        <v>11599.451703140981</v>
      </c>
      <c r="DH219" s="176">
        <f t="shared" si="939"/>
        <v>1797.7898659818507</v>
      </c>
      <c r="DI219" s="176">
        <f t="shared" si="940"/>
        <v>0</v>
      </c>
      <c r="DJ219" s="176">
        <f t="shared" si="941"/>
        <v>0</v>
      </c>
      <c r="DK219" s="227">
        <f t="shared" si="942"/>
        <v>0</v>
      </c>
      <c r="DL219" s="176">
        <f t="shared" si="943"/>
        <v>0</v>
      </c>
      <c r="DM219" s="176">
        <f t="shared" si="944"/>
        <v>0</v>
      </c>
      <c r="DN219" s="176">
        <f t="shared" si="945"/>
        <v>0</v>
      </c>
      <c r="DO219" s="176">
        <f t="shared" si="946"/>
        <v>197678.24999999997</v>
      </c>
      <c r="DP219" s="224">
        <f t="shared" si="947"/>
        <v>0</v>
      </c>
      <c r="DQ219" s="176">
        <f t="shared" si="948"/>
        <v>0</v>
      </c>
      <c r="DR219" s="176">
        <f t="shared" si="949"/>
        <v>0</v>
      </c>
      <c r="DS219" s="176">
        <f t="shared" si="950"/>
        <v>0</v>
      </c>
      <c r="DT219" s="176">
        <f t="shared" si="951"/>
        <v>0</v>
      </c>
      <c r="DU219" s="176">
        <f t="shared" si="952"/>
        <v>0</v>
      </c>
      <c r="DV219" s="176">
        <f t="shared" si="953"/>
        <v>0</v>
      </c>
      <c r="DW219" s="176">
        <f t="shared" si="954"/>
        <v>0</v>
      </c>
      <c r="DX219" s="176">
        <f t="shared" si="955"/>
        <v>243.35236021129131</v>
      </c>
      <c r="DY219" s="176">
        <f t="shared" si="956"/>
        <v>135047.17797097866</v>
      </c>
      <c r="DZ219" s="176">
        <f t="shared" si="957"/>
        <v>1460.1141612677479</v>
      </c>
      <c r="EA219" s="176">
        <f t="shared" si="958"/>
        <v>0</v>
      </c>
      <c r="EB219" s="176">
        <f t="shared" si="959"/>
        <v>1460.1141612677479</v>
      </c>
      <c r="EC219" s="176">
        <f t="shared" si="960"/>
        <v>8699.5889240518409</v>
      </c>
      <c r="ED219" s="176">
        <f t="shared" si="961"/>
        <v>1348.3424222227015</v>
      </c>
      <c r="EE219" s="176">
        <f t="shared" si="962"/>
        <v>0</v>
      </c>
      <c r="EF219" s="176">
        <f t="shared" si="963"/>
        <v>0</v>
      </c>
      <c r="EG219" s="227">
        <f t="shared" si="964"/>
        <v>0</v>
      </c>
      <c r="EH219" s="176">
        <f t="shared" si="965"/>
        <v>0</v>
      </c>
      <c r="EI219" s="176">
        <f t="shared" si="966"/>
        <v>0</v>
      </c>
      <c r="EJ219" s="176">
        <f t="shared" si="967"/>
        <v>0</v>
      </c>
      <c r="EK219" s="176">
        <f t="shared" si="968"/>
        <v>148258.69</v>
      </c>
      <c r="EL219" s="224">
        <f t="shared" si="969"/>
        <v>0</v>
      </c>
    </row>
    <row r="220" spans="1:142" ht="15.75" x14ac:dyDescent="0.25">
      <c r="A220" s="42" t="s">
        <v>18</v>
      </c>
      <c r="B220" s="16" t="s">
        <v>19</v>
      </c>
      <c r="C220" s="16" t="s">
        <v>35</v>
      </c>
      <c r="D220" s="73">
        <v>21650</v>
      </c>
      <c r="E220" s="73">
        <v>3398</v>
      </c>
      <c r="F220" s="129">
        <f t="shared" si="857"/>
        <v>25048</v>
      </c>
      <c r="G220" s="55">
        <v>53222.400000000001</v>
      </c>
      <c r="H220" s="73">
        <v>39916.800000000003</v>
      </c>
      <c r="I220" s="114">
        <f t="shared" si="861"/>
        <v>93139.200000000012</v>
      </c>
      <c r="J220" s="129">
        <f t="shared" si="858"/>
        <v>118187.20000000001</v>
      </c>
      <c r="K220" s="231">
        <f t="shared" si="862"/>
        <v>612.70252262052054</v>
      </c>
      <c r="L220" s="231">
        <f t="shared" si="863"/>
        <v>0</v>
      </c>
      <c r="M220" s="231">
        <f t="shared" si="864"/>
        <v>0</v>
      </c>
      <c r="N220" s="231">
        <f t="shared" si="865"/>
        <v>2450.8100904820822</v>
      </c>
      <c r="O220" s="231">
        <f t="shared" si="866"/>
        <v>0</v>
      </c>
      <c r="P220" s="231">
        <f t="shared" si="867"/>
        <v>0</v>
      </c>
      <c r="Q220" s="231">
        <f t="shared" si="868"/>
        <v>0</v>
      </c>
      <c r="R220" s="231">
        <f t="shared" si="869"/>
        <v>0</v>
      </c>
      <c r="S220" s="231">
        <f t="shared" si="870"/>
        <v>108683.04833214715</v>
      </c>
      <c r="T220" s="231">
        <f t="shared" si="871"/>
        <v>0</v>
      </c>
      <c r="U220" s="231">
        <f t="shared" si="872"/>
        <v>0</v>
      </c>
      <c r="V220" s="231">
        <f t="shared" si="873"/>
        <v>735.24302714462465</v>
      </c>
      <c r="W220" s="231">
        <f t="shared" si="874"/>
        <v>5566.8844106585575</v>
      </c>
      <c r="X220" s="231">
        <f t="shared" si="875"/>
        <v>138.51161694707901</v>
      </c>
      <c r="Y220" s="231">
        <f t="shared" si="876"/>
        <v>0</v>
      </c>
      <c r="Z220" s="231">
        <f t="shared" si="877"/>
        <v>0</v>
      </c>
      <c r="AA220" s="231">
        <f t="shared" si="878"/>
        <v>0</v>
      </c>
      <c r="AB220" s="231">
        <f t="shared" si="879"/>
        <v>0</v>
      </c>
      <c r="AC220" s="231">
        <f t="shared" si="880"/>
        <v>0</v>
      </c>
      <c r="AD220" s="231">
        <f t="shared" si="881"/>
        <v>0</v>
      </c>
      <c r="AE220" s="231">
        <f t="shared" si="882"/>
        <v>118187.20000000003</v>
      </c>
      <c r="AF220" s="240">
        <f t="shared" si="883"/>
        <v>0</v>
      </c>
      <c r="AG220" s="231"/>
      <c r="AH220" s="174">
        <v>5.184169881514415E-3</v>
      </c>
      <c r="AI220" s="174">
        <v>0</v>
      </c>
      <c r="AJ220" s="174">
        <v>0</v>
      </c>
      <c r="AK220" s="174">
        <v>2.073667952605766E-2</v>
      </c>
      <c r="AL220" s="174">
        <v>0</v>
      </c>
      <c r="AM220" s="174">
        <v>0</v>
      </c>
      <c r="AN220" s="174">
        <v>0</v>
      </c>
      <c r="AO220" s="174">
        <v>0</v>
      </c>
      <c r="AP220" s="174">
        <v>0.91958391714286436</v>
      </c>
      <c r="AQ220" s="174">
        <v>0</v>
      </c>
      <c r="AR220" s="174">
        <v>0</v>
      </c>
      <c r="AS220" s="174">
        <v>6.2210038578172982E-3</v>
      </c>
      <c r="AT220" s="174">
        <v>4.7102261587198588E-2</v>
      </c>
      <c r="AU220" s="174">
        <v>1.1719680045476921E-3</v>
      </c>
      <c r="AV220" s="174">
        <v>0</v>
      </c>
      <c r="AW220" s="174">
        <v>0</v>
      </c>
      <c r="AY220" s="174">
        <v>0</v>
      </c>
      <c r="AZ220" s="174">
        <v>0</v>
      </c>
      <c r="BA220" s="174">
        <v>0</v>
      </c>
      <c r="BC220" s="176">
        <f t="shared" si="884"/>
        <v>112.23727793478709</v>
      </c>
      <c r="BD220" s="176">
        <f t="shared" si="885"/>
        <v>0</v>
      </c>
      <c r="BE220" s="176">
        <f t="shared" si="886"/>
        <v>0</v>
      </c>
      <c r="BF220" s="176">
        <f t="shared" si="887"/>
        <v>448.94911173914835</v>
      </c>
      <c r="BG220" s="176">
        <f t="shared" si="888"/>
        <v>0</v>
      </c>
      <c r="BH220" s="176">
        <f t="shared" si="889"/>
        <v>0</v>
      </c>
      <c r="BI220" s="176">
        <f t="shared" si="890"/>
        <v>0</v>
      </c>
      <c r="BJ220" s="176">
        <f t="shared" si="891"/>
        <v>0</v>
      </c>
      <c r="BK220" s="176">
        <f t="shared" si="892"/>
        <v>19908.991806143014</v>
      </c>
      <c r="BL220" s="176">
        <f t="shared" si="893"/>
        <v>0</v>
      </c>
      <c r="BM220" s="176">
        <f t="shared" si="894"/>
        <v>0</v>
      </c>
      <c r="BN220" s="176">
        <f t="shared" si="895"/>
        <v>134.6847335217445</v>
      </c>
      <c r="BO220" s="176">
        <f t="shared" si="896"/>
        <v>1019.7639633628494</v>
      </c>
      <c r="BP220" s="176">
        <f t="shared" si="897"/>
        <v>25.373107298457533</v>
      </c>
      <c r="BQ220" s="176">
        <f t="shared" si="898"/>
        <v>0</v>
      </c>
      <c r="BR220" s="176">
        <f t="shared" si="899"/>
        <v>0</v>
      </c>
      <c r="BS220" s="227">
        <f t="shared" si="900"/>
        <v>0</v>
      </c>
      <c r="BT220" s="176">
        <f t="shared" si="901"/>
        <v>0</v>
      </c>
      <c r="BU220" s="176">
        <f t="shared" si="902"/>
        <v>0</v>
      </c>
      <c r="BV220" s="176">
        <f t="shared" si="903"/>
        <v>0</v>
      </c>
      <c r="BW220" s="176">
        <f t="shared" si="904"/>
        <v>21650.000000000004</v>
      </c>
      <c r="BX220" s="203">
        <f t="shared" si="859"/>
        <v>0</v>
      </c>
      <c r="BY220" s="176">
        <f t="shared" si="905"/>
        <v>17.615809257385983</v>
      </c>
      <c r="BZ220" s="176">
        <f t="shared" si="906"/>
        <v>0</v>
      </c>
      <c r="CA220" s="176">
        <f t="shared" si="907"/>
        <v>0</v>
      </c>
      <c r="CB220" s="176">
        <f t="shared" si="908"/>
        <v>70.463237029543933</v>
      </c>
      <c r="CC220" s="176">
        <f t="shared" si="909"/>
        <v>0</v>
      </c>
      <c r="CD220" s="176">
        <f t="shared" si="910"/>
        <v>0</v>
      </c>
      <c r="CE220" s="176">
        <f t="shared" si="911"/>
        <v>0</v>
      </c>
      <c r="CF220" s="176">
        <f t="shared" si="912"/>
        <v>0</v>
      </c>
      <c r="CG220" s="176">
        <f t="shared" si="913"/>
        <v>3124.7461504514531</v>
      </c>
      <c r="CH220" s="176">
        <f t="shared" si="914"/>
        <v>0</v>
      </c>
      <c r="CI220" s="176">
        <f t="shared" si="915"/>
        <v>0</v>
      </c>
      <c r="CJ220" s="176">
        <f t="shared" si="916"/>
        <v>21.138971108863178</v>
      </c>
      <c r="CK220" s="176">
        <f t="shared" si="917"/>
        <v>160.05348487330079</v>
      </c>
      <c r="CL220" s="176">
        <f t="shared" si="918"/>
        <v>3.9823472794530579</v>
      </c>
      <c r="CM220" s="176">
        <f t="shared" si="919"/>
        <v>0</v>
      </c>
      <c r="CN220" s="176">
        <f t="shared" si="920"/>
        <v>0</v>
      </c>
      <c r="CO220" s="227">
        <f t="shared" si="921"/>
        <v>0</v>
      </c>
      <c r="CP220" s="176">
        <f t="shared" si="922"/>
        <v>0</v>
      </c>
      <c r="CQ220" s="176">
        <f t="shared" si="923"/>
        <v>0</v>
      </c>
      <c r="CR220" s="176">
        <f t="shared" si="924"/>
        <v>0</v>
      </c>
      <c r="CS220" s="176">
        <f t="shared" si="925"/>
        <v>3398.0000000000005</v>
      </c>
      <c r="CT220" s="218">
        <f t="shared" si="860"/>
        <v>0</v>
      </c>
      <c r="CU220" s="176">
        <f t="shared" si="926"/>
        <v>275.91396310191283</v>
      </c>
      <c r="CV220" s="176">
        <f t="shared" si="927"/>
        <v>0</v>
      </c>
      <c r="CW220" s="176">
        <f t="shared" si="928"/>
        <v>0</v>
      </c>
      <c r="CX220" s="176">
        <f t="shared" si="929"/>
        <v>1103.6558524076513</v>
      </c>
      <c r="CY220" s="176">
        <f t="shared" si="930"/>
        <v>0</v>
      </c>
      <c r="CZ220" s="176">
        <f t="shared" si="931"/>
        <v>0</v>
      </c>
      <c r="DA220" s="176">
        <f t="shared" si="932"/>
        <v>0</v>
      </c>
      <c r="DB220" s="176">
        <f t="shared" si="933"/>
        <v>0</v>
      </c>
      <c r="DC220" s="176">
        <f t="shared" si="934"/>
        <v>48942.463071744387</v>
      </c>
      <c r="DD220" s="176">
        <f t="shared" si="935"/>
        <v>0</v>
      </c>
      <c r="DE220" s="176">
        <f t="shared" si="936"/>
        <v>0</v>
      </c>
      <c r="DF220" s="176">
        <f t="shared" si="937"/>
        <v>331.09675572229537</v>
      </c>
      <c r="DG220" s="176">
        <f t="shared" si="938"/>
        <v>2506.8954070985183</v>
      </c>
      <c r="DH220" s="176">
        <f t="shared" si="939"/>
        <v>62.374949925239086</v>
      </c>
      <c r="DI220" s="176">
        <f t="shared" si="940"/>
        <v>0</v>
      </c>
      <c r="DJ220" s="176">
        <f t="shared" si="941"/>
        <v>0</v>
      </c>
      <c r="DK220" s="227">
        <f t="shared" si="942"/>
        <v>0</v>
      </c>
      <c r="DL220" s="176">
        <f t="shared" si="943"/>
        <v>0</v>
      </c>
      <c r="DM220" s="176">
        <f t="shared" si="944"/>
        <v>0</v>
      </c>
      <c r="DN220" s="176">
        <f t="shared" si="945"/>
        <v>0</v>
      </c>
      <c r="DO220" s="176">
        <f t="shared" si="946"/>
        <v>53222.400000000009</v>
      </c>
      <c r="DP220" s="224">
        <f t="shared" si="947"/>
        <v>0</v>
      </c>
      <c r="DQ220" s="176">
        <f t="shared" si="948"/>
        <v>206.93547232643462</v>
      </c>
      <c r="DR220" s="176">
        <f t="shared" si="949"/>
        <v>0</v>
      </c>
      <c r="DS220" s="176">
        <f t="shared" si="950"/>
        <v>0</v>
      </c>
      <c r="DT220" s="176">
        <f t="shared" si="951"/>
        <v>827.74188930573848</v>
      </c>
      <c r="DU220" s="176">
        <f t="shared" si="952"/>
        <v>0</v>
      </c>
      <c r="DV220" s="176">
        <f t="shared" si="953"/>
        <v>0</v>
      </c>
      <c r="DW220" s="176">
        <f t="shared" si="954"/>
        <v>0</v>
      </c>
      <c r="DX220" s="176">
        <f t="shared" si="955"/>
        <v>0</v>
      </c>
      <c r="DY220" s="176">
        <f t="shared" si="956"/>
        <v>36706.847303808288</v>
      </c>
      <c r="DZ220" s="176">
        <f t="shared" si="957"/>
        <v>0</v>
      </c>
      <c r="EA220" s="176">
        <f t="shared" si="958"/>
        <v>0</v>
      </c>
      <c r="EB220" s="176">
        <f t="shared" si="959"/>
        <v>248.32256679172156</v>
      </c>
      <c r="EC220" s="176">
        <f t="shared" si="960"/>
        <v>1880.1715553238887</v>
      </c>
      <c r="ED220" s="176">
        <f t="shared" si="961"/>
        <v>46.78121244392932</v>
      </c>
      <c r="EE220" s="176">
        <f t="shared" si="962"/>
        <v>0</v>
      </c>
      <c r="EF220" s="176">
        <f t="shared" si="963"/>
        <v>0</v>
      </c>
      <c r="EG220" s="227">
        <f t="shared" si="964"/>
        <v>0</v>
      </c>
      <c r="EH220" s="176">
        <f t="shared" si="965"/>
        <v>0</v>
      </c>
      <c r="EI220" s="176">
        <f t="shared" si="966"/>
        <v>0</v>
      </c>
      <c r="EJ220" s="176">
        <f t="shared" si="967"/>
        <v>0</v>
      </c>
      <c r="EK220" s="176">
        <f t="shared" si="968"/>
        <v>39916.800000000003</v>
      </c>
      <c r="EL220" s="224">
        <f t="shared" si="969"/>
        <v>0</v>
      </c>
    </row>
    <row r="221" spans="1:142" ht="15.75" x14ac:dyDescent="0.25">
      <c r="A221" s="42" t="s">
        <v>18</v>
      </c>
      <c r="B221" s="16" t="s">
        <v>19</v>
      </c>
      <c r="C221" s="16" t="s">
        <v>36</v>
      </c>
      <c r="D221" s="73">
        <v>47380</v>
      </c>
      <c r="E221" s="73">
        <v>1699</v>
      </c>
      <c r="F221" s="129">
        <f t="shared" si="857"/>
        <v>49079</v>
      </c>
      <c r="G221" s="55">
        <v>115938.9</v>
      </c>
      <c r="H221" s="73">
        <v>86954.18</v>
      </c>
      <c r="I221" s="114">
        <f t="shared" si="861"/>
        <v>202893.08</v>
      </c>
      <c r="J221" s="129">
        <f t="shared" si="858"/>
        <v>251972.08</v>
      </c>
      <c r="K221" s="231">
        <f t="shared" si="862"/>
        <v>0</v>
      </c>
      <c r="L221" s="231">
        <f t="shared" si="863"/>
        <v>0</v>
      </c>
      <c r="M221" s="231">
        <f t="shared" si="864"/>
        <v>0</v>
      </c>
      <c r="N221" s="231">
        <f t="shared" si="865"/>
        <v>0</v>
      </c>
      <c r="O221" s="231">
        <f t="shared" si="866"/>
        <v>0</v>
      </c>
      <c r="P221" s="231">
        <f t="shared" si="867"/>
        <v>0</v>
      </c>
      <c r="Q221" s="231">
        <f t="shared" si="868"/>
        <v>0</v>
      </c>
      <c r="R221" s="231">
        <f t="shared" si="869"/>
        <v>665.5867821372849</v>
      </c>
      <c r="S221" s="231">
        <f t="shared" si="870"/>
        <v>233223.95798224554</v>
      </c>
      <c r="T221" s="231">
        <f t="shared" si="871"/>
        <v>0</v>
      </c>
      <c r="U221" s="231">
        <f t="shared" si="872"/>
        <v>0</v>
      </c>
      <c r="V221" s="231">
        <f t="shared" si="873"/>
        <v>798.70413856474181</v>
      </c>
      <c r="W221" s="231">
        <f t="shared" si="874"/>
        <v>16798.718170891647</v>
      </c>
      <c r="X221" s="231">
        <f t="shared" si="875"/>
        <v>485.11292616076008</v>
      </c>
      <c r="Y221" s="231">
        <f t="shared" si="876"/>
        <v>0</v>
      </c>
      <c r="Z221" s="231">
        <f t="shared" si="877"/>
        <v>0</v>
      </c>
      <c r="AA221" s="231">
        <f t="shared" si="878"/>
        <v>0</v>
      </c>
      <c r="AB221" s="231">
        <f t="shared" si="879"/>
        <v>0</v>
      </c>
      <c r="AC221" s="231">
        <f t="shared" si="880"/>
        <v>0</v>
      </c>
      <c r="AD221" s="231">
        <f t="shared" si="881"/>
        <v>0</v>
      </c>
      <c r="AE221" s="231">
        <f t="shared" si="882"/>
        <v>251972.08</v>
      </c>
      <c r="AF221" s="240">
        <f t="shared" si="883"/>
        <v>0</v>
      </c>
      <c r="AG221" s="231"/>
      <c r="AH221" s="174">
        <v>0</v>
      </c>
      <c r="AI221" s="174">
        <v>0</v>
      </c>
      <c r="AJ221" s="174">
        <v>0</v>
      </c>
      <c r="AK221" s="174">
        <v>0</v>
      </c>
      <c r="AL221" s="174">
        <v>0</v>
      </c>
      <c r="AM221" s="174">
        <v>0</v>
      </c>
      <c r="AN221" s="174">
        <v>0</v>
      </c>
      <c r="AO221" s="174">
        <v>2.6415100519759367E-3</v>
      </c>
      <c r="AP221" s="174">
        <v>0.92559444674285163</v>
      </c>
      <c r="AQ221" s="174">
        <v>0</v>
      </c>
      <c r="AR221" s="174">
        <v>0</v>
      </c>
      <c r="AS221" s="174">
        <v>3.169812062371124E-3</v>
      </c>
      <c r="AT221" s="174">
        <v>6.6668966541418587E-2</v>
      </c>
      <c r="AU221" s="174">
        <v>1.9252646013826616E-3</v>
      </c>
      <c r="AV221" s="174">
        <v>0</v>
      </c>
      <c r="AW221" s="174">
        <v>0</v>
      </c>
      <c r="AY221" s="174">
        <v>0</v>
      </c>
      <c r="AZ221" s="174">
        <v>0</v>
      </c>
      <c r="BA221" s="174">
        <v>0</v>
      </c>
      <c r="BC221" s="176">
        <f t="shared" si="884"/>
        <v>0</v>
      </c>
      <c r="BD221" s="176">
        <f t="shared" si="885"/>
        <v>0</v>
      </c>
      <c r="BE221" s="176">
        <f t="shared" si="886"/>
        <v>0</v>
      </c>
      <c r="BF221" s="176">
        <f t="shared" si="887"/>
        <v>0</v>
      </c>
      <c r="BG221" s="176">
        <f t="shared" si="888"/>
        <v>0</v>
      </c>
      <c r="BH221" s="176">
        <f t="shared" si="889"/>
        <v>0</v>
      </c>
      <c r="BI221" s="176">
        <f t="shared" si="890"/>
        <v>0</v>
      </c>
      <c r="BJ221" s="176">
        <f t="shared" si="891"/>
        <v>125.15474626261988</v>
      </c>
      <c r="BK221" s="176">
        <f t="shared" si="892"/>
        <v>43854.664886676313</v>
      </c>
      <c r="BL221" s="176">
        <f t="shared" si="893"/>
        <v>0</v>
      </c>
      <c r="BM221" s="176">
        <f t="shared" si="894"/>
        <v>0</v>
      </c>
      <c r="BN221" s="176">
        <f t="shared" si="895"/>
        <v>150.18569551514386</v>
      </c>
      <c r="BO221" s="176">
        <f t="shared" si="896"/>
        <v>3158.7756347324125</v>
      </c>
      <c r="BP221" s="176">
        <f t="shared" si="897"/>
        <v>91.219036813510513</v>
      </c>
      <c r="BQ221" s="176">
        <f t="shared" si="898"/>
        <v>0</v>
      </c>
      <c r="BR221" s="176">
        <f t="shared" si="899"/>
        <v>0</v>
      </c>
      <c r="BS221" s="227">
        <f t="shared" si="900"/>
        <v>0</v>
      </c>
      <c r="BT221" s="176">
        <f t="shared" si="901"/>
        <v>0</v>
      </c>
      <c r="BU221" s="176">
        <f t="shared" si="902"/>
        <v>0</v>
      </c>
      <c r="BV221" s="176">
        <f t="shared" si="903"/>
        <v>0</v>
      </c>
      <c r="BW221" s="176">
        <f t="shared" si="904"/>
        <v>47380</v>
      </c>
      <c r="BX221" s="203">
        <f t="shared" si="859"/>
        <v>0</v>
      </c>
      <c r="BY221" s="176">
        <f t="shared" si="905"/>
        <v>0</v>
      </c>
      <c r="BZ221" s="176">
        <f t="shared" si="906"/>
        <v>0</v>
      </c>
      <c r="CA221" s="176">
        <f t="shared" si="907"/>
        <v>0</v>
      </c>
      <c r="CB221" s="176">
        <f t="shared" si="908"/>
        <v>0</v>
      </c>
      <c r="CC221" s="176">
        <f t="shared" si="909"/>
        <v>0</v>
      </c>
      <c r="CD221" s="176">
        <f t="shared" si="910"/>
        <v>0</v>
      </c>
      <c r="CE221" s="176">
        <f t="shared" si="911"/>
        <v>0</v>
      </c>
      <c r="CF221" s="176">
        <f t="shared" si="912"/>
        <v>4.4879255783071166</v>
      </c>
      <c r="CG221" s="176">
        <f t="shared" si="913"/>
        <v>1572.5849650161049</v>
      </c>
      <c r="CH221" s="176">
        <f t="shared" si="914"/>
        <v>0</v>
      </c>
      <c r="CI221" s="176">
        <f t="shared" si="915"/>
        <v>0</v>
      </c>
      <c r="CJ221" s="176">
        <f t="shared" si="916"/>
        <v>5.3855106939685395</v>
      </c>
      <c r="CK221" s="176">
        <f t="shared" si="917"/>
        <v>113.27057415387019</v>
      </c>
      <c r="CL221" s="176">
        <f t="shared" si="918"/>
        <v>3.2710245577491421</v>
      </c>
      <c r="CM221" s="176">
        <f t="shared" si="919"/>
        <v>0</v>
      </c>
      <c r="CN221" s="176">
        <f t="shared" si="920"/>
        <v>0</v>
      </c>
      <c r="CO221" s="227">
        <f t="shared" si="921"/>
        <v>0</v>
      </c>
      <c r="CP221" s="176">
        <f t="shared" si="922"/>
        <v>0</v>
      </c>
      <c r="CQ221" s="176">
        <f t="shared" si="923"/>
        <v>0</v>
      </c>
      <c r="CR221" s="176">
        <f t="shared" si="924"/>
        <v>0</v>
      </c>
      <c r="CS221" s="176">
        <f t="shared" si="925"/>
        <v>1699</v>
      </c>
      <c r="CT221" s="218">
        <f t="shared" si="860"/>
        <v>0</v>
      </c>
      <c r="CU221" s="176">
        <f t="shared" si="926"/>
        <v>0</v>
      </c>
      <c r="CV221" s="176">
        <f t="shared" si="927"/>
        <v>0</v>
      </c>
      <c r="CW221" s="176">
        <f t="shared" si="928"/>
        <v>0</v>
      </c>
      <c r="CX221" s="176">
        <f t="shared" si="929"/>
        <v>0</v>
      </c>
      <c r="CY221" s="176">
        <f t="shared" si="930"/>
        <v>0</v>
      </c>
      <c r="CZ221" s="176">
        <f t="shared" si="931"/>
        <v>0</v>
      </c>
      <c r="DA221" s="176">
        <f t="shared" si="932"/>
        <v>0</v>
      </c>
      <c r="DB221" s="176">
        <f t="shared" si="933"/>
        <v>306.25376976503293</v>
      </c>
      <c r="DC221" s="176">
        <f t="shared" si="934"/>
        <v>107312.40200147479</v>
      </c>
      <c r="DD221" s="176">
        <f t="shared" si="935"/>
        <v>0</v>
      </c>
      <c r="DE221" s="176">
        <f t="shared" si="936"/>
        <v>0</v>
      </c>
      <c r="DF221" s="176">
        <f t="shared" si="937"/>
        <v>367.50452371803948</v>
      </c>
      <c r="DG221" s="176">
        <f t="shared" si="938"/>
        <v>7729.5266449488754</v>
      </c>
      <c r="DH221" s="176">
        <f t="shared" si="939"/>
        <v>223.21306009324425</v>
      </c>
      <c r="DI221" s="176">
        <f t="shared" si="940"/>
        <v>0</v>
      </c>
      <c r="DJ221" s="176">
        <f t="shared" si="941"/>
        <v>0</v>
      </c>
      <c r="DK221" s="227">
        <f t="shared" si="942"/>
        <v>0</v>
      </c>
      <c r="DL221" s="176">
        <f t="shared" si="943"/>
        <v>0</v>
      </c>
      <c r="DM221" s="176">
        <f t="shared" si="944"/>
        <v>0</v>
      </c>
      <c r="DN221" s="176">
        <f t="shared" si="945"/>
        <v>0</v>
      </c>
      <c r="DO221" s="176">
        <f t="shared" si="946"/>
        <v>115938.89999999998</v>
      </c>
      <c r="DP221" s="224">
        <f t="shared" si="947"/>
        <v>0</v>
      </c>
      <c r="DQ221" s="176">
        <f t="shared" si="948"/>
        <v>0</v>
      </c>
      <c r="DR221" s="176">
        <f t="shared" si="949"/>
        <v>0</v>
      </c>
      <c r="DS221" s="176">
        <f t="shared" si="950"/>
        <v>0</v>
      </c>
      <c r="DT221" s="176">
        <f t="shared" si="951"/>
        <v>0</v>
      </c>
      <c r="DU221" s="176">
        <f t="shared" si="952"/>
        <v>0</v>
      </c>
      <c r="DV221" s="176">
        <f t="shared" si="953"/>
        <v>0</v>
      </c>
      <c r="DW221" s="176">
        <f t="shared" si="954"/>
        <v>0</v>
      </c>
      <c r="DX221" s="176">
        <f t="shared" si="955"/>
        <v>229.69034053132495</v>
      </c>
      <c r="DY221" s="176">
        <f t="shared" si="956"/>
        <v>80484.306129078323</v>
      </c>
      <c r="DZ221" s="176">
        <f t="shared" si="957"/>
        <v>0</v>
      </c>
      <c r="EA221" s="176">
        <f t="shared" si="958"/>
        <v>0</v>
      </c>
      <c r="EB221" s="176">
        <f t="shared" si="959"/>
        <v>275.62840863758993</v>
      </c>
      <c r="EC221" s="176">
        <f t="shared" si="960"/>
        <v>5797.1453170564891</v>
      </c>
      <c r="ED221" s="176">
        <f t="shared" si="961"/>
        <v>167.4098046962562</v>
      </c>
      <c r="EE221" s="176">
        <f t="shared" si="962"/>
        <v>0</v>
      </c>
      <c r="EF221" s="176">
        <f t="shared" si="963"/>
        <v>0</v>
      </c>
      <c r="EG221" s="227">
        <f t="shared" si="964"/>
        <v>0</v>
      </c>
      <c r="EH221" s="176">
        <f t="shared" si="965"/>
        <v>0</v>
      </c>
      <c r="EI221" s="176">
        <f t="shared" si="966"/>
        <v>0</v>
      </c>
      <c r="EJ221" s="176">
        <f t="shared" si="967"/>
        <v>0</v>
      </c>
      <c r="EK221" s="176">
        <f t="shared" si="968"/>
        <v>86954.18</v>
      </c>
      <c r="EL221" s="224">
        <f t="shared" si="969"/>
        <v>0</v>
      </c>
    </row>
    <row r="222" spans="1:142" ht="15.75" x14ac:dyDescent="0.25">
      <c r="A222" s="42" t="s">
        <v>18</v>
      </c>
      <c r="B222" s="16" t="s">
        <v>19</v>
      </c>
      <c r="C222" s="16" t="s">
        <v>37</v>
      </c>
      <c r="D222" s="73">
        <v>8270</v>
      </c>
      <c r="E222" s="73"/>
      <c r="F222" s="129">
        <f t="shared" si="857"/>
        <v>8270</v>
      </c>
      <c r="G222" s="55">
        <v>25363.8</v>
      </c>
      <c r="H222" s="73">
        <v>19022.849999999999</v>
      </c>
      <c r="I222" s="114">
        <f t="shared" si="861"/>
        <v>44386.649999999994</v>
      </c>
      <c r="J222" s="129">
        <f t="shared" si="858"/>
        <v>52656.649999999994</v>
      </c>
      <c r="K222" s="231">
        <f t="shared" si="862"/>
        <v>0</v>
      </c>
      <c r="L222" s="231">
        <f t="shared" si="863"/>
        <v>0</v>
      </c>
      <c r="M222" s="231">
        <f t="shared" si="864"/>
        <v>0</v>
      </c>
      <c r="N222" s="231">
        <f t="shared" si="865"/>
        <v>0</v>
      </c>
      <c r="O222" s="231">
        <f t="shared" si="866"/>
        <v>0</v>
      </c>
      <c r="P222" s="231">
        <f t="shared" si="867"/>
        <v>0</v>
      </c>
      <c r="Q222" s="231">
        <f t="shared" si="868"/>
        <v>0</v>
      </c>
      <c r="R222" s="231">
        <f t="shared" si="869"/>
        <v>0</v>
      </c>
      <c r="S222" s="231">
        <f t="shared" si="870"/>
        <v>39189.249679275781</v>
      </c>
      <c r="T222" s="231">
        <f t="shared" si="871"/>
        <v>0</v>
      </c>
      <c r="U222" s="231">
        <f t="shared" si="872"/>
        <v>0</v>
      </c>
      <c r="V222" s="231">
        <f t="shared" si="873"/>
        <v>0</v>
      </c>
      <c r="W222" s="231">
        <f t="shared" si="874"/>
        <v>13373.058698376493</v>
      </c>
      <c r="X222" s="231">
        <f t="shared" si="875"/>
        <v>94.341622347721412</v>
      </c>
      <c r="Y222" s="231">
        <f t="shared" si="876"/>
        <v>0</v>
      </c>
      <c r="Z222" s="231">
        <f t="shared" si="877"/>
        <v>0</v>
      </c>
      <c r="AA222" s="231">
        <f t="shared" si="878"/>
        <v>0</v>
      </c>
      <c r="AB222" s="231">
        <f t="shared" si="879"/>
        <v>0</v>
      </c>
      <c r="AC222" s="231">
        <f t="shared" si="880"/>
        <v>0</v>
      </c>
      <c r="AD222" s="231">
        <f t="shared" si="881"/>
        <v>0</v>
      </c>
      <c r="AE222" s="231">
        <f t="shared" si="882"/>
        <v>52656.649999999994</v>
      </c>
      <c r="AF222" s="240">
        <f t="shared" si="883"/>
        <v>0</v>
      </c>
      <c r="AG222" s="231"/>
      <c r="AH222" s="174">
        <v>0</v>
      </c>
      <c r="AI222" s="174">
        <v>0</v>
      </c>
      <c r="AJ222" s="174">
        <v>0</v>
      </c>
      <c r="AK222" s="174">
        <v>0</v>
      </c>
      <c r="AL222" s="174">
        <v>0</v>
      </c>
      <c r="AM222" s="174">
        <v>0</v>
      </c>
      <c r="AN222" s="174">
        <v>0</v>
      </c>
      <c r="AO222" s="174">
        <v>0</v>
      </c>
      <c r="AP222" s="174">
        <v>0.7442412245989023</v>
      </c>
      <c r="AQ222" s="174">
        <v>0</v>
      </c>
      <c r="AR222" s="174">
        <v>0</v>
      </c>
      <c r="AS222" s="174">
        <v>0</v>
      </c>
      <c r="AT222" s="174">
        <v>0.25396713802295617</v>
      </c>
      <c r="AU222" s="174">
        <v>1.7916373781416291E-3</v>
      </c>
      <c r="AV222" s="174">
        <v>0</v>
      </c>
      <c r="AW222" s="174">
        <v>0</v>
      </c>
      <c r="AY222" s="174">
        <v>0</v>
      </c>
      <c r="AZ222" s="174">
        <v>0</v>
      </c>
      <c r="BA222" s="174">
        <v>0</v>
      </c>
      <c r="BC222" s="176">
        <f t="shared" si="884"/>
        <v>0</v>
      </c>
      <c r="BD222" s="176">
        <f t="shared" si="885"/>
        <v>0</v>
      </c>
      <c r="BE222" s="176">
        <f t="shared" si="886"/>
        <v>0</v>
      </c>
      <c r="BF222" s="176">
        <f t="shared" si="887"/>
        <v>0</v>
      </c>
      <c r="BG222" s="176">
        <f t="shared" si="888"/>
        <v>0</v>
      </c>
      <c r="BH222" s="176">
        <f t="shared" si="889"/>
        <v>0</v>
      </c>
      <c r="BI222" s="176">
        <f t="shared" si="890"/>
        <v>0</v>
      </c>
      <c r="BJ222" s="176">
        <f t="shared" si="891"/>
        <v>0</v>
      </c>
      <c r="BK222" s="176">
        <f t="shared" si="892"/>
        <v>6154.874927432922</v>
      </c>
      <c r="BL222" s="176">
        <f t="shared" si="893"/>
        <v>0</v>
      </c>
      <c r="BM222" s="176">
        <f t="shared" si="894"/>
        <v>0</v>
      </c>
      <c r="BN222" s="176">
        <f t="shared" si="895"/>
        <v>0</v>
      </c>
      <c r="BO222" s="176">
        <f t="shared" si="896"/>
        <v>2100.3082314498474</v>
      </c>
      <c r="BP222" s="176">
        <f t="shared" si="897"/>
        <v>14.816841117231274</v>
      </c>
      <c r="BQ222" s="176">
        <f t="shared" si="898"/>
        <v>0</v>
      </c>
      <c r="BR222" s="176">
        <f t="shared" si="899"/>
        <v>0</v>
      </c>
      <c r="BS222" s="227">
        <f t="shared" si="900"/>
        <v>0</v>
      </c>
      <c r="BT222" s="176">
        <f t="shared" si="901"/>
        <v>0</v>
      </c>
      <c r="BU222" s="176">
        <f t="shared" si="902"/>
        <v>0</v>
      </c>
      <c r="BV222" s="176">
        <f t="shared" si="903"/>
        <v>0</v>
      </c>
      <c r="BW222" s="176">
        <f t="shared" si="904"/>
        <v>8270.0000000000018</v>
      </c>
      <c r="BX222" s="203">
        <f t="shared" si="859"/>
        <v>0</v>
      </c>
      <c r="BY222" s="176">
        <f t="shared" si="905"/>
        <v>0</v>
      </c>
      <c r="BZ222" s="176">
        <f t="shared" si="906"/>
        <v>0</v>
      </c>
      <c r="CA222" s="176">
        <f t="shared" si="907"/>
        <v>0</v>
      </c>
      <c r="CB222" s="176">
        <f t="shared" si="908"/>
        <v>0</v>
      </c>
      <c r="CC222" s="176">
        <f t="shared" si="909"/>
        <v>0</v>
      </c>
      <c r="CD222" s="176">
        <f t="shared" si="910"/>
        <v>0</v>
      </c>
      <c r="CE222" s="176">
        <f t="shared" si="911"/>
        <v>0</v>
      </c>
      <c r="CF222" s="176">
        <f t="shared" si="912"/>
        <v>0</v>
      </c>
      <c r="CG222" s="176">
        <f t="shared" si="913"/>
        <v>0</v>
      </c>
      <c r="CH222" s="176">
        <f t="shared" si="914"/>
        <v>0</v>
      </c>
      <c r="CI222" s="176">
        <f t="shared" si="915"/>
        <v>0</v>
      </c>
      <c r="CJ222" s="176">
        <f t="shared" si="916"/>
        <v>0</v>
      </c>
      <c r="CK222" s="176">
        <f t="shared" si="917"/>
        <v>0</v>
      </c>
      <c r="CL222" s="176">
        <f t="shared" si="918"/>
        <v>0</v>
      </c>
      <c r="CM222" s="176">
        <f t="shared" si="919"/>
        <v>0</v>
      </c>
      <c r="CN222" s="176">
        <f t="shared" si="920"/>
        <v>0</v>
      </c>
      <c r="CO222" s="227">
        <f t="shared" si="921"/>
        <v>0</v>
      </c>
      <c r="CP222" s="176">
        <f t="shared" si="922"/>
        <v>0</v>
      </c>
      <c r="CQ222" s="176">
        <f t="shared" si="923"/>
        <v>0</v>
      </c>
      <c r="CR222" s="176">
        <f t="shared" si="924"/>
        <v>0</v>
      </c>
      <c r="CS222" s="176">
        <f t="shared" si="925"/>
        <v>0</v>
      </c>
      <c r="CT222" s="218">
        <f t="shared" si="860"/>
        <v>0</v>
      </c>
      <c r="CU222" s="176">
        <f t="shared" si="926"/>
        <v>0</v>
      </c>
      <c r="CV222" s="176">
        <f t="shared" si="927"/>
        <v>0</v>
      </c>
      <c r="CW222" s="176">
        <f t="shared" si="928"/>
        <v>0</v>
      </c>
      <c r="CX222" s="176">
        <f t="shared" si="929"/>
        <v>0</v>
      </c>
      <c r="CY222" s="176">
        <f t="shared" si="930"/>
        <v>0</v>
      </c>
      <c r="CZ222" s="176">
        <f t="shared" si="931"/>
        <v>0</v>
      </c>
      <c r="DA222" s="176">
        <f t="shared" si="932"/>
        <v>0</v>
      </c>
      <c r="DB222" s="176">
        <f t="shared" si="933"/>
        <v>0</v>
      </c>
      <c r="DC222" s="176">
        <f t="shared" si="934"/>
        <v>18876.785572481636</v>
      </c>
      <c r="DD222" s="176">
        <f t="shared" si="935"/>
        <v>0</v>
      </c>
      <c r="DE222" s="176">
        <f t="shared" si="936"/>
        <v>0</v>
      </c>
      <c r="DF222" s="176">
        <f t="shared" si="937"/>
        <v>0</v>
      </c>
      <c r="DG222" s="176">
        <f t="shared" si="938"/>
        <v>6441.5716953866558</v>
      </c>
      <c r="DH222" s="176">
        <f t="shared" si="939"/>
        <v>45.442732131708652</v>
      </c>
      <c r="DI222" s="176">
        <f t="shared" si="940"/>
        <v>0</v>
      </c>
      <c r="DJ222" s="176">
        <f t="shared" si="941"/>
        <v>0</v>
      </c>
      <c r="DK222" s="227">
        <f t="shared" si="942"/>
        <v>0</v>
      </c>
      <c r="DL222" s="176">
        <f t="shared" si="943"/>
        <v>0</v>
      </c>
      <c r="DM222" s="176">
        <f t="shared" si="944"/>
        <v>0</v>
      </c>
      <c r="DN222" s="176">
        <f t="shared" si="945"/>
        <v>0</v>
      </c>
      <c r="DO222" s="176">
        <f t="shared" si="946"/>
        <v>25363.8</v>
      </c>
      <c r="DP222" s="224">
        <f t="shared" si="947"/>
        <v>0</v>
      </c>
      <c r="DQ222" s="176">
        <f t="shared" si="948"/>
        <v>0</v>
      </c>
      <c r="DR222" s="176">
        <f t="shared" si="949"/>
        <v>0</v>
      </c>
      <c r="DS222" s="176">
        <f t="shared" si="950"/>
        <v>0</v>
      </c>
      <c r="DT222" s="176">
        <f t="shared" si="951"/>
        <v>0</v>
      </c>
      <c r="DU222" s="176">
        <f t="shared" si="952"/>
        <v>0</v>
      </c>
      <c r="DV222" s="176">
        <f t="shared" si="953"/>
        <v>0</v>
      </c>
      <c r="DW222" s="176">
        <f t="shared" si="954"/>
        <v>0</v>
      </c>
      <c r="DX222" s="176">
        <f t="shared" si="955"/>
        <v>0</v>
      </c>
      <c r="DY222" s="176">
        <f t="shared" si="956"/>
        <v>14157.589179361228</v>
      </c>
      <c r="DZ222" s="176">
        <f t="shared" si="957"/>
        <v>0</v>
      </c>
      <c r="EA222" s="176">
        <f t="shared" si="958"/>
        <v>0</v>
      </c>
      <c r="EB222" s="176">
        <f t="shared" si="959"/>
        <v>0</v>
      </c>
      <c r="EC222" s="176">
        <f t="shared" si="960"/>
        <v>4831.1787715399914</v>
      </c>
      <c r="ED222" s="176">
        <f t="shared" si="961"/>
        <v>34.082049098781489</v>
      </c>
      <c r="EE222" s="176">
        <f t="shared" si="962"/>
        <v>0</v>
      </c>
      <c r="EF222" s="176">
        <f t="shared" si="963"/>
        <v>0</v>
      </c>
      <c r="EG222" s="227">
        <f t="shared" si="964"/>
        <v>0</v>
      </c>
      <c r="EH222" s="176">
        <f t="shared" si="965"/>
        <v>0</v>
      </c>
      <c r="EI222" s="176">
        <f t="shared" si="966"/>
        <v>0</v>
      </c>
      <c r="EJ222" s="176">
        <f t="shared" si="967"/>
        <v>0</v>
      </c>
      <c r="EK222" s="176">
        <f t="shared" si="968"/>
        <v>19022.850000000002</v>
      </c>
      <c r="EL222" s="224">
        <f t="shared" si="969"/>
        <v>0</v>
      </c>
    </row>
    <row r="223" spans="1:142" ht="15.75" x14ac:dyDescent="0.25">
      <c r="A223" s="42" t="s">
        <v>18</v>
      </c>
      <c r="B223" s="16" t="s">
        <v>19</v>
      </c>
      <c r="C223" s="16" t="s">
        <v>41</v>
      </c>
      <c r="D223" s="73">
        <v>54330</v>
      </c>
      <c r="E223" s="73">
        <v>23857</v>
      </c>
      <c r="F223" s="129">
        <f t="shared" si="857"/>
        <v>78187</v>
      </c>
      <c r="G223" s="55">
        <v>141129.45000000001</v>
      </c>
      <c r="H223" s="73">
        <v>105847.09</v>
      </c>
      <c r="I223" s="114">
        <f t="shared" si="861"/>
        <v>246976.54</v>
      </c>
      <c r="J223" s="129">
        <f t="shared" si="858"/>
        <v>325163.54000000004</v>
      </c>
      <c r="K223" s="231">
        <f t="shared" si="862"/>
        <v>0</v>
      </c>
      <c r="L223" s="231">
        <f t="shared" si="863"/>
        <v>0</v>
      </c>
      <c r="M223" s="231">
        <f t="shared" si="864"/>
        <v>0</v>
      </c>
      <c r="N223" s="231">
        <f t="shared" si="865"/>
        <v>0</v>
      </c>
      <c r="O223" s="231">
        <f t="shared" si="866"/>
        <v>0</v>
      </c>
      <c r="P223" s="231">
        <f t="shared" si="867"/>
        <v>0</v>
      </c>
      <c r="Q223" s="231">
        <f t="shared" si="868"/>
        <v>0</v>
      </c>
      <c r="R223" s="231">
        <f t="shared" si="869"/>
        <v>0</v>
      </c>
      <c r="S223" s="231">
        <f t="shared" si="870"/>
        <v>295029.08330875193</v>
      </c>
      <c r="T223" s="231">
        <f t="shared" si="871"/>
        <v>0</v>
      </c>
      <c r="U223" s="231">
        <f t="shared" si="872"/>
        <v>0</v>
      </c>
      <c r="V223" s="231">
        <f t="shared" si="873"/>
        <v>0</v>
      </c>
      <c r="W223" s="231">
        <f t="shared" si="874"/>
        <v>16403.345492611621</v>
      </c>
      <c r="X223" s="231">
        <f t="shared" si="875"/>
        <v>13731.111198636463</v>
      </c>
      <c r="Y223" s="231">
        <f t="shared" si="876"/>
        <v>0</v>
      </c>
      <c r="Z223" s="231">
        <f t="shared" si="877"/>
        <v>0</v>
      </c>
      <c r="AA223" s="231">
        <f t="shared" si="878"/>
        <v>0</v>
      </c>
      <c r="AB223" s="231">
        <f t="shared" si="879"/>
        <v>0</v>
      </c>
      <c r="AC223" s="231">
        <f t="shared" si="880"/>
        <v>0</v>
      </c>
      <c r="AD223" s="231">
        <f t="shared" si="881"/>
        <v>0</v>
      </c>
      <c r="AE223" s="231">
        <f t="shared" si="882"/>
        <v>325163.54000000004</v>
      </c>
      <c r="AF223" s="240">
        <f t="shared" si="883"/>
        <v>0</v>
      </c>
      <c r="AG223" s="231"/>
      <c r="AH223" s="174">
        <v>0</v>
      </c>
      <c r="AI223" s="174">
        <v>0</v>
      </c>
      <c r="AJ223" s="174">
        <v>0</v>
      </c>
      <c r="AK223" s="174">
        <v>0</v>
      </c>
      <c r="AL223" s="174">
        <v>0</v>
      </c>
      <c r="AM223" s="174">
        <v>0</v>
      </c>
      <c r="AN223" s="174">
        <v>0</v>
      </c>
      <c r="AO223" s="174">
        <v>0</v>
      </c>
      <c r="AP223" s="174">
        <v>0.90732522874105714</v>
      </c>
      <c r="AQ223" s="174">
        <v>0</v>
      </c>
      <c r="AR223" s="174">
        <v>0</v>
      </c>
      <c r="AS223" s="174">
        <v>0</v>
      </c>
      <c r="AT223" s="174">
        <v>5.0446447632510147E-2</v>
      </c>
      <c r="AU223" s="174">
        <v>4.2228323626432598E-2</v>
      </c>
      <c r="AV223" s="174">
        <v>0</v>
      </c>
      <c r="AW223" s="174">
        <v>0</v>
      </c>
      <c r="AY223" s="174">
        <v>0</v>
      </c>
      <c r="AZ223" s="174">
        <v>0</v>
      </c>
      <c r="BA223" s="174">
        <v>0</v>
      </c>
      <c r="BC223" s="176">
        <f t="shared" si="884"/>
        <v>0</v>
      </c>
      <c r="BD223" s="176">
        <f t="shared" si="885"/>
        <v>0</v>
      </c>
      <c r="BE223" s="176">
        <f t="shared" si="886"/>
        <v>0</v>
      </c>
      <c r="BF223" s="176">
        <f t="shared" si="887"/>
        <v>0</v>
      </c>
      <c r="BG223" s="176">
        <f t="shared" si="888"/>
        <v>0</v>
      </c>
      <c r="BH223" s="176">
        <f t="shared" si="889"/>
        <v>0</v>
      </c>
      <c r="BI223" s="176">
        <f t="shared" si="890"/>
        <v>0</v>
      </c>
      <c r="BJ223" s="176">
        <f t="shared" si="891"/>
        <v>0</v>
      </c>
      <c r="BK223" s="176">
        <f t="shared" si="892"/>
        <v>49294.979677501637</v>
      </c>
      <c r="BL223" s="176">
        <f t="shared" si="893"/>
        <v>0</v>
      </c>
      <c r="BM223" s="176">
        <f t="shared" si="894"/>
        <v>0</v>
      </c>
      <c r="BN223" s="176">
        <f t="shared" si="895"/>
        <v>0</v>
      </c>
      <c r="BO223" s="176">
        <f t="shared" si="896"/>
        <v>2740.7554998742762</v>
      </c>
      <c r="BP223" s="176">
        <f t="shared" si="897"/>
        <v>2294.2648226240831</v>
      </c>
      <c r="BQ223" s="176">
        <f t="shared" si="898"/>
        <v>0</v>
      </c>
      <c r="BR223" s="176">
        <f t="shared" si="899"/>
        <v>0</v>
      </c>
      <c r="BS223" s="227">
        <f t="shared" si="900"/>
        <v>0</v>
      </c>
      <c r="BT223" s="176">
        <f t="shared" si="901"/>
        <v>0</v>
      </c>
      <c r="BU223" s="176">
        <f t="shared" si="902"/>
        <v>0</v>
      </c>
      <c r="BV223" s="176">
        <f t="shared" si="903"/>
        <v>0</v>
      </c>
      <c r="BW223" s="176">
        <f t="shared" si="904"/>
        <v>54330</v>
      </c>
      <c r="BX223" s="203">
        <f t="shared" si="859"/>
        <v>0</v>
      </c>
      <c r="BY223" s="176">
        <f t="shared" si="905"/>
        <v>0</v>
      </c>
      <c r="BZ223" s="176">
        <f t="shared" si="906"/>
        <v>0</v>
      </c>
      <c r="CA223" s="176">
        <f t="shared" si="907"/>
        <v>0</v>
      </c>
      <c r="CB223" s="176">
        <f t="shared" si="908"/>
        <v>0</v>
      </c>
      <c r="CC223" s="176">
        <f t="shared" si="909"/>
        <v>0</v>
      </c>
      <c r="CD223" s="176">
        <f t="shared" si="910"/>
        <v>0</v>
      </c>
      <c r="CE223" s="176">
        <f t="shared" si="911"/>
        <v>0</v>
      </c>
      <c r="CF223" s="176">
        <f t="shared" si="912"/>
        <v>0</v>
      </c>
      <c r="CG223" s="176">
        <f t="shared" si="913"/>
        <v>21646.057982075399</v>
      </c>
      <c r="CH223" s="176">
        <f t="shared" si="914"/>
        <v>0</v>
      </c>
      <c r="CI223" s="176">
        <f t="shared" si="915"/>
        <v>0</v>
      </c>
      <c r="CJ223" s="176">
        <f t="shared" si="916"/>
        <v>0</v>
      </c>
      <c r="CK223" s="176">
        <f t="shared" si="917"/>
        <v>1203.5009011687946</v>
      </c>
      <c r="CL223" s="176">
        <f t="shared" si="918"/>
        <v>1007.4411167558025</v>
      </c>
      <c r="CM223" s="176">
        <f t="shared" si="919"/>
        <v>0</v>
      </c>
      <c r="CN223" s="176">
        <f t="shared" si="920"/>
        <v>0</v>
      </c>
      <c r="CO223" s="227">
        <f t="shared" si="921"/>
        <v>0</v>
      </c>
      <c r="CP223" s="176">
        <f t="shared" si="922"/>
        <v>0</v>
      </c>
      <c r="CQ223" s="176">
        <f t="shared" si="923"/>
        <v>0</v>
      </c>
      <c r="CR223" s="176">
        <f t="shared" si="924"/>
        <v>0</v>
      </c>
      <c r="CS223" s="176">
        <f t="shared" si="925"/>
        <v>23856.999999999996</v>
      </c>
      <c r="CT223" s="218">
        <f t="shared" si="860"/>
        <v>0</v>
      </c>
      <c r="CU223" s="176">
        <f t="shared" si="926"/>
        <v>0</v>
      </c>
      <c r="CV223" s="176">
        <f t="shared" si="927"/>
        <v>0</v>
      </c>
      <c r="CW223" s="176">
        <f t="shared" si="928"/>
        <v>0</v>
      </c>
      <c r="CX223" s="176">
        <f t="shared" si="929"/>
        <v>0</v>
      </c>
      <c r="CY223" s="176">
        <f t="shared" si="930"/>
        <v>0</v>
      </c>
      <c r="CZ223" s="176">
        <f t="shared" si="931"/>
        <v>0</v>
      </c>
      <c r="DA223" s="176">
        <f t="shared" si="932"/>
        <v>0</v>
      </c>
      <c r="DB223" s="176">
        <f t="shared" si="933"/>
        <v>0</v>
      </c>
      <c r="DC223" s="176">
        <f t="shared" si="934"/>
        <v>128050.3105033496</v>
      </c>
      <c r="DD223" s="176">
        <f t="shared" si="935"/>
        <v>0</v>
      </c>
      <c r="DE223" s="176">
        <f t="shared" si="936"/>
        <v>0</v>
      </c>
      <c r="DF223" s="176">
        <f t="shared" si="937"/>
        <v>0</v>
      </c>
      <c r="DG223" s="176">
        <f t="shared" si="938"/>
        <v>7119.4794088299595</v>
      </c>
      <c r="DH223" s="176">
        <f t="shared" si="939"/>
        <v>5959.660087820439</v>
      </c>
      <c r="DI223" s="176">
        <f t="shared" si="940"/>
        <v>0</v>
      </c>
      <c r="DJ223" s="176">
        <f t="shared" si="941"/>
        <v>0</v>
      </c>
      <c r="DK223" s="227">
        <f t="shared" si="942"/>
        <v>0</v>
      </c>
      <c r="DL223" s="176">
        <f t="shared" si="943"/>
        <v>0</v>
      </c>
      <c r="DM223" s="176">
        <f t="shared" si="944"/>
        <v>0</v>
      </c>
      <c r="DN223" s="176">
        <f t="shared" si="945"/>
        <v>0</v>
      </c>
      <c r="DO223" s="176">
        <f t="shared" si="946"/>
        <v>141129.44999999998</v>
      </c>
      <c r="DP223" s="224">
        <f t="shared" si="947"/>
        <v>0</v>
      </c>
      <c r="DQ223" s="176">
        <f t="shared" si="948"/>
        <v>0</v>
      </c>
      <c r="DR223" s="176">
        <f t="shared" si="949"/>
        <v>0</v>
      </c>
      <c r="DS223" s="176">
        <f t="shared" si="950"/>
        <v>0</v>
      </c>
      <c r="DT223" s="176">
        <f t="shared" si="951"/>
        <v>0</v>
      </c>
      <c r="DU223" s="176">
        <f t="shared" si="952"/>
        <v>0</v>
      </c>
      <c r="DV223" s="176">
        <f t="shared" si="953"/>
        <v>0</v>
      </c>
      <c r="DW223" s="176">
        <f t="shared" si="954"/>
        <v>0</v>
      </c>
      <c r="DX223" s="176">
        <f t="shared" si="955"/>
        <v>0</v>
      </c>
      <c r="DY223" s="176">
        <f t="shared" si="956"/>
        <v>96037.735145825252</v>
      </c>
      <c r="DZ223" s="176">
        <f t="shared" si="957"/>
        <v>0</v>
      </c>
      <c r="EA223" s="176">
        <f t="shared" si="958"/>
        <v>0</v>
      </c>
      <c r="EB223" s="176">
        <f t="shared" si="959"/>
        <v>0</v>
      </c>
      <c r="EC223" s="176">
        <f t="shared" si="960"/>
        <v>5339.6096827385882</v>
      </c>
      <c r="ED223" s="176">
        <f t="shared" si="961"/>
        <v>4469.7451714361378</v>
      </c>
      <c r="EE223" s="176">
        <f t="shared" si="962"/>
        <v>0</v>
      </c>
      <c r="EF223" s="176">
        <f t="shared" si="963"/>
        <v>0</v>
      </c>
      <c r="EG223" s="227">
        <f t="shared" si="964"/>
        <v>0</v>
      </c>
      <c r="EH223" s="176">
        <f t="shared" si="965"/>
        <v>0</v>
      </c>
      <c r="EI223" s="176">
        <f t="shared" si="966"/>
        <v>0</v>
      </c>
      <c r="EJ223" s="176">
        <f t="shared" si="967"/>
        <v>0</v>
      </c>
      <c r="EK223" s="176">
        <f t="shared" si="968"/>
        <v>105847.08999999998</v>
      </c>
      <c r="EL223" s="224">
        <f t="shared" si="969"/>
        <v>0</v>
      </c>
    </row>
    <row r="224" spans="1:142" ht="15.75" x14ac:dyDescent="0.25">
      <c r="A224" s="42" t="s">
        <v>18</v>
      </c>
      <c r="B224" s="16" t="s">
        <v>19</v>
      </c>
      <c r="C224" s="16" t="s">
        <v>38</v>
      </c>
      <c r="D224" s="73">
        <v>26944</v>
      </c>
      <c r="E224" s="73"/>
      <c r="F224" s="129">
        <f t="shared" si="857"/>
        <v>26944</v>
      </c>
      <c r="G224" s="55">
        <v>54331.199999999997</v>
      </c>
      <c r="H224" s="73">
        <v>40748.400000000001</v>
      </c>
      <c r="I224" s="114">
        <f t="shared" si="861"/>
        <v>95079.6</v>
      </c>
      <c r="J224" s="129">
        <f t="shared" si="858"/>
        <v>122023.6</v>
      </c>
      <c r="K224" s="231">
        <f t="shared" si="862"/>
        <v>0</v>
      </c>
      <c r="L224" s="231">
        <f t="shared" si="863"/>
        <v>0</v>
      </c>
      <c r="M224" s="231">
        <f t="shared" si="864"/>
        <v>0</v>
      </c>
      <c r="N224" s="231">
        <f t="shared" si="865"/>
        <v>1177.2430069049635</v>
      </c>
      <c r="O224" s="231">
        <f t="shared" si="866"/>
        <v>0</v>
      </c>
      <c r="P224" s="231">
        <f t="shared" si="867"/>
        <v>0</v>
      </c>
      <c r="Q224" s="231">
        <f t="shared" si="868"/>
        <v>0</v>
      </c>
      <c r="R224" s="231">
        <f t="shared" si="869"/>
        <v>0</v>
      </c>
      <c r="S224" s="231">
        <f t="shared" si="870"/>
        <v>114234.17543764549</v>
      </c>
      <c r="T224" s="231">
        <f t="shared" si="871"/>
        <v>0</v>
      </c>
      <c r="U224" s="231">
        <f t="shared" si="872"/>
        <v>0</v>
      </c>
      <c r="V224" s="231">
        <f t="shared" si="873"/>
        <v>1962.0716781749393</v>
      </c>
      <c r="W224" s="231">
        <f t="shared" si="874"/>
        <v>4120.3505241673729</v>
      </c>
      <c r="X224" s="231">
        <f t="shared" si="875"/>
        <v>529.75935310723366</v>
      </c>
      <c r="Y224" s="231">
        <f t="shared" si="876"/>
        <v>0</v>
      </c>
      <c r="Z224" s="231">
        <f t="shared" si="877"/>
        <v>0</v>
      </c>
      <c r="AA224" s="231">
        <f t="shared" si="878"/>
        <v>0</v>
      </c>
      <c r="AB224" s="231">
        <f t="shared" si="879"/>
        <v>0</v>
      </c>
      <c r="AC224" s="231">
        <f t="shared" si="880"/>
        <v>0</v>
      </c>
      <c r="AD224" s="231">
        <f t="shared" si="881"/>
        <v>0</v>
      </c>
      <c r="AE224" s="231">
        <f t="shared" si="882"/>
        <v>122023.59999999999</v>
      </c>
      <c r="AF224" s="240">
        <f t="shared" si="883"/>
        <v>0</v>
      </c>
      <c r="AG224" s="231"/>
      <c r="AH224" s="174">
        <v>0</v>
      </c>
      <c r="AI224" s="174">
        <v>0</v>
      </c>
      <c r="AJ224" s="174">
        <v>0</v>
      </c>
      <c r="AK224" s="174">
        <v>9.6476665735559641E-3</v>
      </c>
      <c r="AL224" s="174">
        <v>0</v>
      </c>
      <c r="AM224" s="174">
        <v>0</v>
      </c>
      <c r="AN224" s="174">
        <v>0</v>
      </c>
      <c r="AO224" s="174">
        <v>0</v>
      </c>
      <c r="AP224" s="174">
        <v>0.93616460617163799</v>
      </c>
      <c r="AQ224" s="174">
        <v>0</v>
      </c>
      <c r="AR224" s="174">
        <v>0</v>
      </c>
      <c r="AS224" s="174">
        <v>1.6079444289259941E-2</v>
      </c>
      <c r="AT224" s="174">
        <v>3.376683300744588E-2</v>
      </c>
      <c r="AU224" s="174">
        <v>4.3414499581001841E-3</v>
      </c>
      <c r="AV224" s="174">
        <v>0</v>
      </c>
      <c r="AW224" s="174">
        <v>0</v>
      </c>
      <c r="AY224" s="174">
        <v>0</v>
      </c>
      <c r="AZ224" s="174">
        <v>0</v>
      </c>
      <c r="BA224" s="174">
        <v>0</v>
      </c>
      <c r="BC224" s="176">
        <f t="shared" si="884"/>
        <v>0</v>
      </c>
      <c r="BD224" s="176">
        <f t="shared" si="885"/>
        <v>0</v>
      </c>
      <c r="BE224" s="176">
        <f t="shared" si="886"/>
        <v>0</v>
      </c>
      <c r="BF224" s="176">
        <f t="shared" si="887"/>
        <v>259.94672815789187</v>
      </c>
      <c r="BG224" s="176">
        <f t="shared" si="888"/>
        <v>0</v>
      </c>
      <c r="BH224" s="176">
        <f t="shared" si="889"/>
        <v>0</v>
      </c>
      <c r="BI224" s="176">
        <f t="shared" si="890"/>
        <v>0</v>
      </c>
      <c r="BJ224" s="176">
        <f t="shared" si="891"/>
        <v>0</v>
      </c>
      <c r="BK224" s="176">
        <f t="shared" si="892"/>
        <v>25224.019148688614</v>
      </c>
      <c r="BL224" s="176">
        <f t="shared" si="893"/>
        <v>0</v>
      </c>
      <c r="BM224" s="176">
        <f t="shared" si="894"/>
        <v>0</v>
      </c>
      <c r="BN224" s="176">
        <f t="shared" si="895"/>
        <v>433.24454692981982</v>
      </c>
      <c r="BO224" s="176">
        <f t="shared" si="896"/>
        <v>909.8135485526218</v>
      </c>
      <c r="BP224" s="176">
        <f t="shared" si="897"/>
        <v>116.97602767105136</v>
      </c>
      <c r="BQ224" s="176">
        <f t="shared" si="898"/>
        <v>0</v>
      </c>
      <c r="BR224" s="176">
        <f t="shared" si="899"/>
        <v>0</v>
      </c>
      <c r="BS224" s="227">
        <f t="shared" si="900"/>
        <v>0</v>
      </c>
      <c r="BT224" s="176">
        <f t="shared" si="901"/>
        <v>0</v>
      </c>
      <c r="BU224" s="176">
        <f t="shared" si="902"/>
        <v>0</v>
      </c>
      <c r="BV224" s="176">
        <f t="shared" si="903"/>
        <v>0</v>
      </c>
      <c r="BW224" s="176">
        <f t="shared" si="904"/>
        <v>26943.999999999996</v>
      </c>
      <c r="BX224" s="203">
        <f t="shared" si="859"/>
        <v>0</v>
      </c>
      <c r="BY224" s="176">
        <f t="shared" si="905"/>
        <v>0</v>
      </c>
      <c r="BZ224" s="176">
        <f t="shared" si="906"/>
        <v>0</v>
      </c>
      <c r="CA224" s="176">
        <f t="shared" si="907"/>
        <v>0</v>
      </c>
      <c r="CB224" s="176">
        <f t="shared" si="908"/>
        <v>0</v>
      </c>
      <c r="CC224" s="176">
        <f t="shared" si="909"/>
        <v>0</v>
      </c>
      <c r="CD224" s="176">
        <f t="shared" si="910"/>
        <v>0</v>
      </c>
      <c r="CE224" s="176">
        <f t="shared" si="911"/>
        <v>0</v>
      </c>
      <c r="CF224" s="176">
        <f t="shared" si="912"/>
        <v>0</v>
      </c>
      <c r="CG224" s="176">
        <f t="shared" si="913"/>
        <v>0</v>
      </c>
      <c r="CH224" s="176">
        <f t="shared" si="914"/>
        <v>0</v>
      </c>
      <c r="CI224" s="176">
        <f t="shared" si="915"/>
        <v>0</v>
      </c>
      <c r="CJ224" s="176">
        <f t="shared" si="916"/>
        <v>0</v>
      </c>
      <c r="CK224" s="176">
        <f t="shared" si="917"/>
        <v>0</v>
      </c>
      <c r="CL224" s="176">
        <f t="shared" si="918"/>
        <v>0</v>
      </c>
      <c r="CM224" s="176">
        <f t="shared" si="919"/>
        <v>0</v>
      </c>
      <c r="CN224" s="176">
        <f t="shared" si="920"/>
        <v>0</v>
      </c>
      <c r="CO224" s="227">
        <f t="shared" si="921"/>
        <v>0</v>
      </c>
      <c r="CP224" s="176">
        <f t="shared" si="922"/>
        <v>0</v>
      </c>
      <c r="CQ224" s="176">
        <f t="shared" si="923"/>
        <v>0</v>
      </c>
      <c r="CR224" s="176">
        <f t="shared" si="924"/>
        <v>0</v>
      </c>
      <c r="CS224" s="176">
        <f t="shared" si="925"/>
        <v>0</v>
      </c>
      <c r="CT224" s="218">
        <f t="shared" si="860"/>
        <v>0</v>
      </c>
      <c r="CU224" s="176">
        <f t="shared" si="926"/>
        <v>0</v>
      </c>
      <c r="CV224" s="176">
        <f t="shared" si="927"/>
        <v>0</v>
      </c>
      <c r="CW224" s="176">
        <f t="shared" si="928"/>
        <v>0</v>
      </c>
      <c r="CX224" s="176">
        <f t="shared" si="929"/>
        <v>524.16930214118372</v>
      </c>
      <c r="CY224" s="176">
        <f t="shared" si="930"/>
        <v>0</v>
      </c>
      <c r="CZ224" s="176">
        <f t="shared" si="931"/>
        <v>0</v>
      </c>
      <c r="DA224" s="176">
        <f t="shared" si="932"/>
        <v>0</v>
      </c>
      <c r="DB224" s="176">
        <f t="shared" si="933"/>
        <v>0</v>
      </c>
      <c r="DC224" s="176">
        <f t="shared" si="934"/>
        <v>50862.946450832496</v>
      </c>
      <c r="DD224" s="176">
        <f t="shared" si="935"/>
        <v>0</v>
      </c>
      <c r="DE224" s="176">
        <f t="shared" si="936"/>
        <v>0</v>
      </c>
      <c r="DF224" s="176">
        <f t="shared" si="937"/>
        <v>873.61550356863961</v>
      </c>
      <c r="DG224" s="176">
        <f t="shared" si="938"/>
        <v>1834.5925574941434</v>
      </c>
      <c r="DH224" s="176">
        <f t="shared" si="939"/>
        <v>235.87618596353272</v>
      </c>
      <c r="DI224" s="176">
        <f t="shared" si="940"/>
        <v>0</v>
      </c>
      <c r="DJ224" s="176">
        <f t="shared" si="941"/>
        <v>0</v>
      </c>
      <c r="DK224" s="227">
        <f t="shared" si="942"/>
        <v>0</v>
      </c>
      <c r="DL224" s="176">
        <f t="shared" si="943"/>
        <v>0</v>
      </c>
      <c r="DM224" s="176">
        <f t="shared" si="944"/>
        <v>0</v>
      </c>
      <c r="DN224" s="176">
        <f t="shared" si="945"/>
        <v>0</v>
      </c>
      <c r="DO224" s="176">
        <f t="shared" si="946"/>
        <v>54331.199999999997</v>
      </c>
      <c r="DP224" s="224">
        <f t="shared" si="947"/>
        <v>0</v>
      </c>
      <c r="DQ224" s="176">
        <f t="shared" si="948"/>
        <v>0</v>
      </c>
      <c r="DR224" s="176">
        <f t="shared" si="949"/>
        <v>0</v>
      </c>
      <c r="DS224" s="176">
        <f t="shared" si="950"/>
        <v>0</v>
      </c>
      <c r="DT224" s="176">
        <f t="shared" si="951"/>
        <v>393.12697660588788</v>
      </c>
      <c r="DU224" s="176">
        <f t="shared" si="952"/>
        <v>0</v>
      </c>
      <c r="DV224" s="176">
        <f t="shared" si="953"/>
        <v>0</v>
      </c>
      <c r="DW224" s="176">
        <f t="shared" si="954"/>
        <v>0</v>
      </c>
      <c r="DX224" s="176">
        <f t="shared" si="955"/>
        <v>0</v>
      </c>
      <c r="DY224" s="176">
        <f t="shared" si="956"/>
        <v>38147.209838124378</v>
      </c>
      <c r="DZ224" s="176">
        <f t="shared" si="957"/>
        <v>0</v>
      </c>
      <c r="EA224" s="176">
        <f t="shared" si="958"/>
        <v>0</v>
      </c>
      <c r="EB224" s="176">
        <f t="shared" si="959"/>
        <v>655.21162767647979</v>
      </c>
      <c r="EC224" s="176">
        <f t="shared" si="960"/>
        <v>1375.9444181206077</v>
      </c>
      <c r="ED224" s="176">
        <f t="shared" si="961"/>
        <v>176.90713947264956</v>
      </c>
      <c r="EE224" s="176">
        <f t="shared" si="962"/>
        <v>0</v>
      </c>
      <c r="EF224" s="176">
        <f t="shared" si="963"/>
        <v>0</v>
      </c>
      <c r="EG224" s="227">
        <f t="shared" si="964"/>
        <v>0</v>
      </c>
      <c r="EH224" s="176">
        <f t="shared" si="965"/>
        <v>0</v>
      </c>
      <c r="EI224" s="176">
        <f t="shared" si="966"/>
        <v>0</v>
      </c>
      <c r="EJ224" s="176">
        <f t="shared" si="967"/>
        <v>0</v>
      </c>
      <c r="EK224" s="176">
        <f t="shared" si="968"/>
        <v>40748.400000000001</v>
      </c>
      <c r="EL224" s="224">
        <f t="shared" si="969"/>
        <v>0</v>
      </c>
    </row>
    <row r="225" spans="1:142" ht="15.75" x14ac:dyDescent="0.25">
      <c r="A225" s="42" t="s">
        <v>18</v>
      </c>
      <c r="B225" s="16" t="s">
        <v>19</v>
      </c>
      <c r="C225" s="16" t="s">
        <v>39</v>
      </c>
      <c r="D225" s="73">
        <v>11750</v>
      </c>
      <c r="E225" s="73"/>
      <c r="F225" s="129">
        <f t="shared" si="857"/>
        <v>11750</v>
      </c>
      <c r="G225" s="55">
        <v>32882.85</v>
      </c>
      <c r="H225" s="73">
        <v>24662.14</v>
      </c>
      <c r="I225" s="114">
        <f t="shared" si="861"/>
        <v>57544.99</v>
      </c>
      <c r="J225" s="129">
        <f t="shared" si="858"/>
        <v>69294.989999999991</v>
      </c>
      <c r="K225" s="231">
        <f t="shared" si="862"/>
        <v>0</v>
      </c>
      <c r="L225" s="231">
        <f t="shared" si="863"/>
        <v>0</v>
      </c>
      <c r="M225" s="231">
        <f t="shared" si="864"/>
        <v>0</v>
      </c>
      <c r="N225" s="231">
        <f t="shared" si="865"/>
        <v>0</v>
      </c>
      <c r="O225" s="231">
        <f t="shared" si="866"/>
        <v>0</v>
      </c>
      <c r="P225" s="231">
        <f t="shared" si="867"/>
        <v>0</v>
      </c>
      <c r="Q225" s="231">
        <f t="shared" si="868"/>
        <v>0</v>
      </c>
      <c r="R225" s="231">
        <f t="shared" si="869"/>
        <v>0</v>
      </c>
      <c r="S225" s="231">
        <f t="shared" si="870"/>
        <v>69005.641627973368</v>
      </c>
      <c r="T225" s="231">
        <f t="shared" si="871"/>
        <v>0</v>
      </c>
      <c r="U225" s="231">
        <f t="shared" si="872"/>
        <v>0</v>
      </c>
      <c r="V225" s="231">
        <f t="shared" si="873"/>
        <v>0</v>
      </c>
      <c r="W225" s="231">
        <f t="shared" si="874"/>
        <v>289.34837202661674</v>
      </c>
      <c r="X225" s="231">
        <f t="shared" si="875"/>
        <v>0</v>
      </c>
      <c r="Y225" s="231">
        <f t="shared" si="876"/>
        <v>0</v>
      </c>
      <c r="Z225" s="231">
        <f t="shared" si="877"/>
        <v>0</v>
      </c>
      <c r="AA225" s="231">
        <f t="shared" si="878"/>
        <v>0</v>
      </c>
      <c r="AB225" s="231">
        <f t="shared" si="879"/>
        <v>0</v>
      </c>
      <c r="AC225" s="231">
        <f t="shared" si="880"/>
        <v>0</v>
      </c>
      <c r="AD225" s="231">
        <f t="shared" si="881"/>
        <v>0</v>
      </c>
      <c r="AE225" s="231">
        <f t="shared" si="882"/>
        <v>69294.989999999991</v>
      </c>
      <c r="AF225" s="240">
        <f t="shared" si="883"/>
        <v>0</v>
      </c>
      <c r="AG225" s="231"/>
      <c r="AH225" s="174">
        <v>0</v>
      </c>
      <c r="AI225" s="174">
        <v>0</v>
      </c>
      <c r="AJ225" s="174">
        <v>0</v>
      </c>
      <c r="AK225" s="174">
        <v>0</v>
      </c>
      <c r="AL225" s="174">
        <v>0</v>
      </c>
      <c r="AM225" s="174">
        <v>0</v>
      </c>
      <c r="AN225" s="174">
        <v>0</v>
      </c>
      <c r="AO225" s="174">
        <v>0</v>
      </c>
      <c r="AP225" s="174">
        <v>0.9958243969437528</v>
      </c>
      <c r="AQ225" s="174">
        <v>0</v>
      </c>
      <c r="AR225" s="174">
        <v>0</v>
      </c>
      <c r="AS225" s="174">
        <v>0</v>
      </c>
      <c r="AT225" s="174">
        <v>4.1756030562471657E-3</v>
      </c>
      <c r="AU225" s="174">
        <v>0</v>
      </c>
      <c r="AV225" s="174">
        <v>0</v>
      </c>
      <c r="AW225" s="174">
        <v>0</v>
      </c>
      <c r="AY225" s="174">
        <v>0</v>
      </c>
      <c r="AZ225" s="174">
        <v>0</v>
      </c>
      <c r="BA225" s="174">
        <v>0</v>
      </c>
      <c r="BC225" s="176">
        <f t="shared" si="884"/>
        <v>0</v>
      </c>
      <c r="BD225" s="176">
        <f t="shared" si="885"/>
        <v>0</v>
      </c>
      <c r="BE225" s="176">
        <f t="shared" si="886"/>
        <v>0</v>
      </c>
      <c r="BF225" s="176">
        <f t="shared" si="887"/>
        <v>0</v>
      </c>
      <c r="BG225" s="176">
        <f t="shared" si="888"/>
        <v>0</v>
      </c>
      <c r="BH225" s="176">
        <f t="shared" si="889"/>
        <v>0</v>
      </c>
      <c r="BI225" s="176">
        <f t="shared" si="890"/>
        <v>0</v>
      </c>
      <c r="BJ225" s="176">
        <f t="shared" si="891"/>
        <v>0</v>
      </c>
      <c r="BK225" s="176">
        <f t="shared" si="892"/>
        <v>11700.936664089095</v>
      </c>
      <c r="BL225" s="176">
        <f t="shared" si="893"/>
        <v>0</v>
      </c>
      <c r="BM225" s="176">
        <f t="shared" si="894"/>
        <v>0</v>
      </c>
      <c r="BN225" s="176">
        <f t="shared" si="895"/>
        <v>0</v>
      </c>
      <c r="BO225" s="176">
        <f t="shared" si="896"/>
        <v>49.0633359109042</v>
      </c>
      <c r="BP225" s="176">
        <f t="shared" si="897"/>
        <v>0</v>
      </c>
      <c r="BQ225" s="176">
        <f t="shared" si="898"/>
        <v>0</v>
      </c>
      <c r="BR225" s="176">
        <f t="shared" si="899"/>
        <v>0</v>
      </c>
      <c r="BS225" s="227">
        <f t="shared" si="900"/>
        <v>0</v>
      </c>
      <c r="BT225" s="176">
        <f t="shared" si="901"/>
        <v>0</v>
      </c>
      <c r="BU225" s="176">
        <f t="shared" si="902"/>
        <v>0</v>
      </c>
      <c r="BV225" s="176">
        <f t="shared" si="903"/>
        <v>0</v>
      </c>
      <c r="BW225" s="176">
        <f t="shared" si="904"/>
        <v>11749.999999999998</v>
      </c>
      <c r="BX225" s="203">
        <f t="shared" si="859"/>
        <v>0</v>
      </c>
      <c r="BY225" s="176">
        <f t="shared" si="905"/>
        <v>0</v>
      </c>
      <c r="BZ225" s="176">
        <f t="shared" si="906"/>
        <v>0</v>
      </c>
      <c r="CA225" s="176">
        <f t="shared" si="907"/>
        <v>0</v>
      </c>
      <c r="CB225" s="176">
        <f t="shared" si="908"/>
        <v>0</v>
      </c>
      <c r="CC225" s="176">
        <f t="shared" si="909"/>
        <v>0</v>
      </c>
      <c r="CD225" s="176">
        <f t="shared" si="910"/>
        <v>0</v>
      </c>
      <c r="CE225" s="176">
        <f t="shared" si="911"/>
        <v>0</v>
      </c>
      <c r="CF225" s="176">
        <f t="shared" si="912"/>
        <v>0</v>
      </c>
      <c r="CG225" s="176">
        <f t="shared" si="913"/>
        <v>0</v>
      </c>
      <c r="CH225" s="176">
        <f t="shared" si="914"/>
        <v>0</v>
      </c>
      <c r="CI225" s="176">
        <f t="shared" si="915"/>
        <v>0</v>
      </c>
      <c r="CJ225" s="176">
        <f t="shared" si="916"/>
        <v>0</v>
      </c>
      <c r="CK225" s="176">
        <f t="shared" si="917"/>
        <v>0</v>
      </c>
      <c r="CL225" s="176">
        <f t="shared" si="918"/>
        <v>0</v>
      </c>
      <c r="CM225" s="176">
        <f t="shared" si="919"/>
        <v>0</v>
      </c>
      <c r="CN225" s="176">
        <f t="shared" si="920"/>
        <v>0</v>
      </c>
      <c r="CO225" s="227">
        <f t="shared" si="921"/>
        <v>0</v>
      </c>
      <c r="CP225" s="176">
        <f t="shared" si="922"/>
        <v>0</v>
      </c>
      <c r="CQ225" s="176">
        <f t="shared" si="923"/>
        <v>0</v>
      </c>
      <c r="CR225" s="176">
        <f t="shared" si="924"/>
        <v>0</v>
      </c>
      <c r="CS225" s="176">
        <f t="shared" si="925"/>
        <v>0</v>
      </c>
      <c r="CT225" s="218">
        <f t="shared" si="860"/>
        <v>0</v>
      </c>
      <c r="CU225" s="176">
        <f t="shared" si="926"/>
        <v>0</v>
      </c>
      <c r="CV225" s="176">
        <f t="shared" si="927"/>
        <v>0</v>
      </c>
      <c r="CW225" s="176">
        <f t="shared" si="928"/>
        <v>0</v>
      </c>
      <c r="CX225" s="176">
        <f t="shared" si="929"/>
        <v>0</v>
      </c>
      <c r="CY225" s="176">
        <f t="shared" si="930"/>
        <v>0</v>
      </c>
      <c r="CZ225" s="176">
        <f t="shared" si="931"/>
        <v>0</v>
      </c>
      <c r="DA225" s="176">
        <f t="shared" si="932"/>
        <v>0</v>
      </c>
      <c r="DB225" s="176">
        <f t="shared" si="933"/>
        <v>0</v>
      </c>
      <c r="DC225" s="176">
        <f t="shared" si="934"/>
        <v>32745.544271041879</v>
      </c>
      <c r="DD225" s="176">
        <f t="shared" si="935"/>
        <v>0</v>
      </c>
      <c r="DE225" s="176">
        <f t="shared" si="936"/>
        <v>0</v>
      </c>
      <c r="DF225" s="176">
        <f t="shared" si="937"/>
        <v>0</v>
      </c>
      <c r="DG225" s="176">
        <f t="shared" si="938"/>
        <v>137.3057289581171</v>
      </c>
      <c r="DH225" s="176">
        <f t="shared" si="939"/>
        <v>0</v>
      </c>
      <c r="DI225" s="176">
        <f t="shared" si="940"/>
        <v>0</v>
      </c>
      <c r="DJ225" s="176">
        <f t="shared" si="941"/>
        <v>0</v>
      </c>
      <c r="DK225" s="227">
        <f t="shared" si="942"/>
        <v>0</v>
      </c>
      <c r="DL225" s="176">
        <f t="shared" si="943"/>
        <v>0</v>
      </c>
      <c r="DM225" s="176">
        <f t="shared" si="944"/>
        <v>0</v>
      </c>
      <c r="DN225" s="176">
        <f t="shared" si="945"/>
        <v>0</v>
      </c>
      <c r="DO225" s="176">
        <f t="shared" si="946"/>
        <v>32882.85</v>
      </c>
      <c r="DP225" s="224">
        <f t="shared" si="947"/>
        <v>0</v>
      </c>
      <c r="DQ225" s="176">
        <f t="shared" si="948"/>
        <v>0</v>
      </c>
      <c r="DR225" s="176">
        <f t="shared" si="949"/>
        <v>0</v>
      </c>
      <c r="DS225" s="176">
        <f t="shared" si="950"/>
        <v>0</v>
      </c>
      <c r="DT225" s="176">
        <f t="shared" si="951"/>
        <v>0</v>
      </c>
      <c r="DU225" s="176">
        <f t="shared" si="952"/>
        <v>0</v>
      </c>
      <c r="DV225" s="176">
        <f t="shared" si="953"/>
        <v>0</v>
      </c>
      <c r="DW225" s="176">
        <f t="shared" si="954"/>
        <v>0</v>
      </c>
      <c r="DX225" s="176">
        <f t="shared" si="955"/>
        <v>0</v>
      </c>
      <c r="DY225" s="176">
        <f t="shared" si="956"/>
        <v>24559.160692842404</v>
      </c>
      <c r="DZ225" s="176">
        <f t="shared" si="957"/>
        <v>0</v>
      </c>
      <c r="EA225" s="176">
        <f t="shared" si="958"/>
        <v>0</v>
      </c>
      <c r="EB225" s="176">
        <f t="shared" si="959"/>
        <v>0</v>
      </c>
      <c r="EC225" s="176">
        <f t="shared" si="960"/>
        <v>102.97930715759547</v>
      </c>
      <c r="ED225" s="176">
        <f t="shared" si="961"/>
        <v>0</v>
      </c>
      <c r="EE225" s="176">
        <f t="shared" si="962"/>
        <v>0</v>
      </c>
      <c r="EF225" s="176">
        <f t="shared" si="963"/>
        <v>0</v>
      </c>
      <c r="EG225" s="227">
        <f t="shared" si="964"/>
        <v>0</v>
      </c>
      <c r="EH225" s="176">
        <f t="shared" si="965"/>
        <v>0</v>
      </c>
      <c r="EI225" s="176">
        <f t="shared" si="966"/>
        <v>0</v>
      </c>
      <c r="EJ225" s="176">
        <f t="shared" si="967"/>
        <v>0</v>
      </c>
      <c r="EK225" s="176">
        <f t="shared" si="968"/>
        <v>24662.14</v>
      </c>
      <c r="EL225" s="224">
        <f t="shared" si="969"/>
        <v>0</v>
      </c>
    </row>
    <row r="226" spans="1:142" ht="15.75" x14ac:dyDescent="0.25">
      <c r="A226" s="42" t="s">
        <v>18</v>
      </c>
      <c r="B226" s="16" t="s">
        <v>19</v>
      </c>
      <c r="C226" s="16" t="s">
        <v>26</v>
      </c>
      <c r="D226" s="73">
        <v>49210</v>
      </c>
      <c r="E226" s="73"/>
      <c r="F226" s="129">
        <f t="shared" si="857"/>
        <v>49210</v>
      </c>
      <c r="G226" s="55">
        <v>121205.7</v>
      </c>
      <c r="H226" s="73">
        <v>90904.28</v>
      </c>
      <c r="I226" s="114">
        <f t="shared" si="861"/>
        <v>212109.97999999998</v>
      </c>
      <c r="J226" s="129">
        <f t="shared" si="858"/>
        <v>261319.97999999998</v>
      </c>
      <c r="K226" s="231">
        <f t="shared" si="862"/>
        <v>0</v>
      </c>
      <c r="L226" s="231">
        <f t="shared" si="863"/>
        <v>0</v>
      </c>
      <c r="M226" s="231">
        <f t="shared" si="864"/>
        <v>0</v>
      </c>
      <c r="N226" s="231">
        <f t="shared" si="865"/>
        <v>0</v>
      </c>
      <c r="O226" s="231">
        <f t="shared" si="866"/>
        <v>0</v>
      </c>
      <c r="P226" s="231">
        <f t="shared" si="867"/>
        <v>0</v>
      </c>
      <c r="Q226" s="231">
        <f t="shared" si="868"/>
        <v>0</v>
      </c>
      <c r="R226" s="231">
        <f t="shared" si="869"/>
        <v>0</v>
      </c>
      <c r="S226" s="231">
        <f t="shared" si="870"/>
        <v>244509.10213142264</v>
      </c>
      <c r="T226" s="231">
        <f t="shared" si="871"/>
        <v>0</v>
      </c>
      <c r="U226" s="231">
        <f t="shared" si="872"/>
        <v>0</v>
      </c>
      <c r="V226" s="231">
        <f t="shared" si="873"/>
        <v>3974.5723877974492</v>
      </c>
      <c r="W226" s="231">
        <f t="shared" si="874"/>
        <v>8045.4950345624211</v>
      </c>
      <c r="X226" s="231">
        <f t="shared" si="875"/>
        <v>4790.8104462174724</v>
      </c>
      <c r="Y226" s="231">
        <f t="shared" si="876"/>
        <v>0</v>
      </c>
      <c r="Z226" s="231">
        <f t="shared" si="877"/>
        <v>0</v>
      </c>
      <c r="AA226" s="231">
        <f t="shared" si="878"/>
        <v>0</v>
      </c>
      <c r="AB226" s="231">
        <f t="shared" si="879"/>
        <v>0</v>
      </c>
      <c r="AC226" s="231">
        <f t="shared" si="880"/>
        <v>0</v>
      </c>
      <c r="AD226" s="231">
        <f t="shared" si="881"/>
        <v>0</v>
      </c>
      <c r="AE226" s="231">
        <f t="shared" si="882"/>
        <v>261319.97999999998</v>
      </c>
      <c r="AF226" s="240">
        <f t="shared" si="883"/>
        <v>0</v>
      </c>
      <c r="AG226" s="231"/>
      <c r="AH226" s="174">
        <v>0</v>
      </c>
      <c r="AI226" s="174">
        <v>0</v>
      </c>
      <c r="AJ226" s="174">
        <v>0</v>
      </c>
      <c r="AK226" s="174">
        <v>0</v>
      </c>
      <c r="AL226" s="174">
        <v>0</v>
      </c>
      <c r="AM226" s="174">
        <v>0</v>
      </c>
      <c r="AN226" s="174">
        <v>0</v>
      </c>
      <c r="AO226" s="174">
        <v>0</v>
      </c>
      <c r="AP226" s="174">
        <v>0.93566937411912654</v>
      </c>
      <c r="AQ226" s="174">
        <v>0</v>
      </c>
      <c r="AR226" s="174">
        <v>0</v>
      </c>
      <c r="AS226" s="174">
        <v>1.520960007649415E-2</v>
      </c>
      <c r="AT226" s="174">
        <v>3.0787906208175977E-2</v>
      </c>
      <c r="AU226" s="174">
        <v>1.833311959620337E-2</v>
      </c>
      <c r="AV226" s="174">
        <v>0</v>
      </c>
      <c r="AW226" s="174">
        <v>0</v>
      </c>
      <c r="AY226" s="174">
        <v>0</v>
      </c>
      <c r="AZ226" s="174">
        <v>0</v>
      </c>
      <c r="BA226" s="174">
        <v>0</v>
      </c>
      <c r="BC226" s="176">
        <f t="shared" si="884"/>
        <v>0</v>
      </c>
      <c r="BD226" s="176">
        <f t="shared" si="885"/>
        <v>0</v>
      </c>
      <c r="BE226" s="176">
        <f t="shared" si="886"/>
        <v>0</v>
      </c>
      <c r="BF226" s="176">
        <f t="shared" si="887"/>
        <v>0</v>
      </c>
      <c r="BG226" s="176">
        <f t="shared" si="888"/>
        <v>0</v>
      </c>
      <c r="BH226" s="176">
        <f t="shared" si="889"/>
        <v>0</v>
      </c>
      <c r="BI226" s="176">
        <f t="shared" si="890"/>
        <v>0</v>
      </c>
      <c r="BJ226" s="176">
        <f t="shared" si="891"/>
        <v>0</v>
      </c>
      <c r="BK226" s="176">
        <f t="shared" si="892"/>
        <v>46044.289900402218</v>
      </c>
      <c r="BL226" s="176">
        <f t="shared" si="893"/>
        <v>0</v>
      </c>
      <c r="BM226" s="176">
        <f t="shared" si="894"/>
        <v>0</v>
      </c>
      <c r="BN226" s="176">
        <f t="shared" si="895"/>
        <v>748.46441976427707</v>
      </c>
      <c r="BO226" s="176">
        <f t="shared" si="896"/>
        <v>1515.0728645043398</v>
      </c>
      <c r="BP226" s="176">
        <f t="shared" si="897"/>
        <v>902.17281532916786</v>
      </c>
      <c r="BQ226" s="176">
        <f t="shared" si="898"/>
        <v>0</v>
      </c>
      <c r="BR226" s="176">
        <f t="shared" si="899"/>
        <v>0</v>
      </c>
      <c r="BS226" s="227">
        <f t="shared" si="900"/>
        <v>0</v>
      </c>
      <c r="BT226" s="176">
        <f t="shared" si="901"/>
        <v>0</v>
      </c>
      <c r="BU226" s="176">
        <f t="shared" si="902"/>
        <v>0</v>
      </c>
      <c r="BV226" s="176">
        <f t="shared" si="903"/>
        <v>0</v>
      </c>
      <c r="BW226" s="176">
        <f t="shared" si="904"/>
        <v>49210.000000000007</v>
      </c>
      <c r="BX226" s="203">
        <f t="shared" si="859"/>
        <v>0</v>
      </c>
      <c r="BY226" s="176">
        <f t="shared" si="905"/>
        <v>0</v>
      </c>
      <c r="BZ226" s="176">
        <f t="shared" si="906"/>
        <v>0</v>
      </c>
      <c r="CA226" s="176">
        <f t="shared" si="907"/>
        <v>0</v>
      </c>
      <c r="CB226" s="176">
        <f t="shared" si="908"/>
        <v>0</v>
      </c>
      <c r="CC226" s="176">
        <f t="shared" si="909"/>
        <v>0</v>
      </c>
      <c r="CD226" s="176">
        <f t="shared" si="910"/>
        <v>0</v>
      </c>
      <c r="CE226" s="176">
        <f t="shared" si="911"/>
        <v>0</v>
      </c>
      <c r="CF226" s="176">
        <f t="shared" si="912"/>
        <v>0</v>
      </c>
      <c r="CG226" s="176">
        <f t="shared" si="913"/>
        <v>0</v>
      </c>
      <c r="CH226" s="176">
        <f t="shared" si="914"/>
        <v>0</v>
      </c>
      <c r="CI226" s="176">
        <f t="shared" si="915"/>
        <v>0</v>
      </c>
      <c r="CJ226" s="176">
        <f t="shared" si="916"/>
        <v>0</v>
      </c>
      <c r="CK226" s="176">
        <f t="shared" si="917"/>
        <v>0</v>
      </c>
      <c r="CL226" s="176">
        <f t="shared" si="918"/>
        <v>0</v>
      </c>
      <c r="CM226" s="176">
        <f t="shared" si="919"/>
        <v>0</v>
      </c>
      <c r="CN226" s="176">
        <f t="shared" si="920"/>
        <v>0</v>
      </c>
      <c r="CO226" s="227">
        <f t="shared" si="921"/>
        <v>0</v>
      </c>
      <c r="CP226" s="176">
        <f t="shared" si="922"/>
        <v>0</v>
      </c>
      <c r="CQ226" s="176">
        <f t="shared" si="923"/>
        <v>0</v>
      </c>
      <c r="CR226" s="176">
        <f t="shared" si="924"/>
        <v>0</v>
      </c>
      <c r="CS226" s="176">
        <f t="shared" si="925"/>
        <v>0</v>
      </c>
      <c r="CT226" s="218">
        <f t="shared" si="860"/>
        <v>0</v>
      </c>
      <c r="CU226" s="176">
        <f t="shared" si="926"/>
        <v>0</v>
      </c>
      <c r="CV226" s="176">
        <f t="shared" si="927"/>
        <v>0</v>
      </c>
      <c r="CW226" s="176">
        <f t="shared" si="928"/>
        <v>0</v>
      </c>
      <c r="CX226" s="176">
        <f t="shared" si="929"/>
        <v>0</v>
      </c>
      <c r="CY226" s="176">
        <f t="shared" si="930"/>
        <v>0</v>
      </c>
      <c r="CZ226" s="176">
        <f t="shared" si="931"/>
        <v>0</v>
      </c>
      <c r="DA226" s="176">
        <f t="shared" si="932"/>
        <v>0</v>
      </c>
      <c r="DB226" s="176">
        <f t="shared" si="933"/>
        <v>0</v>
      </c>
      <c r="DC226" s="176">
        <f t="shared" si="934"/>
        <v>113408.46145867062</v>
      </c>
      <c r="DD226" s="176">
        <f t="shared" si="935"/>
        <v>0</v>
      </c>
      <c r="DE226" s="176">
        <f t="shared" si="936"/>
        <v>0</v>
      </c>
      <c r="DF226" s="176">
        <f t="shared" si="937"/>
        <v>1843.4902239915268</v>
      </c>
      <c r="DG226" s="176">
        <f t="shared" si="938"/>
        <v>3731.6697234963149</v>
      </c>
      <c r="DH226" s="176">
        <f t="shared" si="939"/>
        <v>2222.0785938415465</v>
      </c>
      <c r="DI226" s="176">
        <f t="shared" si="940"/>
        <v>0</v>
      </c>
      <c r="DJ226" s="176">
        <f t="shared" si="941"/>
        <v>0</v>
      </c>
      <c r="DK226" s="227">
        <f t="shared" si="942"/>
        <v>0</v>
      </c>
      <c r="DL226" s="176">
        <f t="shared" si="943"/>
        <v>0</v>
      </c>
      <c r="DM226" s="176">
        <f t="shared" si="944"/>
        <v>0</v>
      </c>
      <c r="DN226" s="176">
        <f t="shared" si="945"/>
        <v>0</v>
      </c>
      <c r="DO226" s="176">
        <f t="shared" si="946"/>
        <v>121205.70000000001</v>
      </c>
      <c r="DP226" s="224">
        <f t="shared" si="947"/>
        <v>0</v>
      </c>
      <c r="DQ226" s="176">
        <f t="shared" si="948"/>
        <v>0</v>
      </c>
      <c r="DR226" s="176">
        <f t="shared" si="949"/>
        <v>0</v>
      </c>
      <c r="DS226" s="176">
        <f t="shared" si="950"/>
        <v>0</v>
      </c>
      <c r="DT226" s="176">
        <f t="shared" si="951"/>
        <v>0</v>
      </c>
      <c r="DU226" s="176">
        <f t="shared" si="952"/>
        <v>0</v>
      </c>
      <c r="DV226" s="176">
        <f t="shared" si="953"/>
        <v>0</v>
      </c>
      <c r="DW226" s="176">
        <f t="shared" si="954"/>
        <v>0</v>
      </c>
      <c r="DX226" s="176">
        <f t="shared" si="955"/>
        <v>0</v>
      </c>
      <c r="DY226" s="176">
        <f t="shared" si="956"/>
        <v>85056.350772349833</v>
      </c>
      <c r="DZ226" s="176">
        <f t="shared" si="957"/>
        <v>0</v>
      </c>
      <c r="EA226" s="176">
        <f t="shared" si="958"/>
        <v>0</v>
      </c>
      <c r="EB226" s="176">
        <f t="shared" si="959"/>
        <v>1382.6177440416457</v>
      </c>
      <c r="EC226" s="176">
        <f t="shared" si="960"/>
        <v>2798.7524465617671</v>
      </c>
      <c r="ED226" s="176">
        <f t="shared" si="961"/>
        <v>1666.559037046758</v>
      </c>
      <c r="EE226" s="176">
        <f t="shared" si="962"/>
        <v>0</v>
      </c>
      <c r="EF226" s="176">
        <f t="shared" si="963"/>
        <v>0</v>
      </c>
      <c r="EG226" s="227">
        <f t="shared" si="964"/>
        <v>0</v>
      </c>
      <c r="EH226" s="176">
        <f t="shared" si="965"/>
        <v>0</v>
      </c>
      <c r="EI226" s="176">
        <f t="shared" si="966"/>
        <v>0</v>
      </c>
      <c r="EJ226" s="176">
        <f t="shared" si="967"/>
        <v>0</v>
      </c>
      <c r="EK226" s="176">
        <f t="shared" si="968"/>
        <v>90904.28</v>
      </c>
      <c r="EL226" s="224">
        <f t="shared" si="969"/>
        <v>0</v>
      </c>
    </row>
    <row r="227" spans="1:142" ht="15.75" x14ac:dyDescent="0.25">
      <c r="A227" s="42" t="s">
        <v>18</v>
      </c>
      <c r="B227" s="16" t="s">
        <v>19</v>
      </c>
      <c r="C227" s="22" t="s">
        <v>40</v>
      </c>
      <c r="D227" s="78">
        <v>56141</v>
      </c>
      <c r="E227" s="78">
        <v>11289</v>
      </c>
      <c r="F227" s="134">
        <f t="shared" si="857"/>
        <v>67430</v>
      </c>
      <c r="G227" s="60">
        <v>121378.95</v>
      </c>
      <c r="H227" s="78">
        <v>91034.21</v>
      </c>
      <c r="I227" s="119">
        <f t="shared" si="861"/>
        <v>212413.16</v>
      </c>
      <c r="J227" s="134">
        <f t="shared" si="858"/>
        <v>279843.16000000003</v>
      </c>
      <c r="K227" s="231">
        <f t="shared" si="862"/>
        <v>0</v>
      </c>
      <c r="L227" s="231">
        <f t="shared" si="863"/>
        <v>0</v>
      </c>
      <c r="M227" s="231">
        <f t="shared" si="864"/>
        <v>0</v>
      </c>
      <c r="N227" s="231">
        <f t="shared" si="865"/>
        <v>0</v>
      </c>
      <c r="O227" s="231">
        <f t="shared" si="866"/>
        <v>0</v>
      </c>
      <c r="P227" s="231">
        <f t="shared" si="867"/>
        <v>0</v>
      </c>
      <c r="Q227" s="231">
        <f t="shared" si="868"/>
        <v>0</v>
      </c>
      <c r="R227" s="231">
        <f t="shared" si="869"/>
        <v>0</v>
      </c>
      <c r="S227" s="231">
        <f t="shared" si="870"/>
        <v>265693.36040923046</v>
      </c>
      <c r="T227" s="231">
        <f t="shared" si="871"/>
        <v>0</v>
      </c>
      <c r="U227" s="231">
        <f t="shared" si="872"/>
        <v>0</v>
      </c>
      <c r="V227" s="231">
        <f t="shared" si="873"/>
        <v>0</v>
      </c>
      <c r="W227" s="231">
        <f t="shared" si="874"/>
        <v>14149.799590769566</v>
      </c>
      <c r="X227" s="231">
        <f t="shared" si="875"/>
        <v>0</v>
      </c>
      <c r="Y227" s="231">
        <f t="shared" si="876"/>
        <v>0</v>
      </c>
      <c r="Z227" s="231">
        <f t="shared" si="877"/>
        <v>0</v>
      </c>
      <c r="AA227" s="231">
        <f t="shared" si="878"/>
        <v>0</v>
      </c>
      <c r="AB227" s="231">
        <f t="shared" si="879"/>
        <v>0</v>
      </c>
      <c r="AC227" s="231">
        <f t="shared" si="880"/>
        <v>0</v>
      </c>
      <c r="AD227" s="231">
        <f t="shared" si="881"/>
        <v>0</v>
      </c>
      <c r="AE227" s="231">
        <f t="shared" si="882"/>
        <v>279843.16000000003</v>
      </c>
      <c r="AF227" s="240">
        <f t="shared" si="883"/>
        <v>0</v>
      </c>
      <c r="AG227" s="231"/>
      <c r="AH227" s="174">
        <v>0</v>
      </c>
      <c r="AI227" s="174">
        <v>0</v>
      </c>
      <c r="AJ227" s="174">
        <v>0</v>
      </c>
      <c r="AK227" s="174">
        <v>0</v>
      </c>
      <c r="AL227" s="174">
        <v>0</v>
      </c>
      <c r="AM227" s="174">
        <v>0</v>
      </c>
      <c r="AN227" s="174">
        <v>0</v>
      </c>
      <c r="AO227" s="174">
        <v>0</v>
      </c>
      <c r="AP227" s="174">
        <v>0.9494366787783215</v>
      </c>
      <c r="AQ227" s="174">
        <v>0</v>
      </c>
      <c r="AR227" s="174">
        <v>0</v>
      </c>
      <c r="AS227" s="174">
        <v>0</v>
      </c>
      <c r="AT227" s="174">
        <v>5.0563321221678476E-2</v>
      </c>
      <c r="AU227" s="174">
        <v>0</v>
      </c>
      <c r="AV227" s="174">
        <v>0</v>
      </c>
      <c r="AW227" s="174">
        <v>0</v>
      </c>
      <c r="AY227" s="174">
        <v>0</v>
      </c>
      <c r="AZ227" s="174">
        <v>0</v>
      </c>
      <c r="BA227" s="174">
        <v>0</v>
      </c>
      <c r="BC227" s="176">
        <f t="shared" si="884"/>
        <v>0</v>
      </c>
      <c r="BD227" s="176">
        <f t="shared" si="885"/>
        <v>0</v>
      </c>
      <c r="BE227" s="176">
        <f t="shared" si="886"/>
        <v>0</v>
      </c>
      <c r="BF227" s="176">
        <f t="shared" si="887"/>
        <v>0</v>
      </c>
      <c r="BG227" s="176">
        <f t="shared" si="888"/>
        <v>0</v>
      </c>
      <c r="BH227" s="176">
        <f t="shared" si="889"/>
        <v>0</v>
      </c>
      <c r="BI227" s="176">
        <f t="shared" si="890"/>
        <v>0</v>
      </c>
      <c r="BJ227" s="176">
        <f t="shared" si="891"/>
        <v>0</v>
      </c>
      <c r="BK227" s="176">
        <f t="shared" si="892"/>
        <v>53302.324583293746</v>
      </c>
      <c r="BL227" s="176">
        <f t="shared" si="893"/>
        <v>0</v>
      </c>
      <c r="BM227" s="176">
        <f t="shared" si="894"/>
        <v>0</v>
      </c>
      <c r="BN227" s="176">
        <f t="shared" si="895"/>
        <v>0</v>
      </c>
      <c r="BO227" s="176">
        <f t="shared" si="896"/>
        <v>2838.6754167062513</v>
      </c>
      <c r="BP227" s="176">
        <f t="shared" si="897"/>
        <v>0</v>
      </c>
      <c r="BQ227" s="176">
        <f t="shared" si="898"/>
        <v>0</v>
      </c>
      <c r="BR227" s="176">
        <f t="shared" si="899"/>
        <v>0</v>
      </c>
      <c r="BS227" s="227">
        <f t="shared" si="900"/>
        <v>0</v>
      </c>
      <c r="BT227" s="176">
        <f t="shared" si="901"/>
        <v>0</v>
      </c>
      <c r="BU227" s="176">
        <f t="shared" si="902"/>
        <v>0</v>
      </c>
      <c r="BV227" s="176">
        <f t="shared" si="903"/>
        <v>0</v>
      </c>
      <c r="BW227" s="176">
        <f t="shared" si="904"/>
        <v>56141</v>
      </c>
      <c r="BX227" s="203">
        <f t="shared" si="859"/>
        <v>0</v>
      </c>
      <c r="BY227" s="176">
        <f t="shared" si="905"/>
        <v>0</v>
      </c>
      <c r="BZ227" s="176">
        <f t="shared" si="906"/>
        <v>0</v>
      </c>
      <c r="CA227" s="176">
        <f t="shared" si="907"/>
        <v>0</v>
      </c>
      <c r="CB227" s="176">
        <f t="shared" si="908"/>
        <v>0</v>
      </c>
      <c r="CC227" s="176">
        <f t="shared" si="909"/>
        <v>0</v>
      </c>
      <c r="CD227" s="176">
        <f t="shared" si="910"/>
        <v>0</v>
      </c>
      <c r="CE227" s="176">
        <f t="shared" si="911"/>
        <v>0</v>
      </c>
      <c r="CF227" s="176">
        <f t="shared" si="912"/>
        <v>0</v>
      </c>
      <c r="CG227" s="176">
        <f t="shared" si="913"/>
        <v>10718.190666728471</v>
      </c>
      <c r="CH227" s="176">
        <f t="shared" si="914"/>
        <v>0</v>
      </c>
      <c r="CI227" s="176">
        <f t="shared" si="915"/>
        <v>0</v>
      </c>
      <c r="CJ227" s="176">
        <f t="shared" si="916"/>
        <v>0</v>
      </c>
      <c r="CK227" s="176">
        <f t="shared" si="917"/>
        <v>570.80933327152832</v>
      </c>
      <c r="CL227" s="176">
        <f t="shared" si="918"/>
        <v>0</v>
      </c>
      <c r="CM227" s="176">
        <f t="shared" si="919"/>
        <v>0</v>
      </c>
      <c r="CN227" s="176">
        <f t="shared" si="920"/>
        <v>0</v>
      </c>
      <c r="CO227" s="227">
        <f t="shared" si="921"/>
        <v>0</v>
      </c>
      <c r="CP227" s="176">
        <f t="shared" si="922"/>
        <v>0</v>
      </c>
      <c r="CQ227" s="176">
        <f t="shared" si="923"/>
        <v>0</v>
      </c>
      <c r="CR227" s="176">
        <f t="shared" si="924"/>
        <v>0</v>
      </c>
      <c r="CS227" s="176">
        <f t="shared" si="925"/>
        <v>11289</v>
      </c>
      <c r="CT227" s="218">
        <f t="shared" si="860"/>
        <v>0</v>
      </c>
      <c r="CU227" s="176">
        <f t="shared" si="926"/>
        <v>0</v>
      </c>
      <c r="CV227" s="176">
        <f t="shared" si="927"/>
        <v>0</v>
      </c>
      <c r="CW227" s="176">
        <f t="shared" si="928"/>
        <v>0</v>
      </c>
      <c r="CX227" s="176">
        <f t="shared" si="929"/>
        <v>0</v>
      </c>
      <c r="CY227" s="176">
        <f t="shared" si="930"/>
        <v>0</v>
      </c>
      <c r="CZ227" s="176">
        <f t="shared" si="931"/>
        <v>0</v>
      </c>
      <c r="DA227" s="176">
        <f t="shared" si="932"/>
        <v>0</v>
      </c>
      <c r="DB227" s="176">
        <f t="shared" si="933"/>
        <v>0</v>
      </c>
      <c r="DC227" s="176">
        <f t="shared" si="934"/>
        <v>115241.62716159994</v>
      </c>
      <c r="DD227" s="176">
        <f t="shared" si="935"/>
        <v>0</v>
      </c>
      <c r="DE227" s="176">
        <f t="shared" si="936"/>
        <v>0</v>
      </c>
      <c r="DF227" s="176">
        <f t="shared" si="937"/>
        <v>0</v>
      </c>
      <c r="DG227" s="176">
        <f t="shared" si="938"/>
        <v>6137.3228384000504</v>
      </c>
      <c r="DH227" s="176">
        <f t="shared" si="939"/>
        <v>0</v>
      </c>
      <c r="DI227" s="176">
        <f t="shared" si="940"/>
        <v>0</v>
      </c>
      <c r="DJ227" s="176">
        <f t="shared" si="941"/>
        <v>0</v>
      </c>
      <c r="DK227" s="227">
        <f t="shared" si="942"/>
        <v>0</v>
      </c>
      <c r="DL227" s="176">
        <f t="shared" si="943"/>
        <v>0</v>
      </c>
      <c r="DM227" s="176">
        <f t="shared" si="944"/>
        <v>0</v>
      </c>
      <c r="DN227" s="176">
        <f t="shared" si="945"/>
        <v>0</v>
      </c>
      <c r="DO227" s="176">
        <f t="shared" si="946"/>
        <v>121378.95</v>
      </c>
      <c r="DP227" s="224">
        <f t="shared" si="947"/>
        <v>0</v>
      </c>
      <c r="DQ227" s="176">
        <f t="shared" si="948"/>
        <v>0</v>
      </c>
      <c r="DR227" s="176">
        <f t="shared" si="949"/>
        <v>0</v>
      </c>
      <c r="DS227" s="176">
        <f t="shared" si="950"/>
        <v>0</v>
      </c>
      <c r="DT227" s="176">
        <f t="shared" si="951"/>
        <v>0</v>
      </c>
      <c r="DU227" s="176">
        <f t="shared" si="952"/>
        <v>0</v>
      </c>
      <c r="DV227" s="176">
        <f t="shared" si="953"/>
        <v>0</v>
      </c>
      <c r="DW227" s="176">
        <f t="shared" si="954"/>
        <v>0</v>
      </c>
      <c r="DX227" s="176">
        <f t="shared" si="955"/>
        <v>0</v>
      </c>
      <c r="DY227" s="176">
        <f t="shared" si="956"/>
        <v>86431.21799760827</v>
      </c>
      <c r="DZ227" s="176">
        <f t="shared" si="957"/>
        <v>0</v>
      </c>
      <c r="EA227" s="176">
        <f t="shared" si="958"/>
        <v>0</v>
      </c>
      <c r="EB227" s="176">
        <f t="shared" si="959"/>
        <v>0</v>
      </c>
      <c r="EC227" s="176">
        <f t="shared" si="960"/>
        <v>4602.9920023917348</v>
      </c>
      <c r="ED227" s="176">
        <f t="shared" si="961"/>
        <v>0</v>
      </c>
      <c r="EE227" s="176">
        <f t="shared" si="962"/>
        <v>0</v>
      </c>
      <c r="EF227" s="176">
        <f t="shared" si="963"/>
        <v>0</v>
      </c>
      <c r="EG227" s="227">
        <f t="shared" si="964"/>
        <v>0</v>
      </c>
      <c r="EH227" s="176">
        <f t="shared" si="965"/>
        <v>0</v>
      </c>
      <c r="EI227" s="176">
        <f t="shared" si="966"/>
        <v>0</v>
      </c>
      <c r="EJ227" s="176">
        <f t="shared" si="967"/>
        <v>0</v>
      </c>
      <c r="EK227" s="176">
        <f t="shared" si="968"/>
        <v>91034.21</v>
      </c>
      <c r="EL227" s="224">
        <f t="shared" si="969"/>
        <v>0</v>
      </c>
    </row>
    <row r="228" spans="1:142" ht="31.5" x14ac:dyDescent="0.25">
      <c r="A228" s="42" t="s">
        <v>18</v>
      </c>
      <c r="B228" s="16" t="s">
        <v>19</v>
      </c>
      <c r="C228" s="22" t="s">
        <v>44</v>
      </c>
      <c r="D228" s="78">
        <v>6600</v>
      </c>
      <c r="E228" s="78"/>
      <c r="F228" s="134">
        <f t="shared" si="857"/>
        <v>6600</v>
      </c>
      <c r="G228" s="60">
        <v>14102.55</v>
      </c>
      <c r="H228" s="78">
        <v>10576.91</v>
      </c>
      <c r="I228" s="119">
        <f t="shared" si="861"/>
        <v>24679.46</v>
      </c>
      <c r="J228" s="134">
        <f t="shared" si="858"/>
        <v>31279.46</v>
      </c>
      <c r="K228" s="231">
        <f t="shared" si="862"/>
        <v>0</v>
      </c>
      <c r="L228" s="231">
        <f t="shared" si="863"/>
        <v>0</v>
      </c>
      <c r="M228" s="231">
        <f t="shared" si="864"/>
        <v>0</v>
      </c>
      <c r="N228" s="231">
        <f t="shared" si="865"/>
        <v>0</v>
      </c>
      <c r="O228" s="231">
        <f t="shared" si="866"/>
        <v>0</v>
      </c>
      <c r="P228" s="231">
        <f t="shared" si="867"/>
        <v>0</v>
      </c>
      <c r="Q228" s="231">
        <f t="shared" si="868"/>
        <v>0</v>
      </c>
      <c r="R228" s="231">
        <f t="shared" si="869"/>
        <v>0</v>
      </c>
      <c r="S228" s="231">
        <f t="shared" si="870"/>
        <v>26261.364812834225</v>
      </c>
      <c r="T228" s="231">
        <f t="shared" si="871"/>
        <v>0</v>
      </c>
      <c r="U228" s="231">
        <f t="shared" si="872"/>
        <v>0</v>
      </c>
      <c r="V228" s="231">
        <f t="shared" si="873"/>
        <v>0</v>
      </c>
      <c r="W228" s="231">
        <f t="shared" si="874"/>
        <v>5018.0951871657753</v>
      </c>
      <c r="X228" s="231">
        <f t="shared" si="875"/>
        <v>0</v>
      </c>
      <c r="Y228" s="231">
        <f t="shared" si="876"/>
        <v>0</v>
      </c>
      <c r="Z228" s="231">
        <f t="shared" si="877"/>
        <v>0</v>
      </c>
      <c r="AA228" s="231">
        <f t="shared" si="878"/>
        <v>0</v>
      </c>
      <c r="AB228" s="231">
        <f t="shared" si="879"/>
        <v>0</v>
      </c>
      <c r="AC228" s="231">
        <f t="shared" si="880"/>
        <v>0</v>
      </c>
      <c r="AD228" s="231">
        <f t="shared" si="881"/>
        <v>0</v>
      </c>
      <c r="AE228" s="231">
        <f t="shared" si="882"/>
        <v>31279.46</v>
      </c>
      <c r="AF228" s="240">
        <f t="shared" si="883"/>
        <v>0</v>
      </c>
      <c r="AG228" s="231"/>
      <c r="AH228" s="174">
        <v>0</v>
      </c>
      <c r="AI228" s="174">
        <v>0</v>
      </c>
      <c r="AJ228" s="174">
        <v>0</v>
      </c>
      <c r="AK228" s="174">
        <v>0</v>
      </c>
      <c r="AL228" s="174">
        <v>0</v>
      </c>
      <c r="AM228" s="174">
        <v>0</v>
      </c>
      <c r="AN228" s="174">
        <v>0</v>
      </c>
      <c r="AO228" s="174">
        <v>0</v>
      </c>
      <c r="AP228" s="174">
        <v>0.83957219251336901</v>
      </c>
      <c r="AQ228" s="174">
        <v>0</v>
      </c>
      <c r="AR228" s="174">
        <v>0</v>
      </c>
      <c r="AS228" s="174">
        <v>0</v>
      </c>
      <c r="AT228" s="174">
        <v>0.16042780748663102</v>
      </c>
      <c r="AU228" s="174">
        <v>0</v>
      </c>
      <c r="AV228" s="174">
        <v>0</v>
      </c>
      <c r="AW228" s="174">
        <v>0</v>
      </c>
      <c r="AY228" s="174">
        <v>0</v>
      </c>
      <c r="AZ228" s="174">
        <v>0</v>
      </c>
      <c r="BA228" s="174">
        <v>0</v>
      </c>
      <c r="BC228" s="176">
        <f t="shared" si="884"/>
        <v>0</v>
      </c>
      <c r="BD228" s="176">
        <f t="shared" si="885"/>
        <v>0</v>
      </c>
      <c r="BE228" s="176">
        <f t="shared" si="886"/>
        <v>0</v>
      </c>
      <c r="BF228" s="176">
        <f t="shared" si="887"/>
        <v>0</v>
      </c>
      <c r="BG228" s="176">
        <f t="shared" si="888"/>
        <v>0</v>
      </c>
      <c r="BH228" s="176">
        <f t="shared" si="889"/>
        <v>0</v>
      </c>
      <c r="BI228" s="176">
        <f t="shared" si="890"/>
        <v>0</v>
      </c>
      <c r="BJ228" s="176">
        <f t="shared" si="891"/>
        <v>0</v>
      </c>
      <c r="BK228" s="176">
        <f t="shared" si="892"/>
        <v>5541.1764705882351</v>
      </c>
      <c r="BL228" s="176">
        <f t="shared" si="893"/>
        <v>0</v>
      </c>
      <c r="BM228" s="176">
        <f t="shared" si="894"/>
        <v>0</v>
      </c>
      <c r="BN228" s="176">
        <f t="shared" si="895"/>
        <v>0</v>
      </c>
      <c r="BO228" s="176">
        <f t="shared" si="896"/>
        <v>1058.8235294117646</v>
      </c>
      <c r="BP228" s="176">
        <f t="shared" si="897"/>
        <v>0</v>
      </c>
      <c r="BQ228" s="176">
        <f t="shared" si="898"/>
        <v>0</v>
      </c>
      <c r="BR228" s="176">
        <f t="shared" si="899"/>
        <v>0</v>
      </c>
      <c r="BS228" s="227">
        <f t="shared" si="900"/>
        <v>0</v>
      </c>
      <c r="BT228" s="176">
        <f t="shared" si="901"/>
        <v>0</v>
      </c>
      <c r="BU228" s="176">
        <f t="shared" si="902"/>
        <v>0</v>
      </c>
      <c r="BV228" s="176">
        <f t="shared" si="903"/>
        <v>0</v>
      </c>
      <c r="BW228" s="176">
        <f t="shared" si="904"/>
        <v>6600</v>
      </c>
      <c r="BX228" s="203">
        <f t="shared" si="859"/>
        <v>0</v>
      </c>
      <c r="BY228" s="176">
        <f t="shared" si="905"/>
        <v>0</v>
      </c>
      <c r="BZ228" s="176">
        <f t="shared" si="906"/>
        <v>0</v>
      </c>
      <c r="CA228" s="176">
        <f t="shared" si="907"/>
        <v>0</v>
      </c>
      <c r="CB228" s="176">
        <f t="shared" si="908"/>
        <v>0</v>
      </c>
      <c r="CC228" s="176">
        <f t="shared" si="909"/>
        <v>0</v>
      </c>
      <c r="CD228" s="176">
        <f t="shared" si="910"/>
        <v>0</v>
      </c>
      <c r="CE228" s="176">
        <f t="shared" si="911"/>
        <v>0</v>
      </c>
      <c r="CF228" s="176">
        <f t="shared" si="912"/>
        <v>0</v>
      </c>
      <c r="CG228" s="176">
        <f t="shared" si="913"/>
        <v>0</v>
      </c>
      <c r="CH228" s="176">
        <f t="shared" si="914"/>
        <v>0</v>
      </c>
      <c r="CI228" s="176">
        <f t="shared" si="915"/>
        <v>0</v>
      </c>
      <c r="CJ228" s="176">
        <f t="shared" si="916"/>
        <v>0</v>
      </c>
      <c r="CK228" s="176">
        <f t="shared" si="917"/>
        <v>0</v>
      </c>
      <c r="CL228" s="176">
        <f t="shared" si="918"/>
        <v>0</v>
      </c>
      <c r="CM228" s="176">
        <f t="shared" si="919"/>
        <v>0</v>
      </c>
      <c r="CN228" s="176">
        <f t="shared" si="920"/>
        <v>0</v>
      </c>
      <c r="CO228" s="227">
        <f t="shared" si="921"/>
        <v>0</v>
      </c>
      <c r="CP228" s="176">
        <f t="shared" si="922"/>
        <v>0</v>
      </c>
      <c r="CQ228" s="176">
        <f t="shared" si="923"/>
        <v>0</v>
      </c>
      <c r="CR228" s="176">
        <f t="shared" si="924"/>
        <v>0</v>
      </c>
      <c r="CS228" s="176">
        <f t="shared" si="925"/>
        <v>0</v>
      </c>
      <c r="CT228" s="218">
        <f t="shared" si="860"/>
        <v>0</v>
      </c>
      <c r="CU228" s="176">
        <f t="shared" si="926"/>
        <v>0</v>
      </c>
      <c r="CV228" s="176">
        <f t="shared" si="927"/>
        <v>0</v>
      </c>
      <c r="CW228" s="176">
        <f t="shared" si="928"/>
        <v>0</v>
      </c>
      <c r="CX228" s="176">
        <f t="shared" si="929"/>
        <v>0</v>
      </c>
      <c r="CY228" s="176">
        <f t="shared" si="930"/>
        <v>0</v>
      </c>
      <c r="CZ228" s="176">
        <f t="shared" si="931"/>
        <v>0</v>
      </c>
      <c r="DA228" s="176">
        <f t="shared" si="932"/>
        <v>0</v>
      </c>
      <c r="DB228" s="176">
        <f t="shared" si="933"/>
        <v>0</v>
      </c>
      <c r="DC228" s="176">
        <f t="shared" si="934"/>
        <v>11840.108823529412</v>
      </c>
      <c r="DD228" s="176">
        <f t="shared" si="935"/>
        <v>0</v>
      </c>
      <c r="DE228" s="176">
        <f t="shared" si="936"/>
        <v>0</v>
      </c>
      <c r="DF228" s="176">
        <f t="shared" si="937"/>
        <v>0</v>
      </c>
      <c r="DG228" s="176">
        <f t="shared" si="938"/>
        <v>2262.4411764705883</v>
      </c>
      <c r="DH228" s="176">
        <f t="shared" si="939"/>
        <v>0</v>
      </c>
      <c r="DI228" s="176">
        <f t="shared" si="940"/>
        <v>0</v>
      </c>
      <c r="DJ228" s="176">
        <f t="shared" si="941"/>
        <v>0</v>
      </c>
      <c r="DK228" s="227">
        <f t="shared" si="942"/>
        <v>0</v>
      </c>
      <c r="DL228" s="176">
        <f t="shared" si="943"/>
        <v>0</v>
      </c>
      <c r="DM228" s="176">
        <f t="shared" si="944"/>
        <v>0</v>
      </c>
      <c r="DN228" s="176">
        <f t="shared" si="945"/>
        <v>0</v>
      </c>
      <c r="DO228" s="176">
        <f t="shared" si="946"/>
        <v>14102.55</v>
      </c>
      <c r="DP228" s="224">
        <f t="shared" si="947"/>
        <v>0</v>
      </c>
      <c r="DQ228" s="176">
        <f t="shared" si="948"/>
        <v>0</v>
      </c>
      <c r="DR228" s="176">
        <f t="shared" si="949"/>
        <v>0</v>
      </c>
      <c r="DS228" s="176">
        <f t="shared" si="950"/>
        <v>0</v>
      </c>
      <c r="DT228" s="176">
        <f t="shared" si="951"/>
        <v>0</v>
      </c>
      <c r="DU228" s="176">
        <f t="shared" si="952"/>
        <v>0</v>
      </c>
      <c r="DV228" s="176">
        <f t="shared" si="953"/>
        <v>0</v>
      </c>
      <c r="DW228" s="176">
        <f t="shared" si="954"/>
        <v>0</v>
      </c>
      <c r="DX228" s="176">
        <f t="shared" si="955"/>
        <v>0</v>
      </c>
      <c r="DY228" s="176">
        <f t="shared" si="956"/>
        <v>8880.0795187165768</v>
      </c>
      <c r="DZ228" s="176">
        <f t="shared" si="957"/>
        <v>0</v>
      </c>
      <c r="EA228" s="176">
        <f t="shared" si="958"/>
        <v>0</v>
      </c>
      <c r="EB228" s="176">
        <f t="shared" si="959"/>
        <v>0</v>
      </c>
      <c r="EC228" s="176">
        <f t="shared" si="960"/>
        <v>1696.8304812834224</v>
      </c>
      <c r="ED228" s="176">
        <f t="shared" si="961"/>
        <v>0</v>
      </c>
      <c r="EE228" s="176">
        <f t="shared" si="962"/>
        <v>0</v>
      </c>
      <c r="EF228" s="176">
        <f t="shared" si="963"/>
        <v>0</v>
      </c>
      <c r="EG228" s="227">
        <f t="shared" si="964"/>
        <v>0</v>
      </c>
      <c r="EH228" s="176">
        <f t="shared" si="965"/>
        <v>0</v>
      </c>
      <c r="EI228" s="176">
        <f t="shared" si="966"/>
        <v>0</v>
      </c>
      <c r="EJ228" s="176">
        <f t="shared" si="967"/>
        <v>0</v>
      </c>
      <c r="EK228" s="176">
        <f t="shared" si="968"/>
        <v>10576.91</v>
      </c>
      <c r="EL228" s="224">
        <f t="shared" si="969"/>
        <v>0</v>
      </c>
    </row>
    <row r="229" spans="1:142" ht="15.75" x14ac:dyDescent="0.25">
      <c r="A229" s="39" t="s">
        <v>18</v>
      </c>
      <c r="B229" s="13" t="s">
        <v>21</v>
      </c>
      <c r="C229" s="13" t="s">
        <v>22</v>
      </c>
      <c r="D229" s="70">
        <v>27840</v>
      </c>
      <c r="E229" s="70"/>
      <c r="F229" s="126">
        <f t="shared" si="857"/>
        <v>27840</v>
      </c>
      <c r="G229" s="52">
        <v>69092.100000000006</v>
      </c>
      <c r="H229" s="70">
        <v>51819.08</v>
      </c>
      <c r="I229" s="111">
        <f t="shared" si="861"/>
        <v>120911.18000000001</v>
      </c>
      <c r="J229" s="126">
        <f t="shared" si="858"/>
        <v>148751.18</v>
      </c>
      <c r="K229" s="231">
        <f t="shared" si="862"/>
        <v>0</v>
      </c>
      <c r="L229" s="231">
        <f t="shared" si="863"/>
        <v>0</v>
      </c>
      <c r="M229" s="231">
        <f t="shared" si="864"/>
        <v>0</v>
      </c>
      <c r="N229" s="231">
        <f t="shared" si="865"/>
        <v>4137.724061196106</v>
      </c>
      <c r="O229" s="231">
        <f t="shared" si="866"/>
        <v>0</v>
      </c>
      <c r="P229" s="231">
        <f t="shared" si="867"/>
        <v>0</v>
      </c>
      <c r="Q229" s="231">
        <f t="shared" si="868"/>
        <v>0</v>
      </c>
      <c r="R229" s="231">
        <f t="shared" si="869"/>
        <v>0</v>
      </c>
      <c r="S229" s="231">
        <f t="shared" si="870"/>
        <v>5068.7119749652293</v>
      </c>
      <c r="T229" s="231">
        <f t="shared" si="871"/>
        <v>0</v>
      </c>
      <c r="U229" s="231">
        <f t="shared" si="872"/>
        <v>0</v>
      </c>
      <c r="V229" s="231">
        <f t="shared" si="873"/>
        <v>0</v>
      </c>
      <c r="W229" s="231">
        <f t="shared" si="874"/>
        <v>119580.22536856745</v>
      </c>
      <c r="X229" s="231">
        <f t="shared" si="875"/>
        <v>2068.862030598053</v>
      </c>
      <c r="Y229" s="231">
        <f t="shared" si="876"/>
        <v>0</v>
      </c>
      <c r="Z229" s="231">
        <f t="shared" si="877"/>
        <v>0</v>
      </c>
      <c r="AA229" s="231">
        <f t="shared" si="878"/>
        <v>0</v>
      </c>
      <c r="AB229" s="231">
        <f t="shared" si="879"/>
        <v>0</v>
      </c>
      <c r="AC229" s="231">
        <f t="shared" si="880"/>
        <v>0</v>
      </c>
      <c r="AD229" s="231">
        <f t="shared" si="881"/>
        <v>17895.656564673158</v>
      </c>
      <c r="AE229" s="231">
        <f t="shared" si="882"/>
        <v>148751.18</v>
      </c>
      <c r="AF229" s="240">
        <f t="shared" si="883"/>
        <v>0</v>
      </c>
      <c r="AG229" s="231"/>
      <c r="AH229" s="174">
        <v>0</v>
      </c>
      <c r="AI229" s="174">
        <v>0</v>
      </c>
      <c r="AJ229" s="174">
        <v>0</v>
      </c>
      <c r="AK229" s="174">
        <v>2.7816411682892908E-2</v>
      </c>
      <c r="AL229" s="174">
        <v>0</v>
      </c>
      <c r="AM229" s="174">
        <v>0</v>
      </c>
      <c r="AN229" s="174">
        <v>0</v>
      </c>
      <c r="AO229" s="174">
        <v>0</v>
      </c>
      <c r="AP229" s="174">
        <v>3.4075104311543813E-2</v>
      </c>
      <c r="AQ229" s="174">
        <v>0</v>
      </c>
      <c r="AR229" s="174">
        <v>0</v>
      </c>
      <c r="AS229" s="174">
        <v>0</v>
      </c>
      <c r="AT229" s="174">
        <v>0.80389429763560505</v>
      </c>
      <c r="AU229" s="174">
        <v>1.3908205841446454E-2</v>
      </c>
      <c r="AV229" s="174">
        <v>0</v>
      </c>
      <c r="AW229" s="174">
        <v>0</v>
      </c>
      <c r="AY229" s="174">
        <v>0</v>
      </c>
      <c r="AZ229" s="174">
        <v>0</v>
      </c>
      <c r="BA229" s="174">
        <v>0.12030598052851182</v>
      </c>
      <c r="BC229" s="176">
        <f t="shared" si="884"/>
        <v>0</v>
      </c>
      <c r="BD229" s="176">
        <f t="shared" si="885"/>
        <v>0</v>
      </c>
      <c r="BE229" s="176">
        <f t="shared" si="886"/>
        <v>0</v>
      </c>
      <c r="BF229" s="176">
        <f t="shared" si="887"/>
        <v>774.4089012517386</v>
      </c>
      <c r="BG229" s="176">
        <f t="shared" si="888"/>
        <v>0</v>
      </c>
      <c r="BH229" s="176">
        <f t="shared" si="889"/>
        <v>0</v>
      </c>
      <c r="BI229" s="176">
        <f t="shared" si="890"/>
        <v>0</v>
      </c>
      <c r="BJ229" s="176">
        <f t="shared" si="891"/>
        <v>0</v>
      </c>
      <c r="BK229" s="176">
        <f t="shared" si="892"/>
        <v>948.65090403337979</v>
      </c>
      <c r="BL229" s="176">
        <f t="shared" si="893"/>
        <v>0</v>
      </c>
      <c r="BM229" s="176">
        <f t="shared" si="894"/>
        <v>0</v>
      </c>
      <c r="BN229" s="176">
        <f t="shared" si="895"/>
        <v>0</v>
      </c>
      <c r="BO229" s="176">
        <f t="shared" si="896"/>
        <v>22380.417246175246</v>
      </c>
      <c r="BP229" s="176">
        <f t="shared" si="897"/>
        <v>387.2044506258693</v>
      </c>
      <c r="BQ229" s="176">
        <f t="shared" si="898"/>
        <v>0</v>
      </c>
      <c r="BR229" s="176">
        <f t="shared" si="899"/>
        <v>0</v>
      </c>
      <c r="BS229" s="227">
        <f t="shared" si="900"/>
        <v>0</v>
      </c>
      <c r="BT229" s="176">
        <f t="shared" si="901"/>
        <v>0</v>
      </c>
      <c r="BU229" s="176">
        <f t="shared" si="902"/>
        <v>0</v>
      </c>
      <c r="BV229" s="176">
        <f t="shared" si="903"/>
        <v>3349.3184979137691</v>
      </c>
      <c r="BW229" s="176">
        <f t="shared" si="904"/>
        <v>27840.000000000004</v>
      </c>
      <c r="BX229" s="203">
        <f t="shared" si="859"/>
        <v>0</v>
      </c>
      <c r="BY229" s="176">
        <f t="shared" si="905"/>
        <v>0</v>
      </c>
      <c r="BZ229" s="176">
        <f t="shared" si="906"/>
        <v>0</v>
      </c>
      <c r="CA229" s="176">
        <f t="shared" si="907"/>
        <v>0</v>
      </c>
      <c r="CB229" s="176">
        <f t="shared" si="908"/>
        <v>0</v>
      </c>
      <c r="CC229" s="176">
        <f t="shared" si="909"/>
        <v>0</v>
      </c>
      <c r="CD229" s="176">
        <f t="shared" si="910"/>
        <v>0</v>
      </c>
      <c r="CE229" s="176">
        <f t="shared" si="911"/>
        <v>0</v>
      </c>
      <c r="CF229" s="176">
        <f t="shared" si="912"/>
        <v>0</v>
      </c>
      <c r="CG229" s="176">
        <f t="shared" si="913"/>
        <v>0</v>
      </c>
      <c r="CH229" s="176">
        <f t="shared" si="914"/>
        <v>0</v>
      </c>
      <c r="CI229" s="176">
        <f t="shared" si="915"/>
        <v>0</v>
      </c>
      <c r="CJ229" s="176">
        <f t="shared" si="916"/>
        <v>0</v>
      </c>
      <c r="CK229" s="176">
        <f t="shared" si="917"/>
        <v>0</v>
      </c>
      <c r="CL229" s="176">
        <f t="shared" si="918"/>
        <v>0</v>
      </c>
      <c r="CM229" s="176">
        <f t="shared" si="919"/>
        <v>0</v>
      </c>
      <c r="CN229" s="176">
        <f t="shared" si="920"/>
        <v>0</v>
      </c>
      <c r="CO229" s="227">
        <f t="shared" si="921"/>
        <v>0</v>
      </c>
      <c r="CP229" s="176">
        <f t="shared" si="922"/>
        <v>0</v>
      </c>
      <c r="CQ229" s="176">
        <f t="shared" si="923"/>
        <v>0</v>
      </c>
      <c r="CR229" s="176">
        <f t="shared" si="924"/>
        <v>0</v>
      </c>
      <c r="CS229" s="176">
        <f t="shared" si="925"/>
        <v>0</v>
      </c>
      <c r="CT229" s="218">
        <f t="shared" si="860"/>
        <v>0</v>
      </c>
      <c r="CU229" s="176">
        <f t="shared" si="926"/>
        <v>0</v>
      </c>
      <c r="CV229" s="176">
        <f t="shared" si="927"/>
        <v>0</v>
      </c>
      <c r="CW229" s="176">
        <f t="shared" si="928"/>
        <v>0</v>
      </c>
      <c r="CX229" s="176">
        <f t="shared" si="929"/>
        <v>1921.8942976356052</v>
      </c>
      <c r="CY229" s="176">
        <f t="shared" si="930"/>
        <v>0</v>
      </c>
      <c r="CZ229" s="176">
        <f t="shared" si="931"/>
        <v>0</v>
      </c>
      <c r="DA229" s="176">
        <f t="shared" si="932"/>
        <v>0</v>
      </c>
      <c r="DB229" s="176">
        <f t="shared" si="933"/>
        <v>0</v>
      </c>
      <c r="DC229" s="176">
        <f t="shared" si="934"/>
        <v>2354.3205146036166</v>
      </c>
      <c r="DD229" s="176">
        <f t="shared" si="935"/>
        <v>0</v>
      </c>
      <c r="DE229" s="176">
        <f t="shared" si="936"/>
        <v>0</v>
      </c>
      <c r="DF229" s="176">
        <f t="shared" si="937"/>
        <v>0</v>
      </c>
      <c r="DG229" s="176">
        <f t="shared" si="938"/>
        <v>55542.745201668993</v>
      </c>
      <c r="DH229" s="176">
        <f t="shared" si="939"/>
        <v>960.9471488178026</v>
      </c>
      <c r="DI229" s="176">
        <f t="shared" si="940"/>
        <v>0</v>
      </c>
      <c r="DJ229" s="176">
        <f t="shared" si="941"/>
        <v>0</v>
      </c>
      <c r="DK229" s="227">
        <f t="shared" si="942"/>
        <v>0</v>
      </c>
      <c r="DL229" s="176">
        <f t="shared" si="943"/>
        <v>0</v>
      </c>
      <c r="DM229" s="176">
        <f t="shared" si="944"/>
        <v>0</v>
      </c>
      <c r="DN229" s="176">
        <f t="shared" si="945"/>
        <v>8312.1928372739931</v>
      </c>
      <c r="DO229" s="176">
        <f t="shared" si="946"/>
        <v>69092.100000000006</v>
      </c>
      <c r="DP229" s="224">
        <f t="shared" si="947"/>
        <v>0</v>
      </c>
      <c r="DQ229" s="176">
        <f t="shared" si="948"/>
        <v>0</v>
      </c>
      <c r="DR229" s="176">
        <f t="shared" si="949"/>
        <v>0</v>
      </c>
      <c r="DS229" s="176">
        <f t="shared" si="950"/>
        <v>0</v>
      </c>
      <c r="DT229" s="176">
        <f t="shared" si="951"/>
        <v>1441.4208623087623</v>
      </c>
      <c r="DU229" s="176">
        <f t="shared" si="952"/>
        <v>0</v>
      </c>
      <c r="DV229" s="176">
        <f t="shared" si="953"/>
        <v>0</v>
      </c>
      <c r="DW229" s="176">
        <f t="shared" si="954"/>
        <v>0</v>
      </c>
      <c r="DX229" s="176">
        <f t="shared" si="955"/>
        <v>0</v>
      </c>
      <c r="DY229" s="176">
        <f t="shared" si="956"/>
        <v>1765.7405563282339</v>
      </c>
      <c r="DZ229" s="176">
        <f t="shared" si="957"/>
        <v>0</v>
      </c>
      <c r="EA229" s="176">
        <f t="shared" si="958"/>
        <v>0</v>
      </c>
      <c r="EB229" s="176">
        <f t="shared" si="959"/>
        <v>0</v>
      </c>
      <c r="EC229" s="176">
        <f t="shared" si="960"/>
        <v>41657.062920723227</v>
      </c>
      <c r="ED229" s="176">
        <f t="shared" si="961"/>
        <v>720.71043115438113</v>
      </c>
      <c r="EE229" s="176">
        <f t="shared" si="962"/>
        <v>0</v>
      </c>
      <c r="EF229" s="176">
        <f t="shared" si="963"/>
        <v>0</v>
      </c>
      <c r="EG229" s="227">
        <f t="shared" si="964"/>
        <v>0</v>
      </c>
      <c r="EH229" s="176">
        <f t="shared" si="965"/>
        <v>0</v>
      </c>
      <c r="EI229" s="176">
        <f t="shared" si="966"/>
        <v>0</v>
      </c>
      <c r="EJ229" s="176">
        <f t="shared" si="967"/>
        <v>6234.1452294853971</v>
      </c>
      <c r="EK229" s="176">
        <f t="shared" si="968"/>
        <v>51819.08</v>
      </c>
      <c r="EL229" s="224">
        <f t="shared" si="969"/>
        <v>0</v>
      </c>
    </row>
    <row r="230" spans="1:142" ht="15.75" x14ac:dyDescent="0.25">
      <c r="A230" s="42" t="s">
        <v>18</v>
      </c>
      <c r="B230" s="16" t="s">
        <v>21</v>
      </c>
      <c r="C230" s="16" t="s">
        <v>23</v>
      </c>
      <c r="D230" s="73">
        <v>248745</v>
      </c>
      <c r="E230" s="73">
        <v>19890</v>
      </c>
      <c r="F230" s="129">
        <f t="shared" si="857"/>
        <v>268635</v>
      </c>
      <c r="G230" s="55">
        <v>585134.55000000005</v>
      </c>
      <c r="H230" s="73">
        <v>438850.91</v>
      </c>
      <c r="I230" s="114">
        <f t="shared" si="861"/>
        <v>1023985.46</v>
      </c>
      <c r="J230" s="129">
        <f t="shared" si="858"/>
        <v>1292620.46</v>
      </c>
      <c r="K230" s="231">
        <f t="shared" si="862"/>
        <v>0</v>
      </c>
      <c r="L230" s="231">
        <f t="shared" si="863"/>
        <v>1561.387252375584</v>
      </c>
      <c r="M230" s="231">
        <f t="shared" si="864"/>
        <v>0</v>
      </c>
      <c r="N230" s="231">
        <f t="shared" si="865"/>
        <v>0</v>
      </c>
      <c r="O230" s="231">
        <f t="shared" si="866"/>
        <v>0</v>
      </c>
      <c r="P230" s="231">
        <f t="shared" si="867"/>
        <v>0</v>
      </c>
      <c r="Q230" s="231">
        <f t="shared" si="868"/>
        <v>0</v>
      </c>
      <c r="R230" s="231">
        <f t="shared" si="869"/>
        <v>0</v>
      </c>
      <c r="S230" s="231">
        <f t="shared" si="870"/>
        <v>0</v>
      </c>
      <c r="T230" s="231">
        <f t="shared" si="871"/>
        <v>0</v>
      </c>
      <c r="U230" s="231">
        <f t="shared" si="872"/>
        <v>0</v>
      </c>
      <c r="V230" s="231">
        <f t="shared" si="873"/>
        <v>24982.196038009344</v>
      </c>
      <c r="W230" s="231">
        <f t="shared" si="874"/>
        <v>1257124.9231293283</v>
      </c>
      <c r="X230" s="231">
        <f t="shared" si="875"/>
        <v>8327.3986793364475</v>
      </c>
      <c r="Y230" s="231">
        <f t="shared" si="876"/>
        <v>0</v>
      </c>
      <c r="Z230" s="231">
        <f t="shared" si="877"/>
        <v>0</v>
      </c>
      <c r="AA230" s="231">
        <f t="shared" si="878"/>
        <v>0</v>
      </c>
      <c r="AB230" s="231">
        <f t="shared" si="879"/>
        <v>0</v>
      </c>
      <c r="AC230" s="231">
        <f t="shared" si="880"/>
        <v>0</v>
      </c>
      <c r="AD230" s="231">
        <f t="shared" si="881"/>
        <v>624.55490095023345</v>
      </c>
      <c r="AE230" s="231">
        <f t="shared" si="882"/>
        <v>1292620.46</v>
      </c>
      <c r="AF230" s="240">
        <f t="shared" si="883"/>
        <v>0</v>
      </c>
      <c r="AG230" s="231"/>
      <c r="AH230" s="174">
        <v>0</v>
      </c>
      <c r="AI230" s="174">
        <v>1.2079239813174425E-3</v>
      </c>
      <c r="AJ230" s="174">
        <v>0</v>
      </c>
      <c r="AK230" s="174">
        <v>0</v>
      </c>
      <c r="AL230" s="174">
        <v>0</v>
      </c>
      <c r="AM230" s="174">
        <v>0</v>
      </c>
      <c r="AN230" s="174">
        <v>0</v>
      </c>
      <c r="AO230" s="174">
        <v>0</v>
      </c>
      <c r="AP230" s="174">
        <v>0</v>
      </c>
      <c r="AQ230" s="174">
        <v>0</v>
      </c>
      <c r="AR230" s="174">
        <v>0</v>
      </c>
      <c r="AS230" s="174">
        <v>1.932678370107908E-2</v>
      </c>
      <c r="AT230" s="174">
        <v>0.97253986149138349</v>
      </c>
      <c r="AU230" s="174">
        <v>6.4422612336930262E-3</v>
      </c>
      <c r="AV230" s="174">
        <v>0</v>
      </c>
      <c r="AW230" s="174">
        <v>0</v>
      </c>
      <c r="AY230" s="174">
        <v>0</v>
      </c>
      <c r="AZ230" s="174">
        <v>0</v>
      </c>
      <c r="BA230" s="174">
        <v>4.8316959252697695E-4</v>
      </c>
      <c r="BC230" s="176">
        <f t="shared" si="884"/>
        <v>0</v>
      </c>
      <c r="BD230" s="176">
        <f t="shared" si="885"/>
        <v>300.46505073280724</v>
      </c>
      <c r="BE230" s="176">
        <f t="shared" si="886"/>
        <v>0</v>
      </c>
      <c r="BF230" s="176">
        <f t="shared" si="887"/>
        <v>0</v>
      </c>
      <c r="BG230" s="176">
        <f t="shared" si="888"/>
        <v>0</v>
      </c>
      <c r="BH230" s="176">
        <f t="shared" si="889"/>
        <v>0</v>
      </c>
      <c r="BI230" s="176">
        <f t="shared" si="890"/>
        <v>0</v>
      </c>
      <c r="BJ230" s="176">
        <f t="shared" si="891"/>
        <v>0</v>
      </c>
      <c r="BK230" s="176">
        <f t="shared" si="892"/>
        <v>0</v>
      </c>
      <c r="BL230" s="176">
        <f t="shared" si="893"/>
        <v>0</v>
      </c>
      <c r="BM230" s="176">
        <f t="shared" si="894"/>
        <v>0</v>
      </c>
      <c r="BN230" s="176">
        <f t="shared" si="895"/>
        <v>4807.4408117249159</v>
      </c>
      <c r="BO230" s="176">
        <f t="shared" si="896"/>
        <v>241914.4278466742</v>
      </c>
      <c r="BP230" s="176">
        <f t="shared" si="897"/>
        <v>1602.4802705749719</v>
      </c>
      <c r="BQ230" s="176">
        <f t="shared" si="898"/>
        <v>0</v>
      </c>
      <c r="BR230" s="176">
        <f t="shared" si="899"/>
        <v>0</v>
      </c>
      <c r="BS230" s="227">
        <f t="shared" si="900"/>
        <v>0</v>
      </c>
      <c r="BT230" s="176">
        <f t="shared" si="901"/>
        <v>0</v>
      </c>
      <c r="BU230" s="176">
        <f t="shared" si="902"/>
        <v>0</v>
      </c>
      <c r="BV230" s="176">
        <f t="shared" si="903"/>
        <v>120.18602029312288</v>
      </c>
      <c r="BW230" s="176">
        <f t="shared" si="904"/>
        <v>248745.00000000003</v>
      </c>
      <c r="BX230" s="203">
        <f t="shared" si="859"/>
        <v>0</v>
      </c>
      <c r="BY230" s="176">
        <f t="shared" si="905"/>
        <v>0</v>
      </c>
      <c r="BZ230" s="176">
        <f t="shared" si="906"/>
        <v>24.02560798840393</v>
      </c>
      <c r="CA230" s="176">
        <f t="shared" si="907"/>
        <v>0</v>
      </c>
      <c r="CB230" s="176">
        <f t="shared" si="908"/>
        <v>0</v>
      </c>
      <c r="CC230" s="176">
        <f t="shared" si="909"/>
        <v>0</v>
      </c>
      <c r="CD230" s="176">
        <f t="shared" si="910"/>
        <v>0</v>
      </c>
      <c r="CE230" s="176">
        <f t="shared" si="911"/>
        <v>0</v>
      </c>
      <c r="CF230" s="176">
        <f t="shared" si="912"/>
        <v>0</v>
      </c>
      <c r="CG230" s="176">
        <f t="shared" si="913"/>
        <v>0</v>
      </c>
      <c r="CH230" s="176">
        <f t="shared" si="914"/>
        <v>0</v>
      </c>
      <c r="CI230" s="176">
        <f t="shared" si="915"/>
        <v>0</v>
      </c>
      <c r="CJ230" s="176">
        <f t="shared" si="916"/>
        <v>384.40972781446288</v>
      </c>
      <c r="CK230" s="176">
        <f t="shared" si="917"/>
        <v>19343.817845063619</v>
      </c>
      <c r="CL230" s="176">
        <f t="shared" si="918"/>
        <v>128.13657593815429</v>
      </c>
      <c r="CM230" s="176">
        <f t="shared" si="919"/>
        <v>0</v>
      </c>
      <c r="CN230" s="176">
        <f t="shared" si="920"/>
        <v>0</v>
      </c>
      <c r="CO230" s="227">
        <f t="shared" si="921"/>
        <v>0</v>
      </c>
      <c r="CP230" s="176">
        <f t="shared" si="922"/>
        <v>0</v>
      </c>
      <c r="CQ230" s="176">
        <f t="shared" si="923"/>
        <v>0</v>
      </c>
      <c r="CR230" s="176">
        <f t="shared" si="924"/>
        <v>9.610243195361571</v>
      </c>
      <c r="CS230" s="176">
        <f t="shared" si="925"/>
        <v>19890.000000000004</v>
      </c>
      <c r="CT230" s="218">
        <f t="shared" si="860"/>
        <v>0</v>
      </c>
      <c r="CU230" s="176">
        <f t="shared" si="926"/>
        <v>0</v>
      </c>
      <c r="CV230" s="176">
        <f t="shared" si="927"/>
        <v>706.79805524239021</v>
      </c>
      <c r="CW230" s="176">
        <f t="shared" si="928"/>
        <v>0</v>
      </c>
      <c r="CX230" s="176">
        <f t="shared" si="929"/>
        <v>0</v>
      </c>
      <c r="CY230" s="176">
        <f t="shared" si="930"/>
        <v>0</v>
      </c>
      <c r="CZ230" s="176">
        <f t="shared" si="931"/>
        <v>0</v>
      </c>
      <c r="DA230" s="176">
        <f t="shared" si="932"/>
        <v>0</v>
      </c>
      <c r="DB230" s="176">
        <f t="shared" si="933"/>
        <v>0</v>
      </c>
      <c r="DC230" s="176">
        <f t="shared" si="934"/>
        <v>0</v>
      </c>
      <c r="DD230" s="176">
        <f t="shared" si="935"/>
        <v>0</v>
      </c>
      <c r="DE230" s="176">
        <f t="shared" si="936"/>
        <v>0</v>
      </c>
      <c r="DF230" s="176">
        <f t="shared" si="937"/>
        <v>11308.768883878243</v>
      </c>
      <c r="DG230" s="176">
        <f t="shared" si="938"/>
        <v>569066.67421082302</v>
      </c>
      <c r="DH230" s="176">
        <f t="shared" si="939"/>
        <v>3769.589627959414</v>
      </c>
      <c r="DI230" s="176">
        <f t="shared" si="940"/>
        <v>0</v>
      </c>
      <c r="DJ230" s="176">
        <f t="shared" si="941"/>
        <v>0</v>
      </c>
      <c r="DK230" s="227">
        <f t="shared" si="942"/>
        <v>0</v>
      </c>
      <c r="DL230" s="176">
        <f t="shared" si="943"/>
        <v>0</v>
      </c>
      <c r="DM230" s="176">
        <f t="shared" si="944"/>
        <v>0</v>
      </c>
      <c r="DN230" s="176">
        <f t="shared" si="945"/>
        <v>282.71922209695606</v>
      </c>
      <c r="DO230" s="176">
        <f t="shared" si="946"/>
        <v>585134.55000000005</v>
      </c>
      <c r="DP230" s="224">
        <f t="shared" si="947"/>
        <v>0</v>
      </c>
      <c r="DQ230" s="176">
        <f t="shared" si="948"/>
        <v>0</v>
      </c>
      <c r="DR230" s="176">
        <f t="shared" si="949"/>
        <v>530.09853841198264</v>
      </c>
      <c r="DS230" s="176">
        <f t="shared" si="950"/>
        <v>0</v>
      </c>
      <c r="DT230" s="176">
        <f t="shared" si="951"/>
        <v>0</v>
      </c>
      <c r="DU230" s="176">
        <f t="shared" si="952"/>
        <v>0</v>
      </c>
      <c r="DV230" s="176">
        <f t="shared" si="953"/>
        <v>0</v>
      </c>
      <c r="DW230" s="176">
        <f t="shared" si="954"/>
        <v>0</v>
      </c>
      <c r="DX230" s="176">
        <f t="shared" si="955"/>
        <v>0</v>
      </c>
      <c r="DY230" s="176">
        <f t="shared" si="956"/>
        <v>0</v>
      </c>
      <c r="DZ230" s="176">
        <f t="shared" si="957"/>
        <v>0</v>
      </c>
      <c r="EA230" s="176">
        <f t="shared" si="958"/>
        <v>0</v>
      </c>
      <c r="EB230" s="176">
        <f t="shared" si="959"/>
        <v>8481.5766145917223</v>
      </c>
      <c r="EC230" s="176">
        <f t="shared" si="960"/>
        <v>426800.00322676759</v>
      </c>
      <c r="ED230" s="176">
        <f t="shared" si="961"/>
        <v>2827.1922048639071</v>
      </c>
      <c r="EE230" s="176">
        <f t="shared" si="962"/>
        <v>0</v>
      </c>
      <c r="EF230" s="176">
        <f t="shared" si="963"/>
        <v>0</v>
      </c>
      <c r="EG230" s="227">
        <f t="shared" si="964"/>
        <v>0</v>
      </c>
      <c r="EH230" s="176">
        <f t="shared" si="965"/>
        <v>0</v>
      </c>
      <c r="EI230" s="176">
        <f t="shared" si="966"/>
        <v>0</v>
      </c>
      <c r="EJ230" s="176">
        <f t="shared" si="967"/>
        <v>212.03941536479303</v>
      </c>
      <c r="EK230" s="176">
        <f t="shared" si="968"/>
        <v>438850.91</v>
      </c>
      <c r="EL230" s="224">
        <f t="shared" si="969"/>
        <v>0</v>
      </c>
    </row>
    <row r="231" spans="1:142" ht="15.75" x14ac:dyDescent="0.25">
      <c r="A231" s="42" t="s">
        <v>18</v>
      </c>
      <c r="B231" s="16" t="s">
        <v>21</v>
      </c>
      <c r="C231" s="16" t="s">
        <v>24</v>
      </c>
      <c r="D231" s="73">
        <v>46650</v>
      </c>
      <c r="E231" s="73"/>
      <c r="F231" s="129">
        <f t="shared" si="857"/>
        <v>46650</v>
      </c>
      <c r="G231" s="291">
        <v>115938.9</v>
      </c>
      <c r="H231" s="291">
        <v>86954.18</v>
      </c>
      <c r="I231" s="114">
        <f t="shared" si="861"/>
        <v>202893.08</v>
      </c>
      <c r="J231" s="129">
        <f t="shared" si="858"/>
        <v>249543.08</v>
      </c>
      <c r="K231" s="231">
        <f t="shared" si="862"/>
        <v>0</v>
      </c>
      <c r="L231" s="231">
        <f t="shared" si="863"/>
        <v>0</v>
      </c>
      <c r="M231" s="231">
        <f t="shared" si="864"/>
        <v>0</v>
      </c>
      <c r="N231" s="231">
        <f t="shared" si="865"/>
        <v>0</v>
      </c>
      <c r="O231" s="231">
        <f t="shared" si="866"/>
        <v>0</v>
      </c>
      <c r="P231" s="231">
        <f t="shared" si="867"/>
        <v>0</v>
      </c>
      <c r="Q231" s="231">
        <f t="shared" si="868"/>
        <v>0</v>
      </c>
      <c r="R231" s="231">
        <f t="shared" si="869"/>
        <v>0</v>
      </c>
      <c r="S231" s="231">
        <f t="shared" si="870"/>
        <v>0</v>
      </c>
      <c r="T231" s="231">
        <f t="shared" si="871"/>
        <v>0</v>
      </c>
      <c r="U231" s="231">
        <f t="shared" si="872"/>
        <v>0</v>
      </c>
      <c r="V231" s="231">
        <f t="shared" si="873"/>
        <v>3318.3920212765956</v>
      </c>
      <c r="W231" s="231">
        <f t="shared" si="874"/>
        <v>243735.89396276596</v>
      </c>
      <c r="X231" s="231">
        <f t="shared" si="875"/>
        <v>2488.7940159574468</v>
      </c>
      <c r="Y231" s="231">
        <f t="shared" si="876"/>
        <v>0</v>
      </c>
      <c r="Z231" s="231">
        <f t="shared" si="877"/>
        <v>0</v>
      </c>
      <c r="AA231" s="231">
        <f t="shared" si="878"/>
        <v>0</v>
      </c>
      <c r="AB231" s="231">
        <f t="shared" si="879"/>
        <v>0</v>
      </c>
      <c r="AC231" s="231">
        <f t="shared" si="880"/>
        <v>0</v>
      </c>
      <c r="AD231" s="231">
        <f t="shared" si="881"/>
        <v>0</v>
      </c>
      <c r="AE231" s="231">
        <f t="shared" si="882"/>
        <v>249543.08000000002</v>
      </c>
      <c r="AF231" s="240">
        <f t="shared" si="883"/>
        <v>0</v>
      </c>
      <c r="AG231" s="231"/>
      <c r="AH231" s="174">
        <v>0</v>
      </c>
      <c r="AI231" s="174">
        <v>0</v>
      </c>
      <c r="AJ231" s="174">
        <v>0</v>
      </c>
      <c r="AK231" s="174">
        <v>0</v>
      </c>
      <c r="AL231" s="174">
        <v>0</v>
      </c>
      <c r="AM231" s="174">
        <v>0</v>
      </c>
      <c r="AN231" s="174">
        <v>0</v>
      </c>
      <c r="AO231" s="174">
        <v>0</v>
      </c>
      <c r="AP231" s="174">
        <v>0</v>
      </c>
      <c r="AQ231" s="174">
        <v>0</v>
      </c>
      <c r="AR231" s="174">
        <v>0</v>
      </c>
      <c r="AS231" s="174">
        <v>1.3297872340425532E-2</v>
      </c>
      <c r="AT231" s="174">
        <v>0.97672872340425532</v>
      </c>
      <c r="AU231" s="174">
        <v>9.9734042553191495E-3</v>
      </c>
      <c r="AV231" s="174">
        <v>0</v>
      </c>
      <c r="AW231" s="174">
        <v>0</v>
      </c>
      <c r="AY231" s="174">
        <v>0</v>
      </c>
      <c r="AZ231" s="174">
        <v>0</v>
      </c>
      <c r="BA231" s="174">
        <v>0</v>
      </c>
      <c r="BC231" s="176">
        <f t="shared" si="884"/>
        <v>0</v>
      </c>
      <c r="BD231" s="176">
        <f t="shared" si="885"/>
        <v>0</v>
      </c>
      <c r="BE231" s="176">
        <f t="shared" si="886"/>
        <v>0</v>
      </c>
      <c r="BF231" s="176">
        <f t="shared" si="887"/>
        <v>0</v>
      </c>
      <c r="BG231" s="176">
        <f t="shared" si="888"/>
        <v>0</v>
      </c>
      <c r="BH231" s="176">
        <f t="shared" si="889"/>
        <v>0</v>
      </c>
      <c r="BI231" s="176">
        <f t="shared" si="890"/>
        <v>0</v>
      </c>
      <c r="BJ231" s="176">
        <f t="shared" si="891"/>
        <v>0</v>
      </c>
      <c r="BK231" s="176">
        <f t="shared" si="892"/>
        <v>0</v>
      </c>
      <c r="BL231" s="176">
        <f t="shared" si="893"/>
        <v>0</v>
      </c>
      <c r="BM231" s="176">
        <f t="shared" si="894"/>
        <v>0</v>
      </c>
      <c r="BN231" s="176">
        <f t="shared" si="895"/>
        <v>620.34574468085111</v>
      </c>
      <c r="BO231" s="176">
        <f t="shared" si="896"/>
        <v>45564.394946808512</v>
      </c>
      <c r="BP231" s="176">
        <f t="shared" si="897"/>
        <v>465.25930851063833</v>
      </c>
      <c r="BQ231" s="176">
        <f t="shared" si="898"/>
        <v>0</v>
      </c>
      <c r="BR231" s="176">
        <f t="shared" si="899"/>
        <v>0</v>
      </c>
      <c r="BS231" s="227">
        <f t="shared" si="900"/>
        <v>0</v>
      </c>
      <c r="BT231" s="176">
        <f t="shared" si="901"/>
        <v>0</v>
      </c>
      <c r="BU231" s="176">
        <f t="shared" si="902"/>
        <v>0</v>
      </c>
      <c r="BV231" s="176">
        <f t="shared" si="903"/>
        <v>0</v>
      </c>
      <c r="BW231" s="176">
        <f t="shared" si="904"/>
        <v>46650.000000000007</v>
      </c>
      <c r="BX231" s="203">
        <f t="shared" si="859"/>
        <v>0</v>
      </c>
      <c r="BY231" s="176">
        <f t="shared" si="905"/>
        <v>0</v>
      </c>
      <c r="BZ231" s="176">
        <f t="shared" si="906"/>
        <v>0</v>
      </c>
      <c r="CA231" s="176">
        <f t="shared" si="907"/>
        <v>0</v>
      </c>
      <c r="CB231" s="176">
        <f t="shared" si="908"/>
        <v>0</v>
      </c>
      <c r="CC231" s="176">
        <f t="shared" si="909"/>
        <v>0</v>
      </c>
      <c r="CD231" s="176">
        <f t="shared" si="910"/>
        <v>0</v>
      </c>
      <c r="CE231" s="176">
        <f t="shared" si="911"/>
        <v>0</v>
      </c>
      <c r="CF231" s="176">
        <f t="shared" si="912"/>
        <v>0</v>
      </c>
      <c r="CG231" s="176">
        <f t="shared" si="913"/>
        <v>0</v>
      </c>
      <c r="CH231" s="176">
        <f t="shared" si="914"/>
        <v>0</v>
      </c>
      <c r="CI231" s="176">
        <f t="shared" si="915"/>
        <v>0</v>
      </c>
      <c r="CJ231" s="176">
        <f t="shared" si="916"/>
        <v>0</v>
      </c>
      <c r="CK231" s="176">
        <f t="shared" si="917"/>
        <v>0</v>
      </c>
      <c r="CL231" s="176">
        <f t="shared" si="918"/>
        <v>0</v>
      </c>
      <c r="CM231" s="176">
        <f t="shared" si="919"/>
        <v>0</v>
      </c>
      <c r="CN231" s="176">
        <f t="shared" si="920"/>
        <v>0</v>
      </c>
      <c r="CO231" s="227">
        <f t="shared" si="921"/>
        <v>0</v>
      </c>
      <c r="CP231" s="176">
        <f t="shared" si="922"/>
        <v>0</v>
      </c>
      <c r="CQ231" s="176">
        <f t="shared" si="923"/>
        <v>0</v>
      </c>
      <c r="CR231" s="176">
        <f t="shared" si="924"/>
        <v>0</v>
      </c>
      <c r="CS231" s="176">
        <f t="shared" si="925"/>
        <v>0</v>
      </c>
      <c r="CT231" s="218">
        <f t="shared" si="860"/>
        <v>0</v>
      </c>
      <c r="CU231" s="176">
        <f t="shared" si="926"/>
        <v>0</v>
      </c>
      <c r="CV231" s="176">
        <f t="shared" si="927"/>
        <v>0</v>
      </c>
      <c r="CW231" s="176">
        <f t="shared" si="928"/>
        <v>0</v>
      </c>
      <c r="CX231" s="176">
        <f t="shared" si="929"/>
        <v>0</v>
      </c>
      <c r="CY231" s="176">
        <f t="shared" si="930"/>
        <v>0</v>
      </c>
      <c r="CZ231" s="176">
        <f t="shared" si="931"/>
        <v>0</v>
      </c>
      <c r="DA231" s="176">
        <f t="shared" si="932"/>
        <v>0</v>
      </c>
      <c r="DB231" s="176">
        <f t="shared" si="933"/>
        <v>0</v>
      </c>
      <c r="DC231" s="176">
        <f t="shared" si="934"/>
        <v>0</v>
      </c>
      <c r="DD231" s="176">
        <f t="shared" si="935"/>
        <v>0</v>
      </c>
      <c r="DE231" s="176">
        <f t="shared" si="936"/>
        <v>0</v>
      </c>
      <c r="DF231" s="176">
        <f t="shared" si="937"/>
        <v>1541.7406914893616</v>
      </c>
      <c r="DG231" s="176">
        <f t="shared" si="938"/>
        <v>113240.8537898936</v>
      </c>
      <c r="DH231" s="176">
        <f t="shared" si="939"/>
        <v>1156.3055186170213</v>
      </c>
      <c r="DI231" s="176">
        <f t="shared" si="940"/>
        <v>0</v>
      </c>
      <c r="DJ231" s="176">
        <f t="shared" si="941"/>
        <v>0</v>
      </c>
      <c r="DK231" s="227">
        <f t="shared" si="942"/>
        <v>0</v>
      </c>
      <c r="DL231" s="176">
        <f t="shared" si="943"/>
        <v>0</v>
      </c>
      <c r="DM231" s="176">
        <f t="shared" si="944"/>
        <v>0</v>
      </c>
      <c r="DN231" s="176">
        <f t="shared" si="945"/>
        <v>0</v>
      </c>
      <c r="DO231" s="176">
        <f t="shared" si="946"/>
        <v>115938.9</v>
      </c>
      <c r="DP231" s="224">
        <f t="shared" si="947"/>
        <v>0</v>
      </c>
      <c r="DQ231" s="176">
        <f t="shared" si="948"/>
        <v>0</v>
      </c>
      <c r="DR231" s="176">
        <f t="shared" si="949"/>
        <v>0</v>
      </c>
      <c r="DS231" s="176">
        <f t="shared" si="950"/>
        <v>0</v>
      </c>
      <c r="DT231" s="176">
        <f t="shared" si="951"/>
        <v>0</v>
      </c>
      <c r="DU231" s="176">
        <f t="shared" si="952"/>
        <v>0</v>
      </c>
      <c r="DV231" s="176">
        <f t="shared" si="953"/>
        <v>0</v>
      </c>
      <c r="DW231" s="176">
        <f t="shared" si="954"/>
        <v>0</v>
      </c>
      <c r="DX231" s="176">
        <f t="shared" si="955"/>
        <v>0</v>
      </c>
      <c r="DY231" s="176">
        <f t="shared" si="956"/>
        <v>0</v>
      </c>
      <c r="DZ231" s="176">
        <f t="shared" si="957"/>
        <v>0</v>
      </c>
      <c r="EA231" s="176">
        <f t="shared" si="958"/>
        <v>0</v>
      </c>
      <c r="EB231" s="176">
        <f t="shared" si="959"/>
        <v>1156.305585106383</v>
      </c>
      <c r="EC231" s="176">
        <f t="shared" si="960"/>
        <v>84930.645226063818</v>
      </c>
      <c r="ED231" s="176">
        <f t="shared" si="961"/>
        <v>867.22918882978718</v>
      </c>
      <c r="EE231" s="176">
        <f t="shared" si="962"/>
        <v>0</v>
      </c>
      <c r="EF231" s="176">
        <f t="shared" si="963"/>
        <v>0</v>
      </c>
      <c r="EG231" s="227">
        <f t="shared" si="964"/>
        <v>0</v>
      </c>
      <c r="EH231" s="176">
        <f t="shared" si="965"/>
        <v>0</v>
      </c>
      <c r="EI231" s="176">
        <f t="shared" si="966"/>
        <v>0</v>
      </c>
      <c r="EJ231" s="176">
        <f t="shared" si="967"/>
        <v>0</v>
      </c>
      <c r="EK231" s="176">
        <f t="shared" si="968"/>
        <v>86954.18</v>
      </c>
      <c r="EL231" s="224">
        <f t="shared" si="969"/>
        <v>0</v>
      </c>
    </row>
    <row r="232" spans="1:142" ht="15.75" x14ac:dyDescent="0.25">
      <c r="A232" s="40" t="s">
        <v>18</v>
      </c>
      <c r="B232" s="14" t="s">
        <v>21</v>
      </c>
      <c r="C232" s="14" t="s">
        <v>25</v>
      </c>
      <c r="D232" s="71">
        <v>86420</v>
      </c>
      <c r="E232" s="71">
        <v>1882</v>
      </c>
      <c r="F232" s="127">
        <f t="shared" si="857"/>
        <v>88302</v>
      </c>
      <c r="G232" s="53">
        <v>234684.45</v>
      </c>
      <c r="H232" s="71">
        <v>176013.34</v>
      </c>
      <c r="I232" s="112">
        <f t="shared" si="861"/>
        <v>410697.79000000004</v>
      </c>
      <c r="J232" s="127">
        <f t="shared" si="858"/>
        <v>498999.79000000004</v>
      </c>
      <c r="K232" s="231">
        <f t="shared" si="862"/>
        <v>0</v>
      </c>
      <c r="L232" s="231">
        <f t="shared" si="863"/>
        <v>0</v>
      </c>
      <c r="M232" s="231">
        <f t="shared" si="864"/>
        <v>0</v>
      </c>
      <c r="N232" s="231">
        <f t="shared" si="865"/>
        <v>0</v>
      </c>
      <c r="O232" s="231">
        <f t="shared" si="866"/>
        <v>0</v>
      </c>
      <c r="P232" s="231">
        <f t="shared" si="867"/>
        <v>0</v>
      </c>
      <c r="Q232" s="231">
        <f t="shared" si="868"/>
        <v>0</v>
      </c>
      <c r="R232" s="231">
        <f t="shared" si="869"/>
        <v>0</v>
      </c>
      <c r="S232" s="231">
        <f t="shared" si="870"/>
        <v>0</v>
      </c>
      <c r="T232" s="231">
        <f t="shared" si="871"/>
        <v>0</v>
      </c>
      <c r="U232" s="231">
        <f t="shared" si="872"/>
        <v>0</v>
      </c>
      <c r="V232" s="231">
        <f t="shared" si="873"/>
        <v>0</v>
      </c>
      <c r="W232" s="231">
        <f t="shared" si="874"/>
        <v>497201.80853230844</v>
      </c>
      <c r="X232" s="231">
        <f t="shared" si="875"/>
        <v>1797.9814676915687</v>
      </c>
      <c r="Y232" s="231">
        <f t="shared" si="876"/>
        <v>0</v>
      </c>
      <c r="Z232" s="231">
        <f t="shared" si="877"/>
        <v>0</v>
      </c>
      <c r="AA232" s="231">
        <f t="shared" si="878"/>
        <v>0</v>
      </c>
      <c r="AB232" s="231">
        <f t="shared" si="879"/>
        <v>0</v>
      </c>
      <c r="AC232" s="231">
        <f t="shared" si="880"/>
        <v>0</v>
      </c>
      <c r="AD232" s="231">
        <f t="shared" si="881"/>
        <v>0</v>
      </c>
      <c r="AE232" s="231">
        <f t="shared" si="882"/>
        <v>498999.79</v>
      </c>
      <c r="AF232" s="240">
        <f t="shared" si="883"/>
        <v>0</v>
      </c>
      <c r="AG232" s="231"/>
      <c r="AH232" s="174">
        <v>0</v>
      </c>
      <c r="AI232" s="174">
        <v>0</v>
      </c>
      <c r="AJ232" s="174">
        <v>0</v>
      </c>
      <c r="AK232" s="174">
        <v>0</v>
      </c>
      <c r="AL232" s="174">
        <v>0</v>
      </c>
      <c r="AM232" s="174">
        <v>0</v>
      </c>
      <c r="AN232" s="174">
        <v>0</v>
      </c>
      <c r="AO232" s="174">
        <v>0</v>
      </c>
      <c r="AP232" s="174">
        <v>0</v>
      </c>
      <c r="AQ232" s="174">
        <v>0</v>
      </c>
      <c r="AR232" s="174">
        <v>0</v>
      </c>
      <c r="AS232" s="174">
        <v>0</v>
      </c>
      <c r="AT232" s="174">
        <v>0.99639682920970452</v>
      </c>
      <c r="AU232" s="174">
        <v>3.6031707902954599E-3</v>
      </c>
      <c r="AV232" s="174">
        <v>0</v>
      </c>
      <c r="AW232" s="174">
        <v>0</v>
      </c>
      <c r="AY232" s="174">
        <v>0</v>
      </c>
      <c r="AZ232" s="174">
        <v>0</v>
      </c>
      <c r="BA232" s="174">
        <v>0</v>
      </c>
      <c r="BC232" s="176">
        <f t="shared" si="884"/>
        <v>0</v>
      </c>
      <c r="BD232" s="176">
        <f t="shared" si="885"/>
        <v>0</v>
      </c>
      <c r="BE232" s="176">
        <f t="shared" si="886"/>
        <v>0</v>
      </c>
      <c r="BF232" s="176">
        <f t="shared" si="887"/>
        <v>0</v>
      </c>
      <c r="BG232" s="176">
        <f t="shared" si="888"/>
        <v>0</v>
      </c>
      <c r="BH232" s="176">
        <f t="shared" si="889"/>
        <v>0</v>
      </c>
      <c r="BI232" s="176">
        <f t="shared" si="890"/>
        <v>0</v>
      </c>
      <c r="BJ232" s="176">
        <f t="shared" si="891"/>
        <v>0</v>
      </c>
      <c r="BK232" s="176">
        <f t="shared" si="892"/>
        <v>0</v>
      </c>
      <c r="BL232" s="176">
        <f t="shared" si="893"/>
        <v>0</v>
      </c>
      <c r="BM232" s="176">
        <f t="shared" si="894"/>
        <v>0</v>
      </c>
      <c r="BN232" s="176">
        <f t="shared" si="895"/>
        <v>0</v>
      </c>
      <c r="BO232" s="176">
        <f t="shared" si="896"/>
        <v>86108.61398030266</v>
      </c>
      <c r="BP232" s="176">
        <f t="shared" si="897"/>
        <v>311.38601969733367</v>
      </c>
      <c r="BQ232" s="176">
        <f t="shared" si="898"/>
        <v>0</v>
      </c>
      <c r="BR232" s="176">
        <f t="shared" si="899"/>
        <v>0</v>
      </c>
      <c r="BS232" s="227">
        <f t="shared" si="900"/>
        <v>0</v>
      </c>
      <c r="BT232" s="176">
        <f t="shared" si="901"/>
        <v>0</v>
      </c>
      <c r="BU232" s="176">
        <f t="shared" si="902"/>
        <v>0</v>
      </c>
      <c r="BV232" s="176">
        <f t="shared" si="903"/>
        <v>0</v>
      </c>
      <c r="BW232" s="176">
        <f t="shared" si="904"/>
        <v>86420</v>
      </c>
      <c r="BX232" s="203">
        <f t="shared" si="859"/>
        <v>0</v>
      </c>
      <c r="BY232" s="176">
        <f t="shared" si="905"/>
        <v>0</v>
      </c>
      <c r="BZ232" s="176">
        <f t="shared" si="906"/>
        <v>0</v>
      </c>
      <c r="CA232" s="176">
        <f t="shared" si="907"/>
        <v>0</v>
      </c>
      <c r="CB232" s="176">
        <f t="shared" si="908"/>
        <v>0</v>
      </c>
      <c r="CC232" s="176">
        <f t="shared" si="909"/>
        <v>0</v>
      </c>
      <c r="CD232" s="176">
        <f t="shared" si="910"/>
        <v>0</v>
      </c>
      <c r="CE232" s="176">
        <f t="shared" si="911"/>
        <v>0</v>
      </c>
      <c r="CF232" s="176">
        <f t="shared" si="912"/>
        <v>0</v>
      </c>
      <c r="CG232" s="176">
        <f t="shared" si="913"/>
        <v>0</v>
      </c>
      <c r="CH232" s="176">
        <f t="shared" si="914"/>
        <v>0</v>
      </c>
      <c r="CI232" s="176">
        <f t="shared" si="915"/>
        <v>0</v>
      </c>
      <c r="CJ232" s="176">
        <f t="shared" si="916"/>
        <v>0</v>
      </c>
      <c r="CK232" s="176">
        <f t="shared" si="917"/>
        <v>1875.2188325726638</v>
      </c>
      <c r="CL232" s="176">
        <f t="shared" si="918"/>
        <v>6.7811674273360554</v>
      </c>
      <c r="CM232" s="176">
        <f t="shared" si="919"/>
        <v>0</v>
      </c>
      <c r="CN232" s="176">
        <f t="shared" si="920"/>
        <v>0</v>
      </c>
      <c r="CO232" s="227">
        <f t="shared" si="921"/>
        <v>0</v>
      </c>
      <c r="CP232" s="176">
        <f t="shared" si="922"/>
        <v>0</v>
      </c>
      <c r="CQ232" s="176">
        <f t="shared" si="923"/>
        <v>0</v>
      </c>
      <c r="CR232" s="176">
        <f t="shared" si="924"/>
        <v>0</v>
      </c>
      <c r="CS232" s="176">
        <f t="shared" si="925"/>
        <v>1881.9999999999998</v>
      </c>
      <c r="CT232" s="218">
        <f t="shared" si="860"/>
        <v>0</v>
      </c>
      <c r="CU232" s="176">
        <f t="shared" si="926"/>
        <v>0</v>
      </c>
      <c r="CV232" s="176">
        <f t="shared" si="927"/>
        <v>0</v>
      </c>
      <c r="CW232" s="176">
        <f t="shared" si="928"/>
        <v>0</v>
      </c>
      <c r="CX232" s="176">
        <f t="shared" si="929"/>
        <v>0</v>
      </c>
      <c r="CY232" s="176">
        <f t="shared" si="930"/>
        <v>0</v>
      </c>
      <c r="CZ232" s="176">
        <f t="shared" si="931"/>
        <v>0</v>
      </c>
      <c r="DA232" s="176">
        <f t="shared" si="932"/>
        <v>0</v>
      </c>
      <c r="DB232" s="176">
        <f t="shared" si="933"/>
        <v>0</v>
      </c>
      <c r="DC232" s="176">
        <f t="shared" si="934"/>
        <v>0</v>
      </c>
      <c r="DD232" s="176">
        <f t="shared" si="935"/>
        <v>0</v>
      </c>
      <c r="DE232" s="176">
        <f t="shared" si="936"/>
        <v>0</v>
      </c>
      <c r="DF232" s="176">
        <f t="shared" si="937"/>
        <v>0</v>
      </c>
      <c r="DG232" s="176">
        <f t="shared" si="938"/>
        <v>233838.84184482344</v>
      </c>
      <c r="DH232" s="176">
        <f t="shared" si="939"/>
        <v>845.60815517655533</v>
      </c>
      <c r="DI232" s="176">
        <f t="shared" si="940"/>
        <v>0</v>
      </c>
      <c r="DJ232" s="176">
        <f t="shared" si="941"/>
        <v>0</v>
      </c>
      <c r="DK232" s="227">
        <f t="shared" si="942"/>
        <v>0</v>
      </c>
      <c r="DL232" s="176">
        <f t="shared" si="943"/>
        <v>0</v>
      </c>
      <c r="DM232" s="176">
        <f t="shared" si="944"/>
        <v>0</v>
      </c>
      <c r="DN232" s="176">
        <f t="shared" si="945"/>
        <v>0</v>
      </c>
      <c r="DO232" s="176">
        <f t="shared" si="946"/>
        <v>234684.45</v>
      </c>
      <c r="DP232" s="224">
        <f t="shared" si="947"/>
        <v>0</v>
      </c>
      <c r="DQ232" s="176">
        <f t="shared" si="948"/>
        <v>0</v>
      </c>
      <c r="DR232" s="176">
        <f t="shared" si="949"/>
        <v>0</v>
      </c>
      <c r="DS232" s="176">
        <f t="shared" si="950"/>
        <v>0</v>
      </c>
      <c r="DT232" s="176">
        <f t="shared" si="951"/>
        <v>0</v>
      </c>
      <c r="DU232" s="176">
        <f t="shared" si="952"/>
        <v>0</v>
      </c>
      <c r="DV232" s="176">
        <f t="shared" si="953"/>
        <v>0</v>
      </c>
      <c r="DW232" s="176">
        <f t="shared" si="954"/>
        <v>0</v>
      </c>
      <c r="DX232" s="176">
        <f t="shared" si="955"/>
        <v>0</v>
      </c>
      <c r="DY232" s="176">
        <f t="shared" si="956"/>
        <v>0</v>
      </c>
      <c r="DZ232" s="176">
        <f t="shared" si="957"/>
        <v>0</v>
      </c>
      <c r="EA232" s="176">
        <f t="shared" si="958"/>
        <v>0</v>
      </c>
      <c r="EB232" s="176">
        <f t="shared" si="959"/>
        <v>0</v>
      </c>
      <c r="EC232" s="176">
        <f t="shared" si="960"/>
        <v>175379.13387460966</v>
      </c>
      <c r="ED232" s="176">
        <f t="shared" si="961"/>
        <v>634.20612539034346</v>
      </c>
      <c r="EE232" s="176">
        <f t="shared" si="962"/>
        <v>0</v>
      </c>
      <c r="EF232" s="176">
        <f t="shared" si="963"/>
        <v>0</v>
      </c>
      <c r="EG232" s="227">
        <f t="shared" si="964"/>
        <v>0</v>
      </c>
      <c r="EH232" s="176">
        <f t="shared" si="965"/>
        <v>0</v>
      </c>
      <c r="EI232" s="176">
        <f t="shared" si="966"/>
        <v>0</v>
      </c>
      <c r="EJ232" s="176">
        <f t="shared" si="967"/>
        <v>0</v>
      </c>
      <c r="EK232" s="176">
        <f t="shared" si="968"/>
        <v>176013.34</v>
      </c>
      <c r="EL232" s="224">
        <f t="shared" si="969"/>
        <v>0</v>
      </c>
    </row>
    <row r="233" spans="1:142" ht="15.75" x14ac:dyDescent="0.25">
      <c r="A233" s="42" t="s">
        <v>18</v>
      </c>
      <c r="B233" s="16" t="s">
        <v>21</v>
      </c>
      <c r="C233" s="16" t="s">
        <v>194</v>
      </c>
      <c r="D233" s="73"/>
      <c r="E233" s="73"/>
      <c r="F233" s="129">
        <f t="shared" si="857"/>
        <v>0</v>
      </c>
      <c r="G233" s="55"/>
      <c r="H233" s="73"/>
      <c r="I233" s="114">
        <f t="shared" si="861"/>
        <v>0</v>
      </c>
      <c r="J233" s="129">
        <f t="shared" si="858"/>
        <v>0</v>
      </c>
      <c r="K233" s="231">
        <f t="shared" si="862"/>
        <v>0</v>
      </c>
      <c r="L233" s="231">
        <f t="shared" si="863"/>
        <v>0</v>
      </c>
      <c r="M233" s="231">
        <f t="shared" si="864"/>
        <v>0</v>
      </c>
      <c r="N233" s="231">
        <f t="shared" si="865"/>
        <v>0</v>
      </c>
      <c r="O233" s="231">
        <f t="shared" si="866"/>
        <v>0</v>
      </c>
      <c r="P233" s="231">
        <f t="shared" si="867"/>
        <v>0</v>
      </c>
      <c r="Q233" s="231">
        <f t="shared" si="868"/>
        <v>0</v>
      </c>
      <c r="R233" s="231">
        <f t="shared" si="869"/>
        <v>0</v>
      </c>
      <c r="S233" s="231">
        <f t="shared" si="870"/>
        <v>0</v>
      </c>
      <c r="T233" s="231">
        <f t="shared" si="871"/>
        <v>0</v>
      </c>
      <c r="U233" s="231">
        <f t="shared" si="872"/>
        <v>0</v>
      </c>
      <c r="V233" s="231">
        <f t="shared" si="873"/>
        <v>0</v>
      </c>
      <c r="W233" s="231">
        <f t="shared" si="874"/>
        <v>0</v>
      </c>
      <c r="X233" s="231">
        <f t="shared" si="875"/>
        <v>0</v>
      </c>
      <c r="Y233" s="231">
        <f t="shared" si="876"/>
        <v>0</v>
      </c>
      <c r="Z233" s="231">
        <f t="shared" si="877"/>
        <v>0</v>
      </c>
      <c r="AA233" s="231">
        <f t="shared" si="878"/>
        <v>0</v>
      </c>
      <c r="AB233" s="231">
        <f t="shared" si="879"/>
        <v>0</v>
      </c>
      <c r="AC233" s="231">
        <f t="shared" si="880"/>
        <v>0</v>
      </c>
      <c r="AD233" s="231">
        <f t="shared" si="881"/>
        <v>0</v>
      </c>
      <c r="AE233" s="231">
        <f t="shared" si="882"/>
        <v>0</v>
      </c>
      <c r="AF233" s="240">
        <f t="shared" si="883"/>
        <v>0</v>
      </c>
      <c r="AG233" s="231"/>
      <c r="BC233" s="176">
        <f t="shared" si="884"/>
        <v>0</v>
      </c>
      <c r="BD233" s="176">
        <f t="shared" si="885"/>
        <v>0</v>
      </c>
      <c r="BE233" s="176">
        <f t="shared" si="886"/>
        <v>0</v>
      </c>
      <c r="BF233" s="176">
        <f t="shared" si="887"/>
        <v>0</v>
      </c>
      <c r="BG233" s="176">
        <f t="shared" si="888"/>
        <v>0</v>
      </c>
      <c r="BH233" s="176">
        <f t="shared" si="889"/>
        <v>0</v>
      </c>
      <c r="BI233" s="176">
        <f t="shared" si="890"/>
        <v>0</v>
      </c>
      <c r="BJ233" s="176">
        <f t="shared" si="891"/>
        <v>0</v>
      </c>
      <c r="BK233" s="176">
        <f t="shared" si="892"/>
        <v>0</v>
      </c>
      <c r="BL233" s="176">
        <f t="shared" si="893"/>
        <v>0</v>
      </c>
      <c r="BM233" s="176">
        <f t="shared" si="894"/>
        <v>0</v>
      </c>
      <c r="BN233" s="176">
        <f t="shared" si="895"/>
        <v>0</v>
      </c>
      <c r="BO233" s="176">
        <f t="shared" si="896"/>
        <v>0</v>
      </c>
      <c r="BP233" s="176">
        <f t="shared" si="897"/>
        <v>0</v>
      </c>
      <c r="BQ233" s="176">
        <f t="shared" si="898"/>
        <v>0</v>
      </c>
      <c r="BR233" s="176">
        <f t="shared" si="899"/>
        <v>0</v>
      </c>
      <c r="BS233" s="227">
        <f t="shared" si="900"/>
        <v>0</v>
      </c>
      <c r="BT233" s="176">
        <f t="shared" si="901"/>
        <v>0</v>
      </c>
      <c r="BU233" s="176">
        <f t="shared" si="902"/>
        <v>0</v>
      </c>
      <c r="BV233" s="176">
        <f t="shared" si="903"/>
        <v>0</v>
      </c>
      <c r="BW233" s="176">
        <f t="shared" si="904"/>
        <v>0</v>
      </c>
      <c r="BX233" s="203">
        <f t="shared" si="859"/>
        <v>0</v>
      </c>
      <c r="BY233" s="176">
        <f t="shared" si="905"/>
        <v>0</v>
      </c>
      <c r="BZ233" s="176">
        <f t="shared" si="906"/>
        <v>0</v>
      </c>
      <c r="CA233" s="176">
        <f t="shared" si="907"/>
        <v>0</v>
      </c>
      <c r="CB233" s="176">
        <f t="shared" si="908"/>
        <v>0</v>
      </c>
      <c r="CC233" s="176">
        <f t="shared" si="909"/>
        <v>0</v>
      </c>
      <c r="CD233" s="176">
        <f t="shared" si="910"/>
        <v>0</v>
      </c>
      <c r="CE233" s="176">
        <f t="shared" si="911"/>
        <v>0</v>
      </c>
      <c r="CF233" s="176">
        <f t="shared" si="912"/>
        <v>0</v>
      </c>
      <c r="CG233" s="176">
        <f t="shared" si="913"/>
        <v>0</v>
      </c>
      <c r="CH233" s="176">
        <f t="shared" si="914"/>
        <v>0</v>
      </c>
      <c r="CI233" s="176">
        <f t="shared" si="915"/>
        <v>0</v>
      </c>
      <c r="CJ233" s="176">
        <f t="shared" si="916"/>
        <v>0</v>
      </c>
      <c r="CK233" s="176">
        <f t="shared" si="917"/>
        <v>0</v>
      </c>
      <c r="CL233" s="176">
        <f t="shared" si="918"/>
        <v>0</v>
      </c>
      <c r="CM233" s="176">
        <f t="shared" si="919"/>
        <v>0</v>
      </c>
      <c r="CN233" s="176">
        <f t="shared" si="920"/>
        <v>0</v>
      </c>
      <c r="CO233" s="227">
        <f t="shared" si="921"/>
        <v>0</v>
      </c>
      <c r="CP233" s="176">
        <f t="shared" si="922"/>
        <v>0</v>
      </c>
      <c r="CQ233" s="176">
        <f t="shared" si="923"/>
        <v>0</v>
      </c>
      <c r="CR233" s="176">
        <f t="shared" si="924"/>
        <v>0</v>
      </c>
      <c r="CS233" s="176">
        <f t="shared" si="925"/>
        <v>0</v>
      </c>
      <c r="CT233" s="218">
        <f t="shared" si="860"/>
        <v>0</v>
      </c>
      <c r="CU233" s="176">
        <f t="shared" si="926"/>
        <v>0</v>
      </c>
      <c r="CV233" s="176">
        <f t="shared" si="927"/>
        <v>0</v>
      </c>
      <c r="CW233" s="176">
        <f t="shared" si="928"/>
        <v>0</v>
      </c>
      <c r="CX233" s="176">
        <f t="shared" si="929"/>
        <v>0</v>
      </c>
      <c r="CY233" s="176">
        <f t="shared" si="930"/>
        <v>0</v>
      </c>
      <c r="CZ233" s="176">
        <f t="shared" si="931"/>
        <v>0</v>
      </c>
      <c r="DA233" s="176">
        <f t="shared" si="932"/>
        <v>0</v>
      </c>
      <c r="DB233" s="176">
        <f t="shared" si="933"/>
        <v>0</v>
      </c>
      <c r="DC233" s="176">
        <f t="shared" si="934"/>
        <v>0</v>
      </c>
      <c r="DD233" s="176">
        <f t="shared" si="935"/>
        <v>0</v>
      </c>
      <c r="DE233" s="176">
        <f t="shared" si="936"/>
        <v>0</v>
      </c>
      <c r="DF233" s="176">
        <f t="shared" si="937"/>
        <v>0</v>
      </c>
      <c r="DG233" s="176">
        <f t="shared" si="938"/>
        <v>0</v>
      </c>
      <c r="DH233" s="176">
        <f t="shared" si="939"/>
        <v>0</v>
      </c>
      <c r="DI233" s="176">
        <f t="shared" si="940"/>
        <v>0</v>
      </c>
      <c r="DJ233" s="176">
        <f t="shared" si="941"/>
        <v>0</v>
      </c>
      <c r="DK233" s="227">
        <f t="shared" si="942"/>
        <v>0</v>
      </c>
      <c r="DL233" s="176">
        <f t="shared" si="943"/>
        <v>0</v>
      </c>
      <c r="DM233" s="176">
        <f t="shared" si="944"/>
        <v>0</v>
      </c>
      <c r="DN233" s="176">
        <f t="shared" si="945"/>
        <v>0</v>
      </c>
      <c r="DO233" s="176">
        <f t="shared" si="946"/>
        <v>0</v>
      </c>
      <c r="DP233" s="224">
        <f t="shared" si="947"/>
        <v>0</v>
      </c>
      <c r="DQ233" s="176">
        <f t="shared" si="948"/>
        <v>0</v>
      </c>
      <c r="DR233" s="176">
        <f t="shared" si="949"/>
        <v>0</v>
      </c>
      <c r="DS233" s="176">
        <f t="shared" si="950"/>
        <v>0</v>
      </c>
      <c r="DT233" s="176">
        <f t="shared" si="951"/>
        <v>0</v>
      </c>
      <c r="DU233" s="176">
        <f t="shared" si="952"/>
        <v>0</v>
      </c>
      <c r="DV233" s="176">
        <f t="shared" si="953"/>
        <v>0</v>
      </c>
      <c r="DW233" s="176">
        <f t="shared" si="954"/>
        <v>0</v>
      </c>
      <c r="DX233" s="176">
        <f t="shared" si="955"/>
        <v>0</v>
      </c>
      <c r="DY233" s="176">
        <f t="shared" si="956"/>
        <v>0</v>
      </c>
      <c r="DZ233" s="176">
        <f t="shared" si="957"/>
        <v>0</v>
      </c>
      <c r="EA233" s="176">
        <f t="shared" si="958"/>
        <v>0</v>
      </c>
      <c r="EB233" s="176">
        <f t="shared" si="959"/>
        <v>0</v>
      </c>
      <c r="EC233" s="176">
        <f t="shared" si="960"/>
        <v>0</v>
      </c>
      <c r="ED233" s="176">
        <f t="shared" si="961"/>
        <v>0</v>
      </c>
      <c r="EE233" s="176">
        <f t="shared" si="962"/>
        <v>0</v>
      </c>
      <c r="EF233" s="176">
        <f t="shared" si="963"/>
        <v>0</v>
      </c>
      <c r="EG233" s="227">
        <f t="shared" si="964"/>
        <v>0</v>
      </c>
      <c r="EH233" s="176">
        <f t="shared" si="965"/>
        <v>0</v>
      </c>
      <c r="EI233" s="176">
        <f t="shared" si="966"/>
        <v>0</v>
      </c>
      <c r="EJ233" s="176">
        <f t="shared" si="967"/>
        <v>0</v>
      </c>
      <c r="EK233" s="176">
        <f t="shared" si="968"/>
        <v>0</v>
      </c>
      <c r="EL233" s="224">
        <f t="shared" si="969"/>
        <v>0</v>
      </c>
    </row>
    <row r="234" spans="1:142" ht="15.75" x14ac:dyDescent="0.25">
      <c r="A234" s="42" t="s">
        <v>18</v>
      </c>
      <c r="B234" s="16" t="s">
        <v>19</v>
      </c>
      <c r="C234" s="23" t="s">
        <v>194</v>
      </c>
      <c r="D234" s="79"/>
      <c r="E234" s="79"/>
      <c r="F234" s="135">
        <f t="shared" si="857"/>
        <v>0</v>
      </c>
      <c r="G234" s="61"/>
      <c r="H234" s="79"/>
      <c r="I234" s="120">
        <f t="shared" si="861"/>
        <v>0</v>
      </c>
      <c r="J234" s="135">
        <f t="shared" si="858"/>
        <v>0</v>
      </c>
      <c r="K234" s="231">
        <f t="shared" si="862"/>
        <v>0</v>
      </c>
      <c r="L234" s="231">
        <f t="shared" si="863"/>
        <v>0</v>
      </c>
      <c r="M234" s="231">
        <f t="shared" si="864"/>
        <v>0</v>
      </c>
      <c r="N234" s="231">
        <f t="shared" si="865"/>
        <v>0</v>
      </c>
      <c r="O234" s="231">
        <f t="shared" si="866"/>
        <v>0</v>
      </c>
      <c r="P234" s="231">
        <f t="shared" si="867"/>
        <v>0</v>
      </c>
      <c r="Q234" s="231">
        <f t="shared" si="868"/>
        <v>0</v>
      </c>
      <c r="R234" s="231">
        <f t="shared" si="869"/>
        <v>0</v>
      </c>
      <c r="S234" s="231">
        <f t="shared" si="870"/>
        <v>0</v>
      </c>
      <c r="T234" s="231">
        <f t="shared" si="871"/>
        <v>0</v>
      </c>
      <c r="U234" s="231">
        <f t="shared" si="872"/>
        <v>0</v>
      </c>
      <c r="V234" s="231">
        <f t="shared" si="873"/>
        <v>0</v>
      </c>
      <c r="W234" s="231">
        <f t="shared" si="874"/>
        <v>0</v>
      </c>
      <c r="X234" s="231">
        <f t="shared" si="875"/>
        <v>0</v>
      </c>
      <c r="Y234" s="231">
        <f t="shared" si="876"/>
        <v>0</v>
      </c>
      <c r="Z234" s="231">
        <f t="shared" si="877"/>
        <v>0</v>
      </c>
      <c r="AA234" s="231">
        <f t="shared" si="878"/>
        <v>0</v>
      </c>
      <c r="AB234" s="231">
        <f t="shared" si="879"/>
        <v>0</v>
      </c>
      <c r="AC234" s="231">
        <f t="shared" si="880"/>
        <v>0</v>
      </c>
      <c r="AD234" s="231">
        <f t="shared" si="881"/>
        <v>0</v>
      </c>
      <c r="AE234" s="231">
        <f t="shared" si="882"/>
        <v>0</v>
      </c>
      <c r="AF234" s="240">
        <f t="shared" si="883"/>
        <v>0</v>
      </c>
      <c r="AG234" s="231"/>
      <c r="BC234" s="176">
        <f t="shared" si="884"/>
        <v>0</v>
      </c>
      <c r="BD234" s="176">
        <f t="shared" si="885"/>
        <v>0</v>
      </c>
      <c r="BE234" s="176">
        <f t="shared" si="886"/>
        <v>0</v>
      </c>
      <c r="BF234" s="176">
        <f t="shared" si="887"/>
        <v>0</v>
      </c>
      <c r="BG234" s="176">
        <f t="shared" si="888"/>
        <v>0</v>
      </c>
      <c r="BH234" s="176">
        <f t="shared" si="889"/>
        <v>0</v>
      </c>
      <c r="BI234" s="176">
        <f t="shared" si="890"/>
        <v>0</v>
      </c>
      <c r="BJ234" s="176">
        <f t="shared" si="891"/>
        <v>0</v>
      </c>
      <c r="BK234" s="176">
        <f t="shared" si="892"/>
        <v>0</v>
      </c>
      <c r="BL234" s="176">
        <f t="shared" si="893"/>
        <v>0</v>
      </c>
      <c r="BM234" s="176">
        <f t="shared" si="894"/>
        <v>0</v>
      </c>
      <c r="BN234" s="176">
        <f t="shared" si="895"/>
        <v>0</v>
      </c>
      <c r="BO234" s="176">
        <f t="shared" si="896"/>
        <v>0</v>
      </c>
      <c r="BP234" s="176">
        <f t="shared" si="897"/>
        <v>0</v>
      </c>
      <c r="BQ234" s="176">
        <f t="shared" si="898"/>
        <v>0</v>
      </c>
      <c r="BR234" s="176">
        <f t="shared" si="899"/>
        <v>0</v>
      </c>
      <c r="BS234" s="227">
        <f t="shared" si="900"/>
        <v>0</v>
      </c>
      <c r="BT234" s="176">
        <f t="shared" si="901"/>
        <v>0</v>
      </c>
      <c r="BU234" s="176">
        <f t="shared" si="902"/>
        <v>0</v>
      </c>
      <c r="BV234" s="176">
        <f t="shared" si="903"/>
        <v>0</v>
      </c>
      <c r="BW234" s="176">
        <f t="shared" si="904"/>
        <v>0</v>
      </c>
      <c r="BX234" s="203">
        <f t="shared" si="859"/>
        <v>0</v>
      </c>
      <c r="BY234" s="176">
        <f t="shared" si="905"/>
        <v>0</v>
      </c>
      <c r="BZ234" s="176">
        <f t="shared" si="906"/>
        <v>0</v>
      </c>
      <c r="CA234" s="176">
        <f t="shared" si="907"/>
        <v>0</v>
      </c>
      <c r="CB234" s="176">
        <f t="shared" si="908"/>
        <v>0</v>
      </c>
      <c r="CC234" s="176">
        <f t="shared" si="909"/>
        <v>0</v>
      </c>
      <c r="CD234" s="176">
        <f t="shared" si="910"/>
        <v>0</v>
      </c>
      <c r="CE234" s="176">
        <f t="shared" si="911"/>
        <v>0</v>
      </c>
      <c r="CF234" s="176">
        <f t="shared" si="912"/>
        <v>0</v>
      </c>
      <c r="CG234" s="176">
        <f t="shared" si="913"/>
        <v>0</v>
      </c>
      <c r="CH234" s="176">
        <f t="shared" si="914"/>
        <v>0</v>
      </c>
      <c r="CI234" s="176">
        <f t="shared" si="915"/>
        <v>0</v>
      </c>
      <c r="CJ234" s="176">
        <f t="shared" si="916"/>
        <v>0</v>
      </c>
      <c r="CK234" s="176">
        <f t="shared" si="917"/>
        <v>0</v>
      </c>
      <c r="CL234" s="176">
        <f t="shared" si="918"/>
        <v>0</v>
      </c>
      <c r="CM234" s="176">
        <f t="shared" si="919"/>
        <v>0</v>
      </c>
      <c r="CN234" s="176">
        <f t="shared" si="920"/>
        <v>0</v>
      </c>
      <c r="CO234" s="227">
        <f t="shared" si="921"/>
        <v>0</v>
      </c>
      <c r="CP234" s="176">
        <f t="shared" si="922"/>
        <v>0</v>
      </c>
      <c r="CQ234" s="176">
        <f t="shared" si="923"/>
        <v>0</v>
      </c>
      <c r="CR234" s="176">
        <f t="shared" si="924"/>
        <v>0</v>
      </c>
      <c r="CS234" s="176">
        <f t="shared" si="925"/>
        <v>0</v>
      </c>
      <c r="CT234" s="218">
        <f t="shared" si="860"/>
        <v>0</v>
      </c>
      <c r="CU234" s="176">
        <f t="shared" si="926"/>
        <v>0</v>
      </c>
      <c r="CV234" s="176">
        <f t="shared" si="927"/>
        <v>0</v>
      </c>
      <c r="CW234" s="176">
        <f t="shared" si="928"/>
        <v>0</v>
      </c>
      <c r="CX234" s="176">
        <f t="shared" si="929"/>
        <v>0</v>
      </c>
      <c r="CY234" s="176">
        <f t="shared" si="930"/>
        <v>0</v>
      </c>
      <c r="CZ234" s="176">
        <f t="shared" si="931"/>
        <v>0</v>
      </c>
      <c r="DA234" s="176">
        <f t="shared" si="932"/>
        <v>0</v>
      </c>
      <c r="DB234" s="176">
        <f t="shared" si="933"/>
        <v>0</v>
      </c>
      <c r="DC234" s="176">
        <f t="shared" si="934"/>
        <v>0</v>
      </c>
      <c r="DD234" s="176">
        <f t="shared" si="935"/>
        <v>0</v>
      </c>
      <c r="DE234" s="176">
        <f t="shared" si="936"/>
        <v>0</v>
      </c>
      <c r="DF234" s="176">
        <f t="shared" si="937"/>
        <v>0</v>
      </c>
      <c r="DG234" s="176">
        <f t="shared" si="938"/>
        <v>0</v>
      </c>
      <c r="DH234" s="176">
        <f t="shared" si="939"/>
        <v>0</v>
      </c>
      <c r="DI234" s="176">
        <f t="shared" si="940"/>
        <v>0</v>
      </c>
      <c r="DJ234" s="176">
        <f t="shared" si="941"/>
        <v>0</v>
      </c>
      <c r="DK234" s="227">
        <f t="shared" si="942"/>
        <v>0</v>
      </c>
      <c r="DL234" s="176">
        <f t="shared" si="943"/>
        <v>0</v>
      </c>
      <c r="DM234" s="176">
        <f t="shared" si="944"/>
        <v>0</v>
      </c>
      <c r="DN234" s="176">
        <f t="shared" si="945"/>
        <v>0</v>
      </c>
      <c r="DO234" s="176">
        <f t="shared" si="946"/>
        <v>0</v>
      </c>
      <c r="DP234" s="224">
        <f t="shared" si="947"/>
        <v>0</v>
      </c>
      <c r="DQ234" s="176">
        <f t="shared" si="948"/>
        <v>0</v>
      </c>
      <c r="DR234" s="176">
        <f t="shared" si="949"/>
        <v>0</v>
      </c>
      <c r="DS234" s="176">
        <f t="shared" si="950"/>
        <v>0</v>
      </c>
      <c r="DT234" s="176">
        <f t="shared" si="951"/>
        <v>0</v>
      </c>
      <c r="DU234" s="176">
        <f t="shared" si="952"/>
        <v>0</v>
      </c>
      <c r="DV234" s="176">
        <f t="shared" si="953"/>
        <v>0</v>
      </c>
      <c r="DW234" s="176">
        <f t="shared" si="954"/>
        <v>0</v>
      </c>
      <c r="DX234" s="176">
        <f t="shared" si="955"/>
        <v>0</v>
      </c>
      <c r="DY234" s="176">
        <f t="shared" si="956"/>
        <v>0</v>
      </c>
      <c r="DZ234" s="176">
        <f t="shared" si="957"/>
        <v>0</v>
      </c>
      <c r="EA234" s="176">
        <f t="shared" si="958"/>
        <v>0</v>
      </c>
      <c r="EB234" s="176">
        <f t="shared" si="959"/>
        <v>0</v>
      </c>
      <c r="EC234" s="176">
        <f t="shared" si="960"/>
        <v>0</v>
      </c>
      <c r="ED234" s="176">
        <f t="shared" si="961"/>
        <v>0</v>
      </c>
      <c r="EE234" s="176">
        <f t="shared" si="962"/>
        <v>0</v>
      </c>
      <c r="EF234" s="176">
        <f t="shared" si="963"/>
        <v>0</v>
      </c>
      <c r="EG234" s="227">
        <f t="shared" si="964"/>
        <v>0</v>
      </c>
      <c r="EH234" s="176">
        <f t="shared" si="965"/>
        <v>0</v>
      </c>
      <c r="EI234" s="176">
        <f t="shared" si="966"/>
        <v>0</v>
      </c>
      <c r="EJ234" s="176">
        <f t="shared" si="967"/>
        <v>0</v>
      </c>
      <c r="EK234" s="176">
        <f t="shared" si="968"/>
        <v>0</v>
      </c>
      <c r="EL234" s="224">
        <f t="shared" si="969"/>
        <v>0</v>
      </c>
    </row>
    <row r="235" spans="1:142" ht="15.75" x14ac:dyDescent="0.25">
      <c r="A235" s="40" t="s">
        <v>18</v>
      </c>
      <c r="B235" s="26" t="s">
        <v>130</v>
      </c>
      <c r="C235" s="26" t="s">
        <v>194</v>
      </c>
      <c r="D235" s="80"/>
      <c r="E235" s="80"/>
      <c r="F235" s="136">
        <f t="shared" si="857"/>
        <v>0</v>
      </c>
      <c r="G235" s="62"/>
      <c r="H235" s="80"/>
      <c r="I235" s="121">
        <f t="shared" si="861"/>
        <v>0</v>
      </c>
      <c r="J235" s="136">
        <f t="shared" si="858"/>
        <v>0</v>
      </c>
      <c r="K235" s="231">
        <f t="shared" si="862"/>
        <v>0</v>
      </c>
      <c r="L235" s="231">
        <f t="shared" si="863"/>
        <v>0</v>
      </c>
      <c r="M235" s="231">
        <f t="shared" si="864"/>
        <v>0</v>
      </c>
      <c r="N235" s="231">
        <f t="shared" si="865"/>
        <v>0</v>
      </c>
      <c r="O235" s="231">
        <f t="shared" si="866"/>
        <v>0</v>
      </c>
      <c r="P235" s="231">
        <f t="shared" si="867"/>
        <v>0</v>
      </c>
      <c r="Q235" s="231">
        <f t="shared" si="868"/>
        <v>0</v>
      </c>
      <c r="R235" s="231">
        <f t="shared" si="869"/>
        <v>0</v>
      </c>
      <c r="S235" s="231">
        <f t="shared" si="870"/>
        <v>0</v>
      </c>
      <c r="T235" s="231">
        <f t="shared" si="871"/>
        <v>0</v>
      </c>
      <c r="U235" s="231">
        <f t="shared" si="872"/>
        <v>0</v>
      </c>
      <c r="V235" s="231">
        <f t="shared" si="873"/>
        <v>0</v>
      </c>
      <c r="W235" s="231">
        <f t="shared" si="874"/>
        <v>0</v>
      </c>
      <c r="X235" s="231">
        <f t="shared" si="875"/>
        <v>0</v>
      </c>
      <c r="Y235" s="231">
        <f t="shared" si="876"/>
        <v>0</v>
      </c>
      <c r="Z235" s="231">
        <f t="shared" si="877"/>
        <v>0</v>
      </c>
      <c r="AA235" s="231">
        <f t="shared" si="878"/>
        <v>0</v>
      </c>
      <c r="AB235" s="231">
        <f t="shared" si="879"/>
        <v>0</v>
      </c>
      <c r="AC235" s="231">
        <f t="shared" si="880"/>
        <v>0</v>
      </c>
      <c r="AD235" s="231">
        <f t="shared" si="881"/>
        <v>0</v>
      </c>
      <c r="AE235" s="231">
        <f t="shared" si="882"/>
        <v>0</v>
      </c>
      <c r="AF235" s="240">
        <f t="shared" si="883"/>
        <v>0</v>
      </c>
      <c r="AG235" s="231"/>
      <c r="BC235" s="176">
        <f t="shared" si="884"/>
        <v>0</v>
      </c>
      <c r="BD235" s="176">
        <f t="shared" si="885"/>
        <v>0</v>
      </c>
      <c r="BE235" s="176">
        <f t="shared" si="886"/>
        <v>0</v>
      </c>
      <c r="BF235" s="176">
        <f t="shared" si="887"/>
        <v>0</v>
      </c>
      <c r="BG235" s="176">
        <f t="shared" si="888"/>
        <v>0</v>
      </c>
      <c r="BH235" s="176">
        <f t="shared" si="889"/>
        <v>0</v>
      </c>
      <c r="BI235" s="176">
        <f t="shared" si="890"/>
        <v>0</v>
      </c>
      <c r="BJ235" s="176">
        <f t="shared" si="891"/>
        <v>0</v>
      </c>
      <c r="BK235" s="176">
        <f t="shared" si="892"/>
        <v>0</v>
      </c>
      <c r="BL235" s="176">
        <f t="shared" si="893"/>
        <v>0</v>
      </c>
      <c r="BM235" s="176">
        <f t="shared" si="894"/>
        <v>0</v>
      </c>
      <c r="BN235" s="176">
        <f t="shared" si="895"/>
        <v>0</v>
      </c>
      <c r="BO235" s="176">
        <f t="shared" si="896"/>
        <v>0</v>
      </c>
      <c r="BP235" s="176">
        <f t="shared" si="897"/>
        <v>0</v>
      </c>
      <c r="BQ235" s="176">
        <f t="shared" si="898"/>
        <v>0</v>
      </c>
      <c r="BR235" s="176">
        <f t="shared" si="899"/>
        <v>0</v>
      </c>
      <c r="BS235" s="227">
        <f t="shared" si="900"/>
        <v>0</v>
      </c>
      <c r="BT235" s="176">
        <f t="shared" si="901"/>
        <v>0</v>
      </c>
      <c r="BU235" s="176">
        <f t="shared" si="902"/>
        <v>0</v>
      </c>
      <c r="BV235" s="176">
        <f t="shared" si="903"/>
        <v>0</v>
      </c>
      <c r="BW235" s="176">
        <f t="shared" si="904"/>
        <v>0</v>
      </c>
      <c r="BX235" s="203">
        <f t="shared" si="859"/>
        <v>0</v>
      </c>
      <c r="BY235" s="176">
        <f t="shared" si="905"/>
        <v>0</v>
      </c>
      <c r="BZ235" s="176">
        <f t="shared" si="906"/>
        <v>0</v>
      </c>
      <c r="CA235" s="176">
        <f t="shared" si="907"/>
        <v>0</v>
      </c>
      <c r="CB235" s="176">
        <f t="shared" si="908"/>
        <v>0</v>
      </c>
      <c r="CC235" s="176">
        <f t="shared" si="909"/>
        <v>0</v>
      </c>
      <c r="CD235" s="176">
        <f t="shared" si="910"/>
        <v>0</v>
      </c>
      <c r="CE235" s="176">
        <f t="shared" si="911"/>
        <v>0</v>
      </c>
      <c r="CF235" s="176">
        <f t="shared" si="912"/>
        <v>0</v>
      </c>
      <c r="CG235" s="176">
        <f t="shared" si="913"/>
        <v>0</v>
      </c>
      <c r="CH235" s="176">
        <f t="shared" si="914"/>
        <v>0</v>
      </c>
      <c r="CI235" s="176">
        <f t="shared" si="915"/>
        <v>0</v>
      </c>
      <c r="CJ235" s="176">
        <f t="shared" si="916"/>
        <v>0</v>
      </c>
      <c r="CK235" s="176">
        <f t="shared" si="917"/>
        <v>0</v>
      </c>
      <c r="CL235" s="176">
        <f t="shared" si="918"/>
        <v>0</v>
      </c>
      <c r="CM235" s="176">
        <f t="shared" si="919"/>
        <v>0</v>
      </c>
      <c r="CN235" s="176">
        <f t="shared" si="920"/>
        <v>0</v>
      </c>
      <c r="CO235" s="227">
        <f t="shared" si="921"/>
        <v>0</v>
      </c>
      <c r="CP235" s="176">
        <f t="shared" si="922"/>
        <v>0</v>
      </c>
      <c r="CQ235" s="176">
        <f t="shared" si="923"/>
        <v>0</v>
      </c>
      <c r="CR235" s="176">
        <f t="shared" si="924"/>
        <v>0</v>
      </c>
      <c r="CS235" s="176">
        <f t="shared" si="925"/>
        <v>0</v>
      </c>
      <c r="CT235" s="218">
        <f t="shared" si="860"/>
        <v>0</v>
      </c>
      <c r="CU235" s="176">
        <f t="shared" si="926"/>
        <v>0</v>
      </c>
      <c r="CV235" s="176">
        <f t="shared" si="927"/>
        <v>0</v>
      </c>
      <c r="CW235" s="176">
        <f t="shared" si="928"/>
        <v>0</v>
      </c>
      <c r="CX235" s="176">
        <f t="shared" si="929"/>
        <v>0</v>
      </c>
      <c r="CY235" s="176">
        <f t="shared" si="930"/>
        <v>0</v>
      </c>
      <c r="CZ235" s="176">
        <f t="shared" si="931"/>
        <v>0</v>
      </c>
      <c r="DA235" s="176">
        <f t="shared" si="932"/>
        <v>0</v>
      </c>
      <c r="DB235" s="176">
        <f t="shared" si="933"/>
        <v>0</v>
      </c>
      <c r="DC235" s="176">
        <f t="shared" si="934"/>
        <v>0</v>
      </c>
      <c r="DD235" s="176">
        <f t="shared" si="935"/>
        <v>0</v>
      </c>
      <c r="DE235" s="176">
        <f t="shared" si="936"/>
        <v>0</v>
      </c>
      <c r="DF235" s="176">
        <f t="shared" si="937"/>
        <v>0</v>
      </c>
      <c r="DG235" s="176">
        <f t="shared" si="938"/>
        <v>0</v>
      </c>
      <c r="DH235" s="176">
        <f t="shared" si="939"/>
        <v>0</v>
      </c>
      <c r="DI235" s="176">
        <f t="shared" si="940"/>
        <v>0</v>
      </c>
      <c r="DJ235" s="176">
        <f t="shared" si="941"/>
        <v>0</v>
      </c>
      <c r="DK235" s="227">
        <f t="shared" si="942"/>
        <v>0</v>
      </c>
      <c r="DL235" s="176">
        <f t="shared" si="943"/>
        <v>0</v>
      </c>
      <c r="DM235" s="176">
        <f t="shared" si="944"/>
        <v>0</v>
      </c>
      <c r="DN235" s="176">
        <f t="shared" si="945"/>
        <v>0</v>
      </c>
      <c r="DO235" s="176">
        <f t="shared" si="946"/>
        <v>0</v>
      </c>
      <c r="DP235" s="224">
        <f t="shared" si="947"/>
        <v>0</v>
      </c>
      <c r="DQ235" s="176">
        <f t="shared" si="948"/>
        <v>0</v>
      </c>
      <c r="DR235" s="176">
        <f t="shared" si="949"/>
        <v>0</v>
      </c>
      <c r="DS235" s="176">
        <f t="shared" si="950"/>
        <v>0</v>
      </c>
      <c r="DT235" s="176">
        <f t="shared" si="951"/>
        <v>0</v>
      </c>
      <c r="DU235" s="176">
        <f t="shared" si="952"/>
        <v>0</v>
      </c>
      <c r="DV235" s="176">
        <f t="shared" si="953"/>
        <v>0</v>
      </c>
      <c r="DW235" s="176">
        <f t="shared" si="954"/>
        <v>0</v>
      </c>
      <c r="DX235" s="176">
        <f t="shared" si="955"/>
        <v>0</v>
      </c>
      <c r="DY235" s="176">
        <f t="shared" si="956"/>
        <v>0</v>
      </c>
      <c r="DZ235" s="176">
        <f t="shared" si="957"/>
        <v>0</v>
      </c>
      <c r="EA235" s="176">
        <f t="shared" si="958"/>
        <v>0</v>
      </c>
      <c r="EB235" s="176">
        <f t="shared" si="959"/>
        <v>0</v>
      </c>
      <c r="EC235" s="176">
        <f t="shared" si="960"/>
        <v>0</v>
      </c>
      <c r="ED235" s="176">
        <f t="shared" si="961"/>
        <v>0</v>
      </c>
      <c r="EE235" s="176">
        <f t="shared" si="962"/>
        <v>0</v>
      </c>
      <c r="EF235" s="176">
        <f t="shared" si="963"/>
        <v>0</v>
      </c>
      <c r="EG235" s="227">
        <f t="shared" si="964"/>
        <v>0</v>
      </c>
      <c r="EH235" s="176">
        <f t="shared" si="965"/>
        <v>0</v>
      </c>
      <c r="EI235" s="176">
        <f t="shared" si="966"/>
        <v>0</v>
      </c>
      <c r="EJ235" s="176">
        <f t="shared" si="967"/>
        <v>0</v>
      </c>
      <c r="EK235" s="176">
        <f t="shared" si="968"/>
        <v>0</v>
      </c>
      <c r="EL235" s="224">
        <f t="shared" si="969"/>
        <v>0</v>
      </c>
    </row>
    <row r="236" spans="1:142" ht="15.75" x14ac:dyDescent="0.25">
      <c r="A236" s="39" t="s">
        <v>50</v>
      </c>
      <c r="B236" s="13" t="s">
        <v>51</v>
      </c>
      <c r="C236" s="13" t="s">
        <v>52</v>
      </c>
      <c r="D236" s="70"/>
      <c r="E236" s="70"/>
      <c r="F236" s="126">
        <f t="shared" si="857"/>
        <v>0</v>
      </c>
      <c r="G236" s="52"/>
      <c r="H236" s="70"/>
      <c r="I236" s="111">
        <f t="shared" si="861"/>
        <v>0</v>
      </c>
      <c r="J236" s="126">
        <f t="shared" si="858"/>
        <v>0</v>
      </c>
      <c r="K236" s="231">
        <f t="shared" si="862"/>
        <v>0</v>
      </c>
      <c r="L236" s="231">
        <f t="shared" si="863"/>
        <v>0</v>
      </c>
      <c r="M236" s="231">
        <f t="shared" si="864"/>
        <v>0</v>
      </c>
      <c r="N236" s="231">
        <f t="shared" si="865"/>
        <v>0</v>
      </c>
      <c r="O236" s="231">
        <f t="shared" si="866"/>
        <v>0</v>
      </c>
      <c r="P236" s="231">
        <f t="shared" si="867"/>
        <v>0</v>
      </c>
      <c r="Q236" s="231">
        <f t="shared" si="868"/>
        <v>0</v>
      </c>
      <c r="R236" s="231">
        <f t="shared" si="869"/>
        <v>0</v>
      </c>
      <c r="S236" s="231">
        <f t="shared" si="870"/>
        <v>0</v>
      </c>
      <c r="T236" s="231">
        <f t="shared" si="871"/>
        <v>0</v>
      </c>
      <c r="U236" s="231">
        <f t="shared" si="872"/>
        <v>0</v>
      </c>
      <c r="V236" s="231">
        <f t="shared" si="873"/>
        <v>0</v>
      </c>
      <c r="W236" s="231">
        <f t="shared" si="874"/>
        <v>0</v>
      </c>
      <c r="X236" s="231">
        <f t="shared" si="875"/>
        <v>0</v>
      </c>
      <c r="Y236" s="231">
        <f t="shared" si="876"/>
        <v>0</v>
      </c>
      <c r="Z236" s="231">
        <f t="shared" si="877"/>
        <v>0</v>
      </c>
      <c r="AA236" s="231">
        <f t="shared" si="878"/>
        <v>0</v>
      </c>
      <c r="AB236" s="231">
        <f t="shared" si="879"/>
        <v>0</v>
      </c>
      <c r="AC236" s="231">
        <f t="shared" si="880"/>
        <v>0</v>
      </c>
      <c r="AD236" s="231">
        <f t="shared" si="881"/>
        <v>0</v>
      </c>
      <c r="AE236" s="231">
        <f t="shared" si="882"/>
        <v>0</v>
      </c>
      <c r="AF236" s="240">
        <f t="shared" si="883"/>
        <v>0</v>
      </c>
      <c r="AG236" s="231"/>
      <c r="BC236" s="176">
        <f t="shared" si="884"/>
        <v>0</v>
      </c>
      <c r="BD236" s="176">
        <f t="shared" si="885"/>
        <v>0</v>
      </c>
      <c r="BE236" s="176">
        <f t="shared" si="886"/>
        <v>0</v>
      </c>
      <c r="BF236" s="176">
        <f t="shared" si="887"/>
        <v>0</v>
      </c>
      <c r="BG236" s="176">
        <f t="shared" si="888"/>
        <v>0</v>
      </c>
      <c r="BH236" s="176">
        <f t="shared" si="889"/>
        <v>0</v>
      </c>
      <c r="BI236" s="176">
        <f t="shared" si="890"/>
        <v>0</v>
      </c>
      <c r="BJ236" s="176">
        <f t="shared" si="891"/>
        <v>0</v>
      </c>
      <c r="BK236" s="176">
        <f t="shared" si="892"/>
        <v>0</v>
      </c>
      <c r="BL236" s="176">
        <f t="shared" si="893"/>
        <v>0</v>
      </c>
      <c r="BM236" s="176">
        <f t="shared" si="894"/>
        <v>0</v>
      </c>
      <c r="BN236" s="176">
        <f t="shared" si="895"/>
        <v>0</v>
      </c>
      <c r="BO236" s="176">
        <f t="shared" si="896"/>
        <v>0</v>
      </c>
      <c r="BP236" s="176">
        <f t="shared" si="897"/>
        <v>0</v>
      </c>
      <c r="BQ236" s="176">
        <f t="shared" si="898"/>
        <v>0</v>
      </c>
      <c r="BR236" s="176">
        <f t="shared" si="899"/>
        <v>0</v>
      </c>
      <c r="BS236" s="227">
        <f t="shared" si="900"/>
        <v>0</v>
      </c>
      <c r="BT236" s="176">
        <f t="shared" si="901"/>
        <v>0</v>
      </c>
      <c r="BU236" s="176">
        <f t="shared" si="902"/>
        <v>0</v>
      </c>
      <c r="BV236" s="176">
        <f t="shared" si="903"/>
        <v>0</v>
      </c>
      <c r="BW236" s="176">
        <f t="shared" si="904"/>
        <v>0</v>
      </c>
      <c r="BX236" s="203">
        <f t="shared" si="859"/>
        <v>0</v>
      </c>
      <c r="BY236" s="176">
        <f t="shared" si="905"/>
        <v>0</v>
      </c>
      <c r="BZ236" s="176">
        <f t="shared" si="906"/>
        <v>0</v>
      </c>
      <c r="CA236" s="176">
        <f t="shared" si="907"/>
        <v>0</v>
      </c>
      <c r="CB236" s="176">
        <f t="shared" si="908"/>
        <v>0</v>
      </c>
      <c r="CC236" s="176">
        <f t="shared" si="909"/>
        <v>0</v>
      </c>
      <c r="CD236" s="176">
        <f t="shared" si="910"/>
        <v>0</v>
      </c>
      <c r="CE236" s="176">
        <f t="shared" si="911"/>
        <v>0</v>
      </c>
      <c r="CF236" s="176">
        <f t="shared" si="912"/>
        <v>0</v>
      </c>
      <c r="CG236" s="176">
        <f t="shared" si="913"/>
        <v>0</v>
      </c>
      <c r="CH236" s="176">
        <f t="shared" si="914"/>
        <v>0</v>
      </c>
      <c r="CI236" s="176">
        <f t="shared" si="915"/>
        <v>0</v>
      </c>
      <c r="CJ236" s="176">
        <f t="shared" si="916"/>
        <v>0</v>
      </c>
      <c r="CK236" s="176">
        <f t="shared" si="917"/>
        <v>0</v>
      </c>
      <c r="CL236" s="176">
        <f t="shared" si="918"/>
        <v>0</v>
      </c>
      <c r="CM236" s="176">
        <f t="shared" si="919"/>
        <v>0</v>
      </c>
      <c r="CN236" s="176">
        <f t="shared" si="920"/>
        <v>0</v>
      </c>
      <c r="CO236" s="227">
        <f t="shared" si="921"/>
        <v>0</v>
      </c>
      <c r="CP236" s="176">
        <f t="shared" si="922"/>
        <v>0</v>
      </c>
      <c r="CQ236" s="176">
        <f t="shared" si="923"/>
        <v>0</v>
      </c>
      <c r="CR236" s="176">
        <f t="shared" si="924"/>
        <v>0</v>
      </c>
      <c r="CS236" s="176">
        <f t="shared" si="925"/>
        <v>0</v>
      </c>
      <c r="CT236" s="218">
        <f t="shared" si="860"/>
        <v>0</v>
      </c>
      <c r="CU236" s="176">
        <f t="shared" si="926"/>
        <v>0</v>
      </c>
      <c r="CV236" s="176">
        <f t="shared" si="927"/>
        <v>0</v>
      </c>
      <c r="CW236" s="176">
        <f t="shared" si="928"/>
        <v>0</v>
      </c>
      <c r="CX236" s="176">
        <f t="shared" si="929"/>
        <v>0</v>
      </c>
      <c r="CY236" s="176">
        <f t="shared" si="930"/>
        <v>0</v>
      </c>
      <c r="CZ236" s="176">
        <f t="shared" si="931"/>
        <v>0</v>
      </c>
      <c r="DA236" s="176">
        <f t="shared" si="932"/>
        <v>0</v>
      </c>
      <c r="DB236" s="176">
        <f t="shared" si="933"/>
        <v>0</v>
      </c>
      <c r="DC236" s="176">
        <f t="shared" si="934"/>
        <v>0</v>
      </c>
      <c r="DD236" s="176">
        <f t="shared" si="935"/>
        <v>0</v>
      </c>
      <c r="DE236" s="176">
        <f t="shared" si="936"/>
        <v>0</v>
      </c>
      <c r="DF236" s="176">
        <f t="shared" si="937"/>
        <v>0</v>
      </c>
      <c r="DG236" s="176">
        <f t="shared" si="938"/>
        <v>0</v>
      </c>
      <c r="DH236" s="176">
        <f t="shared" si="939"/>
        <v>0</v>
      </c>
      <c r="DI236" s="176">
        <f t="shared" si="940"/>
        <v>0</v>
      </c>
      <c r="DJ236" s="176">
        <f t="shared" si="941"/>
        <v>0</v>
      </c>
      <c r="DK236" s="227">
        <f t="shared" si="942"/>
        <v>0</v>
      </c>
      <c r="DL236" s="176">
        <f t="shared" si="943"/>
        <v>0</v>
      </c>
      <c r="DM236" s="176">
        <f t="shared" si="944"/>
        <v>0</v>
      </c>
      <c r="DN236" s="176">
        <f t="shared" si="945"/>
        <v>0</v>
      </c>
      <c r="DO236" s="176">
        <f t="shared" si="946"/>
        <v>0</v>
      </c>
      <c r="DP236" s="224">
        <f t="shared" si="947"/>
        <v>0</v>
      </c>
      <c r="DQ236" s="176">
        <f t="shared" si="948"/>
        <v>0</v>
      </c>
      <c r="DR236" s="176">
        <f t="shared" si="949"/>
        <v>0</v>
      </c>
      <c r="DS236" s="176">
        <f t="shared" si="950"/>
        <v>0</v>
      </c>
      <c r="DT236" s="176">
        <f t="shared" si="951"/>
        <v>0</v>
      </c>
      <c r="DU236" s="176">
        <f t="shared" si="952"/>
        <v>0</v>
      </c>
      <c r="DV236" s="176">
        <f t="shared" si="953"/>
        <v>0</v>
      </c>
      <c r="DW236" s="176">
        <f t="shared" si="954"/>
        <v>0</v>
      </c>
      <c r="DX236" s="176">
        <f t="shared" si="955"/>
        <v>0</v>
      </c>
      <c r="DY236" s="176">
        <f t="shared" si="956"/>
        <v>0</v>
      </c>
      <c r="DZ236" s="176">
        <f t="shared" si="957"/>
        <v>0</v>
      </c>
      <c r="EA236" s="176">
        <f t="shared" si="958"/>
        <v>0</v>
      </c>
      <c r="EB236" s="176">
        <f t="shared" si="959"/>
        <v>0</v>
      </c>
      <c r="EC236" s="176">
        <f t="shared" si="960"/>
        <v>0</v>
      </c>
      <c r="ED236" s="176">
        <f t="shared" si="961"/>
        <v>0</v>
      </c>
      <c r="EE236" s="176">
        <f t="shared" si="962"/>
        <v>0</v>
      </c>
      <c r="EF236" s="176">
        <f t="shared" si="963"/>
        <v>0</v>
      </c>
      <c r="EG236" s="227">
        <f t="shared" si="964"/>
        <v>0</v>
      </c>
      <c r="EH236" s="176">
        <f t="shared" si="965"/>
        <v>0</v>
      </c>
      <c r="EI236" s="176">
        <f t="shared" si="966"/>
        <v>0</v>
      </c>
      <c r="EJ236" s="176">
        <f t="shared" si="967"/>
        <v>0</v>
      </c>
      <c r="EK236" s="176">
        <f t="shared" si="968"/>
        <v>0</v>
      </c>
      <c r="EL236" s="224">
        <f t="shared" si="969"/>
        <v>0</v>
      </c>
    </row>
    <row r="237" spans="1:142" ht="15.75" x14ac:dyDescent="0.25">
      <c r="A237" s="47" t="s">
        <v>50</v>
      </c>
      <c r="B237" s="23" t="s">
        <v>51</v>
      </c>
      <c r="C237" s="23" t="s">
        <v>50</v>
      </c>
      <c r="D237" s="79">
        <v>135390</v>
      </c>
      <c r="E237" s="79">
        <v>5636</v>
      </c>
      <c r="F237" s="135">
        <f t="shared" si="857"/>
        <v>141026</v>
      </c>
      <c r="G237" s="61">
        <v>351143.1</v>
      </c>
      <c r="H237" s="79">
        <v>200151.57</v>
      </c>
      <c r="I237" s="120">
        <f t="shared" si="861"/>
        <v>551294.66999999993</v>
      </c>
      <c r="J237" s="135">
        <f t="shared" si="858"/>
        <v>692320.66999999993</v>
      </c>
      <c r="K237" s="231">
        <f t="shared" si="862"/>
        <v>0</v>
      </c>
      <c r="L237" s="231">
        <f t="shared" si="863"/>
        <v>0</v>
      </c>
      <c r="M237" s="231">
        <f t="shared" si="864"/>
        <v>0</v>
      </c>
      <c r="N237" s="231">
        <f t="shared" si="865"/>
        <v>0</v>
      </c>
      <c r="O237" s="231">
        <f t="shared" si="866"/>
        <v>0</v>
      </c>
      <c r="P237" s="231">
        <f t="shared" si="867"/>
        <v>0</v>
      </c>
      <c r="Q237" s="231">
        <f t="shared" si="868"/>
        <v>0</v>
      </c>
      <c r="R237" s="231">
        <f t="shared" si="869"/>
        <v>0</v>
      </c>
      <c r="S237" s="231">
        <f t="shared" si="870"/>
        <v>10825.815069565542</v>
      </c>
      <c r="T237" s="231">
        <f t="shared" si="871"/>
        <v>0</v>
      </c>
      <c r="U237" s="231">
        <f t="shared" si="872"/>
        <v>0</v>
      </c>
      <c r="V237" s="231">
        <f t="shared" si="873"/>
        <v>12491.324263841456</v>
      </c>
      <c r="W237" s="231">
        <f t="shared" si="874"/>
        <v>0</v>
      </c>
      <c r="X237" s="231">
        <f t="shared" si="875"/>
        <v>669003.530666593</v>
      </c>
      <c r="Y237" s="231">
        <f t="shared" si="876"/>
        <v>0</v>
      </c>
      <c r="Z237" s="231">
        <f t="shared" si="877"/>
        <v>0</v>
      </c>
      <c r="AA237" s="231">
        <f t="shared" si="878"/>
        <v>0</v>
      </c>
      <c r="AB237" s="231">
        <f t="shared" si="879"/>
        <v>0</v>
      </c>
      <c r="AC237" s="231">
        <f t="shared" si="880"/>
        <v>0</v>
      </c>
      <c r="AD237" s="231">
        <f t="shared" si="881"/>
        <v>0</v>
      </c>
      <c r="AE237" s="231">
        <f t="shared" si="882"/>
        <v>692320.67</v>
      </c>
      <c r="AF237" s="240">
        <f t="shared" si="883"/>
        <v>0</v>
      </c>
      <c r="AG237" s="231"/>
      <c r="AH237" s="174">
        <v>0</v>
      </c>
      <c r="AI237" s="174">
        <v>0</v>
      </c>
      <c r="AJ237" s="174">
        <v>0</v>
      </c>
      <c r="AK237" s="174">
        <v>0</v>
      </c>
      <c r="AL237" s="174">
        <v>0</v>
      </c>
      <c r="AM237" s="174">
        <v>0</v>
      </c>
      <c r="AN237" s="174">
        <v>0</v>
      </c>
      <c r="AO237" s="174">
        <v>0</v>
      </c>
      <c r="AP237" s="174">
        <v>1.5636995309652596E-2</v>
      </c>
      <c r="AQ237" s="174">
        <v>0</v>
      </c>
      <c r="AR237" s="174">
        <v>0</v>
      </c>
      <c r="AS237" s="174">
        <v>1.8042685716492413E-2</v>
      </c>
      <c r="AT237" s="174">
        <v>0</v>
      </c>
      <c r="AU237" s="174">
        <v>0.96632031897385506</v>
      </c>
      <c r="AV237" s="174">
        <v>0</v>
      </c>
      <c r="AW237" s="174">
        <v>0</v>
      </c>
      <c r="AY237" s="174">
        <v>0</v>
      </c>
      <c r="AZ237" s="174">
        <v>0</v>
      </c>
      <c r="BA237" s="174">
        <v>0</v>
      </c>
      <c r="BC237" s="176">
        <f t="shared" si="884"/>
        <v>0</v>
      </c>
      <c r="BD237" s="176">
        <f t="shared" si="885"/>
        <v>0</v>
      </c>
      <c r="BE237" s="176">
        <f t="shared" si="886"/>
        <v>0</v>
      </c>
      <c r="BF237" s="176">
        <f t="shared" si="887"/>
        <v>0</v>
      </c>
      <c r="BG237" s="176">
        <f t="shared" si="888"/>
        <v>0</v>
      </c>
      <c r="BH237" s="176">
        <f t="shared" si="889"/>
        <v>0</v>
      </c>
      <c r="BI237" s="176">
        <f t="shared" si="890"/>
        <v>0</v>
      </c>
      <c r="BJ237" s="176">
        <f t="shared" si="891"/>
        <v>0</v>
      </c>
      <c r="BK237" s="176">
        <f t="shared" si="892"/>
        <v>2117.0927949738648</v>
      </c>
      <c r="BL237" s="176">
        <f t="shared" si="893"/>
        <v>0</v>
      </c>
      <c r="BM237" s="176">
        <f t="shared" si="894"/>
        <v>0</v>
      </c>
      <c r="BN237" s="176">
        <f t="shared" si="895"/>
        <v>2442.7992191559078</v>
      </c>
      <c r="BO237" s="176">
        <f t="shared" si="896"/>
        <v>0</v>
      </c>
      <c r="BP237" s="176">
        <f t="shared" si="897"/>
        <v>130830.10798587024</v>
      </c>
      <c r="BQ237" s="176">
        <f t="shared" si="898"/>
        <v>0</v>
      </c>
      <c r="BR237" s="176">
        <f t="shared" si="899"/>
        <v>0</v>
      </c>
      <c r="BS237" s="227">
        <f t="shared" si="900"/>
        <v>0</v>
      </c>
      <c r="BT237" s="176">
        <f t="shared" si="901"/>
        <v>0</v>
      </c>
      <c r="BU237" s="176">
        <f t="shared" si="902"/>
        <v>0</v>
      </c>
      <c r="BV237" s="176">
        <f t="shared" si="903"/>
        <v>0</v>
      </c>
      <c r="BW237" s="176">
        <f t="shared" si="904"/>
        <v>135390.00000000003</v>
      </c>
      <c r="BX237" s="203">
        <f t="shared" si="859"/>
        <v>0</v>
      </c>
      <c r="BY237" s="176">
        <f t="shared" si="905"/>
        <v>0</v>
      </c>
      <c r="BZ237" s="176">
        <f t="shared" si="906"/>
        <v>0</v>
      </c>
      <c r="CA237" s="176">
        <f t="shared" si="907"/>
        <v>0</v>
      </c>
      <c r="CB237" s="176">
        <f t="shared" si="908"/>
        <v>0</v>
      </c>
      <c r="CC237" s="176">
        <f t="shared" si="909"/>
        <v>0</v>
      </c>
      <c r="CD237" s="176">
        <f t="shared" si="910"/>
        <v>0</v>
      </c>
      <c r="CE237" s="176">
        <f t="shared" si="911"/>
        <v>0</v>
      </c>
      <c r="CF237" s="176">
        <f t="shared" si="912"/>
        <v>0</v>
      </c>
      <c r="CG237" s="176">
        <f t="shared" si="913"/>
        <v>88.13010556520203</v>
      </c>
      <c r="CH237" s="176">
        <f t="shared" si="914"/>
        <v>0</v>
      </c>
      <c r="CI237" s="176">
        <f t="shared" si="915"/>
        <v>0</v>
      </c>
      <c r="CJ237" s="176">
        <f t="shared" si="916"/>
        <v>101.68857669815124</v>
      </c>
      <c r="CK237" s="176">
        <f t="shared" si="917"/>
        <v>0</v>
      </c>
      <c r="CL237" s="176">
        <f t="shared" si="918"/>
        <v>5446.1813177366475</v>
      </c>
      <c r="CM237" s="176">
        <f t="shared" si="919"/>
        <v>0</v>
      </c>
      <c r="CN237" s="176">
        <f t="shared" si="920"/>
        <v>0</v>
      </c>
      <c r="CO237" s="227">
        <f t="shared" si="921"/>
        <v>0</v>
      </c>
      <c r="CP237" s="176">
        <f t="shared" si="922"/>
        <v>0</v>
      </c>
      <c r="CQ237" s="176">
        <f t="shared" si="923"/>
        <v>0</v>
      </c>
      <c r="CR237" s="176">
        <f t="shared" si="924"/>
        <v>0</v>
      </c>
      <c r="CS237" s="176">
        <f t="shared" si="925"/>
        <v>5636.0000000000009</v>
      </c>
      <c r="CT237" s="218">
        <f t="shared" si="860"/>
        <v>0</v>
      </c>
      <c r="CU237" s="176">
        <f t="shared" si="926"/>
        <v>0</v>
      </c>
      <c r="CV237" s="176">
        <f t="shared" si="927"/>
        <v>0</v>
      </c>
      <c r="CW237" s="176">
        <f t="shared" si="928"/>
        <v>0</v>
      </c>
      <c r="CX237" s="176">
        <f t="shared" si="929"/>
        <v>0</v>
      </c>
      <c r="CY237" s="176">
        <f t="shared" si="930"/>
        <v>0</v>
      </c>
      <c r="CZ237" s="176">
        <f t="shared" si="931"/>
        <v>0</v>
      </c>
      <c r="DA237" s="176">
        <f t="shared" si="932"/>
        <v>0</v>
      </c>
      <c r="DB237" s="176">
        <f t="shared" si="933"/>
        <v>0</v>
      </c>
      <c r="DC237" s="176">
        <f t="shared" si="934"/>
        <v>5490.8230077168719</v>
      </c>
      <c r="DD237" s="176">
        <f t="shared" si="935"/>
        <v>0</v>
      </c>
      <c r="DE237" s="176">
        <f t="shared" si="936"/>
        <v>0</v>
      </c>
      <c r="DF237" s="176">
        <f t="shared" si="937"/>
        <v>6335.5645948148667</v>
      </c>
      <c r="DG237" s="176">
        <f t="shared" si="938"/>
        <v>0</v>
      </c>
      <c r="DH237" s="176">
        <f t="shared" si="939"/>
        <v>339316.71239746828</v>
      </c>
      <c r="DI237" s="176">
        <f t="shared" si="940"/>
        <v>0</v>
      </c>
      <c r="DJ237" s="176">
        <f t="shared" si="941"/>
        <v>0</v>
      </c>
      <c r="DK237" s="227">
        <f t="shared" si="942"/>
        <v>0</v>
      </c>
      <c r="DL237" s="176">
        <f t="shared" si="943"/>
        <v>0</v>
      </c>
      <c r="DM237" s="176">
        <f t="shared" si="944"/>
        <v>0</v>
      </c>
      <c r="DN237" s="176">
        <f t="shared" si="945"/>
        <v>0</v>
      </c>
      <c r="DO237" s="176">
        <f t="shared" si="946"/>
        <v>351143.10000000003</v>
      </c>
      <c r="DP237" s="224">
        <f t="shared" si="947"/>
        <v>0</v>
      </c>
      <c r="DQ237" s="176">
        <f t="shared" si="948"/>
        <v>0</v>
      </c>
      <c r="DR237" s="176">
        <f t="shared" si="949"/>
        <v>0</v>
      </c>
      <c r="DS237" s="176">
        <f t="shared" si="950"/>
        <v>0</v>
      </c>
      <c r="DT237" s="176">
        <f t="shared" si="951"/>
        <v>0</v>
      </c>
      <c r="DU237" s="176">
        <f t="shared" si="952"/>
        <v>0</v>
      </c>
      <c r="DV237" s="176">
        <f t="shared" si="953"/>
        <v>0</v>
      </c>
      <c r="DW237" s="176">
        <f t="shared" si="954"/>
        <v>0</v>
      </c>
      <c r="DX237" s="176">
        <f t="shared" si="955"/>
        <v>0</v>
      </c>
      <c r="DY237" s="176">
        <f t="shared" si="956"/>
        <v>3129.7691613096035</v>
      </c>
      <c r="DZ237" s="176">
        <f t="shared" si="957"/>
        <v>0</v>
      </c>
      <c r="EA237" s="176">
        <f t="shared" si="958"/>
        <v>0</v>
      </c>
      <c r="EB237" s="176">
        <f t="shared" si="959"/>
        <v>3611.2718731725317</v>
      </c>
      <c r="EC237" s="176">
        <f t="shared" si="960"/>
        <v>0</v>
      </c>
      <c r="ED237" s="176">
        <f t="shared" si="961"/>
        <v>193410.52896551788</v>
      </c>
      <c r="EE237" s="176">
        <f t="shared" si="962"/>
        <v>0</v>
      </c>
      <c r="EF237" s="176">
        <f t="shared" si="963"/>
        <v>0</v>
      </c>
      <c r="EG237" s="227">
        <f t="shared" si="964"/>
        <v>0</v>
      </c>
      <c r="EH237" s="176">
        <f t="shared" si="965"/>
        <v>0</v>
      </c>
      <c r="EI237" s="176">
        <f t="shared" si="966"/>
        <v>0</v>
      </c>
      <c r="EJ237" s="176">
        <f t="shared" si="967"/>
        <v>0</v>
      </c>
      <c r="EK237" s="176">
        <f t="shared" si="968"/>
        <v>200151.57</v>
      </c>
      <c r="EL237" s="224">
        <f t="shared" si="969"/>
        <v>0</v>
      </c>
    </row>
    <row r="238" spans="1:142" ht="31.5" x14ac:dyDescent="0.25">
      <c r="A238" s="40" t="s">
        <v>50</v>
      </c>
      <c r="B238" s="14" t="s">
        <v>51</v>
      </c>
      <c r="C238" s="14" t="s">
        <v>53</v>
      </c>
      <c r="D238" s="71">
        <v>20250</v>
      </c>
      <c r="E238" s="71"/>
      <c r="F238" s="127">
        <f t="shared" si="857"/>
        <v>20250</v>
      </c>
      <c r="G238" s="53">
        <v>32051.25</v>
      </c>
      <c r="H238" s="71">
        <v>18269.21</v>
      </c>
      <c r="I238" s="112">
        <f t="shared" si="861"/>
        <v>50320.46</v>
      </c>
      <c r="J238" s="127">
        <f t="shared" si="858"/>
        <v>70570.459999999992</v>
      </c>
      <c r="K238" s="231">
        <f t="shared" si="862"/>
        <v>0</v>
      </c>
      <c r="L238" s="231">
        <f t="shared" si="863"/>
        <v>0</v>
      </c>
      <c r="M238" s="231">
        <f t="shared" si="864"/>
        <v>0</v>
      </c>
      <c r="N238" s="231">
        <f t="shared" si="865"/>
        <v>0</v>
      </c>
      <c r="O238" s="231">
        <f t="shared" si="866"/>
        <v>0</v>
      </c>
      <c r="P238" s="231">
        <f t="shared" si="867"/>
        <v>0</v>
      </c>
      <c r="Q238" s="231">
        <f t="shared" si="868"/>
        <v>0</v>
      </c>
      <c r="R238" s="231">
        <f t="shared" si="869"/>
        <v>0</v>
      </c>
      <c r="S238" s="231">
        <f t="shared" si="870"/>
        <v>0</v>
      </c>
      <c r="T238" s="231">
        <f t="shared" si="871"/>
        <v>0</v>
      </c>
      <c r="U238" s="231">
        <f t="shared" si="872"/>
        <v>0</v>
      </c>
      <c r="V238" s="231">
        <f t="shared" si="873"/>
        <v>0</v>
      </c>
      <c r="W238" s="231">
        <f t="shared" si="874"/>
        <v>0</v>
      </c>
      <c r="X238" s="231">
        <f t="shared" si="875"/>
        <v>70570.459999999992</v>
      </c>
      <c r="Y238" s="231">
        <f t="shared" si="876"/>
        <v>0</v>
      </c>
      <c r="Z238" s="231">
        <f t="shared" si="877"/>
        <v>0</v>
      </c>
      <c r="AA238" s="231">
        <f t="shared" si="878"/>
        <v>0</v>
      </c>
      <c r="AB238" s="231">
        <f t="shared" si="879"/>
        <v>0</v>
      </c>
      <c r="AC238" s="231">
        <f t="shared" si="880"/>
        <v>0</v>
      </c>
      <c r="AD238" s="231">
        <f t="shared" si="881"/>
        <v>0</v>
      </c>
      <c r="AE238" s="231">
        <f t="shared" si="882"/>
        <v>70570.459999999992</v>
      </c>
      <c r="AF238" s="240">
        <f t="shared" si="883"/>
        <v>0</v>
      </c>
      <c r="AG238" s="231"/>
      <c r="AH238" s="174">
        <v>0</v>
      </c>
      <c r="AI238" s="174">
        <v>0</v>
      </c>
      <c r="AJ238" s="174">
        <v>0</v>
      </c>
      <c r="AK238" s="174">
        <v>0</v>
      </c>
      <c r="AL238" s="174">
        <v>0</v>
      </c>
      <c r="AM238" s="174">
        <v>0</v>
      </c>
      <c r="AN238" s="174">
        <v>0</v>
      </c>
      <c r="AO238" s="174">
        <v>0</v>
      </c>
      <c r="AP238" s="174">
        <v>0</v>
      </c>
      <c r="AQ238" s="174">
        <v>0</v>
      </c>
      <c r="AR238" s="174">
        <v>0</v>
      </c>
      <c r="AS238" s="174">
        <v>0</v>
      </c>
      <c r="AT238" s="174">
        <v>0</v>
      </c>
      <c r="AU238" s="174">
        <v>1</v>
      </c>
      <c r="AV238" s="174">
        <v>0</v>
      </c>
      <c r="AW238" s="174">
        <v>0</v>
      </c>
      <c r="AY238" s="174">
        <v>0</v>
      </c>
      <c r="AZ238" s="174">
        <v>0</v>
      </c>
      <c r="BA238" s="174">
        <v>0</v>
      </c>
      <c r="BC238" s="176">
        <f t="shared" si="884"/>
        <v>0</v>
      </c>
      <c r="BD238" s="176">
        <f t="shared" si="885"/>
        <v>0</v>
      </c>
      <c r="BE238" s="176">
        <f t="shared" si="886"/>
        <v>0</v>
      </c>
      <c r="BF238" s="176">
        <f t="shared" si="887"/>
        <v>0</v>
      </c>
      <c r="BG238" s="176">
        <f t="shared" si="888"/>
        <v>0</v>
      </c>
      <c r="BH238" s="176">
        <f t="shared" si="889"/>
        <v>0</v>
      </c>
      <c r="BI238" s="176">
        <f t="shared" si="890"/>
        <v>0</v>
      </c>
      <c r="BJ238" s="176">
        <f t="shared" si="891"/>
        <v>0</v>
      </c>
      <c r="BK238" s="176">
        <f t="shared" si="892"/>
        <v>0</v>
      </c>
      <c r="BL238" s="176">
        <f t="shared" si="893"/>
        <v>0</v>
      </c>
      <c r="BM238" s="176">
        <f t="shared" si="894"/>
        <v>0</v>
      </c>
      <c r="BN238" s="176">
        <f t="shared" si="895"/>
        <v>0</v>
      </c>
      <c r="BO238" s="176">
        <f t="shared" si="896"/>
        <v>0</v>
      </c>
      <c r="BP238" s="176">
        <f t="shared" si="897"/>
        <v>20250</v>
      </c>
      <c r="BQ238" s="176">
        <f t="shared" si="898"/>
        <v>0</v>
      </c>
      <c r="BR238" s="176">
        <f t="shared" si="899"/>
        <v>0</v>
      </c>
      <c r="BS238" s="227">
        <f t="shared" si="900"/>
        <v>0</v>
      </c>
      <c r="BT238" s="176">
        <f t="shared" si="901"/>
        <v>0</v>
      </c>
      <c r="BU238" s="176">
        <f t="shared" si="902"/>
        <v>0</v>
      </c>
      <c r="BV238" s="176">
        <f t="shared" si="903"/>
        <v>0</v>
      </c>
      <c r="BW238" s="176">
        <f t="shared" si="904"/>
        <v>20250</v>
      </c>
      <c r="BX238" s="203">
        <f t="shared" si="859"/>
        <v>0</v>
      </c>
      <c r="BY238" s="176">
        <f t="shared" si="905"/>
        <v>0</v>
      </c>
      <c r="BZ238" s="176">
        <f t="shared" si="906"/>
        <v>0</v>
      </c>
      <c r="CA238" s="176">
        <f t="shared" si="907"/>
        <v>0</v>
      </c>
      <c r="CB238" s="176">
        <f t="shared" si="908"/>
        <v>0</v>
      </c>
      <c r="CC238" s="176">
        <f t="shared" si="909"/>
        <v>0</v>
      </c>
      <c r="CD238" s="176">
        <f t="shared" si="910"/>
        <v>0</v>
      </c>
      <c r="CE238" s="176">
        <f t="shared" si="911"/>
        <v>0</v>
      </c>
      <c r="CF238" s="176">
        <f t="shared" si="912"/>
        <v>0</v>
      </c>
      <c r="CG238" s="176">
        <f t="shared" si="913"/>
        <v>0</v>
      </c>
      <c r="CH238" s="176">
        <f t="shared" si="914"/>
        <v>0</v>
      </c>
      <c r="CI238" s="176">
        <f t="shared" si="915"/>
        <v>0</v>
      </c>
      <c r="CJ238" s="176">
        <f t="shared" si="916"/>
        <v>0</v>
      </c>
      <c r="CK238" s="176">
        <f t="shared" si="917"/>
        <v>0</v>
      </c>
      <c r="CL238" s="176">
        <f t="shared" si="918"/>
        <v>0</v>
      </c>
      <c r="CM238" s="176">
        <f t="shared" si="919"/>
        <v>0</v>
      </c>
      <c r="CN238" s="176">
        <f t="shared" si="920"/>
        <v>0</v>
      </c>
      <c r="CO238" s="227">
        <f t="shared" si="921"/>
        <v>0</v>
      </c>
      <c r="CP238" s="176">
        <f t="shared" si="922"/>
        <v>0</v>
      </c>
      <c r="CQ238" s="176">
        <f t="shared" si="923"/>
        <v>0</v>
      </c>
      <c r="CR238" s="176">
        <f t="shared" si="924"/>
        <v>0</v>
      </c>
      <c r="CS238" s="176">
        <f t="shared" si="925"/>
        <v>0</v>
      </c>
      <c r="CT238" s="218">
        <f t="shared" si="860"/>
        <v>0</v>
      </c>
      <c r="CU238" s="176">
        <f t="shared" si="926"/>
        <v>0</v>
      </c>
      <c r="CV238" s="176">
        <f t="shared" si="927"/>
        <v>0</v>
      </c>
      <c r="CW238" s="176">
        <f t="shared" si="928"/>
        <v>0</v>
      </c>
      <c r="CX238" s="176">
        <f t="shared" si="929"/>
        <v>0</v>
      </c>
      <c r="CY238" s="176">
        <f t="shared" si="930"/>
        <v>0</v>
      </c>
      <c r="CZ238" s="176">
        <f t="shared" si="931"/>
        <v>0</v>
      </c>
      <c r="DA238" s="176">
        <f t="shared" si="932"/>
        <v>0</v>
      </c>
      <c r="DB238" s="176">
        <f t="shared" si="933"/>
        <v>0</v>
      </c>
      <c r="DC238" s="176">
        <f t="shared" si="934"/>
        <v>0</v>
      </c>
      <c r="DD238" s="176">
        <f t="shared" si="935"/>
        <v>0</v>
      </c>
      <c r="DE238" s="176">
        <f t="shared" si="936"/>
        <v>0</v>
      </c>
      <c r="DF238" s="176">
        <f t="shared" si="937"/>
        <v>0</v>
      </c>
      <c r="DG238" s="176">
        <f t="shared" si="938"/>
        <v>0</v>
      </c>
      <c r="DH238" s="176">
        <f t="shared" si="939"/>
        <v>32051.25</v>
      </c>
      <c r="DI238" s="176">
        <f t="shared" si="940"/>
        <v>0</v>
      </c>
      <c r="DJ238" s="176">
        <f t="shared" si="941"/>
        <v>0</v>
      </c>
      <c r="DK238" s="227">
        <f t="shared" si="942"/>
        <v>0</v>
      </c>
      <c r="DL238" s="176">
        <f t="shared" si="943"/>
        <v>0</v>
      </c>
      <c r="DM238" s="176">
        <f t="shared" si="944"/>
        <v>0</v>
      </c>
      <c r="DN238" s="176">
        <f t="shared" si="945"/>
        <v>0</v>
      </c>
      <c r="DO238" s="176">
        <f t="shared" si="946"/>
        <v>32051.25</v>
      </c>
      <c r="DP238" s="224">
        <f t="shared" si="947"/>
        <v>0</v>
      </c>
      <c r="DQ238" s="176">
        <f t="shared" si="948"/>
        <v>0</v>
      </c>
      <c r="DR238" s="176">
        <f t="shared" si="949"/>
        <v>0</v>
      </c>
      <c r="DS238" s="176">
        <f t="shared" si="950"/>
        <v>0</v>
      </c>
      <c r="DT238" s="176">
        <f t="shared" si="951"/>
        <v>0</v>
      </c>
      <c r="DU238" s="176">
        <f t="shared" si="952"/>
        <v>0</v>
      </c>
      <c r="DV238" s="176">
        <f t="shared" si="953"/>
        <v>0</v>
      </c>
      <c r="DW238" s="176">
        <f t="shared" si="954"/>
        <v>0</v>
      </c>
      <c r="DX238" s="176">
        <f t="shared" si="955"/>
        <v>0</v>
      </c>
      <c r="DY238" s="176">
        <f t="shared" si="956"/>
        <v>0</v>
      </c>
      <c r="DZ238" s="176">
        <f t="shared" si="957"/>
        <v>0</v>
      </c>
      <c r="EA238" s="176">
        <f t="shared" si="958"/>
        <v>0</v>
      </c>
      <c r="EB238" s="176">
        <f t="shared" si="959"/>
        <v>0</v>
      </c>
      <c r="EC238" s="176">
        <f t="shared" si="960"/>
        <v>0</v>
      </c>
      <c r="ED238" s="176">
        <f t="shared" si="961"/>
        <v>18269.21</v>
      </c>
      <c r="EE238" s="176">
        <f t="shared" si="962"/>
        <v>0</v>
      </c>
      <c r="EF238" s="176">
        <f t="shared" si="963"/>
        <v>0</v>
      </c>
      <c r="EG238" s="227">
        <f t="shared" si="964"/>
        <v>0</v>
      </c>
      <c r="EH238" s="176">
        <f t="shared" si="965"/>
        <v>0</v>
      </c>
      <c r="EI238" s="176">
        <f t="shared" si="966"/>
        <v>0</v>
      </c>
      <c r="EJ238" s="176">
        <f t="shared" si="967"/>
        <v>0</v>
      </c>
      <c r="EK238" s="176">
        <f t="shared" si="968"/>
        <v>18269.21</v>
      </c>
      <c r="EL238" s="224">
        <f t="shared" si="969"/>
        <v>0</v>
      </c>
    </row>
    <row r="239" spans="1:142" ht="31.5" x14ac:dyDescent="0.25">
      <c r="A239" s="41" t="s">
        <v>117</v>
      </c>
      <c r="B239" s="15" t="s">
        <v>157</v>
      </c>
      <c r="C239" s="15" t="s">
        <v>118</v>
      </c>
      <c r="D239" s="72">
        <v>53453</v>
      </c>
      <c r="E239" s="72">
        <v>19304</v>
      </c>
      <c r="F239" s="128">
        <f t="shared" si="857"/>
        <v>72757</v>
      </c>
      <c r="G239" s="54">
        <v>91476</v>
      </c>
      <c r="H239" s="72">
        <v>2744</v>
      </c>
      <c r="I239" s="113">
        <f t="shared" si="861"/>
        <v>94220</v>
      </c>
      <c r="J239" s="128">
        <f t="shared" si="858"/>
        <v>166977</v>
      </c>
      <c r="K239" s="231">
        <f t="shared" si="862"/>
        <v>0</v>
      </c>
      <c r="L239" s="231">
        <f t="shared" si="863"/>
        <v>0</v>
      </c>
      <c r="M239" s="231">
        <f t="shared" si="864"/>
        <v>0</v>
      </c>
      <c r="N239" s="231">
        <f t="shared" si="865"/>
        <v>0</v>
      </c>
      <c r="O239" s="231">
        <f t="shared" si="866"/>
        <v>156256.98471415471</v>
      </c>
      <c r="P239" s="231">
        <f t="shared" si="867"/>
        <v>0</v>
      </c>
      <c r="Q239" s="231">
        <f t="shared" si="868"/>
        <v>0</v>
      </c>
      <c r="R239" s="231">
        <f t="shared" si="869"/>
        <v>0</v>
      </c>
      <c r="S239" s="231">
        <f t="shared" si="870"/>
        <v>0</v>
      </c>
      <c r="T239" s="231">
        <f t="shared" si="871"/>
        <v>3062.8615102415165</v>
      </c>
      <c r="U239" s="231">
        <f t="shared" si="872"/>
        <v>0</v>
      </c>
      <c r="V239" s="231">
        <f t="shared" si="873"/>
        <v>0</v>
      </c>
      <c r="W239" s="231">
        <f t="shared" si="874"/>
        <v>1225.1446040966064</v>
      </c>
      <c r="X239" s="231">
        <f t="shared" si="875"/>
        <v>5360.0076429226538</v>
      </c>
      <c r="Y239" s="231">
        <f t="shared" si="876"/>
        <v>0</v>
      </c>
      <c r="Z239" s="231">
        <f t="shared" si="877"/>
        <v>0</v>
      </c>
      <c r="AA239" s="231">
        <f t="shared" si="878"/>
        <v>0</v>
      </c>
      <c r="AB239" s="231">
        <f t="shared" si="879"/>
        <v>1072.0015285845309</v>
      </c>
      <c r="AC239" s="231">
        <f t="shared" si="880"/>
        <v>0</v>
      </c>
      <c r="AD239" s="231">
        <f t="shared" si="881"/>
        <v>0</v>
      </c>
      <c r="AE239" s="231">
        <f t="shared" si="882"/>
        <v>166977.00000000003</v>
      </c>
      <c r="AF239" s="240">
        <f t="shared" si="883"/>
        <v>0</v>
      </c>
      <c r="AG239" s="231"/>
      <c r="AH239" s="174">
        <v>0</v>
      </c>
      <c r="AI239" s="174">
        <v>0</v>
      </c>
      <c r="AJ239" s="174">
        <v>0</v>
      </c>
      <c r="AK239" s="174">
        <v>0</v>
      </c>
      <c r="AL239" s="174">
        <v>0.93579944970956896</v>
      </c>
      <c r="AM239" s="174">
        <v>0</v>
      </c>
      <c r="AN239" s="174">
        <v>0</v>
      </c>
      <c r="AO239" s="174">
        <v>0</v>
      </c>
      <c r="AP239" s="174">
        <v>0</v>
      </c>
      <c r="AQ239" s="174">
        <v>1.834301436869459E-2</v>
      </c>
      <c r="AR239" s="174">
        <v>0</v>
      </c>
      <c r="AS239" s="174">
        <v>0</v>
      </c>
      <c r="AT239" s="174">
        <v>7.3372057474778351E-3</v>
      </c>
      <c r="AU239" s="174">
        <v>3.2100275145215532E-2</v>
      </c>
      <c r="AV239" s="174">
        <v>0</v>
      </c>
      <c r="AW239" s="174">
        <v>0</v>
      </c>
      <c r="AY239" s="174">
        <v>6.4200550290431065E-3</v>
      </c>
      <c r="AZ239" s="174">
        <v>0</v>
      </c>
      <c r="BA239" s="174">
        <v>0</v>
      </c>
      <c r="BC239" s="176">
        <f t="shared" si="884"/>
        <v>0</v>
      </c>
      <c r="BD239" s="176">
        <f t="shared" si="885"/>
        <v>0</v>
      </c>
      <c r="BE239" s="176">
        <f t="shared" si="886"/>
        <v>0</v>
      </c>
      <c r="BF239" s="176">
        <f t="shared" si="887"/>
        <v>0</v>
      </c>
      <c r="BG239" s="176">
        <f t="shared" si="888"/>
        <v>50021.287985325587</v>
      </c>
      <c r="BH239" s="176">
        <f t="shared" si="889"/>
        <v>0</v>
      </c>
      <c r="BI239" s="176">
        <f t="shared" si="890"/>
        <v>0</v>
      </c>
      <c r="BJ239" s="176">
        <f t="shared" si="891"/>
        <v>0</v>
      </c>
      <c r="BK239" s="176">
        <f t="shared" si="892"/>
        <v>0</v>
      </c>
      <c r="BL239" s="176">
        <f t="shared" si="893"/>
        <v>980.4891470498319</v>
      </c>
      <c r="BM239" s="176">
        <f t="shared" si="894"/>
        <v>0</v>
      </c>
      <c r="BN239" s="176">
        <f t="shared" si="895"/>
        <v>0</v>
      </c>
      <c r="BO239" s="176">
        <f t="shared" si="896"/>
        <v>392.1956588199327</v>
      </c>
      <c r="BP239" s="176">
        <f t="shared" si="897"/>
        <v>1715.8560073372057</v>
      </c>
      <c r="BQ239" s="176">
        <f t="shared" si="898"/>
        <v>0</v>
      </c>
      <c r="BR239" s="176">
        <f t="shared" si="899"/>
        <v>0</v>
      </c>
      <c r="BS239" s="227">
        <f t="shared" si="900"/>
        <v>0</v>
      </c>
      <c r="BT239" s="176">
        <f t="shared" si="901"/>
        <v>343.17120146744116</v>
      </c>
      <c r="BU239" s="176">
        <f t="shared" si="902"/>
        <v>0</v>
      </c>
      <c r="BV239" s="176">
        <f t="shared" si="903"/>
        <v>0</v>
      </c>
      <c r="BW239" s="176">
        <f t="shared" si="904"/>
        <v>53453</v>
      </c>
      <c r="BX239" s="203">
        <f t="shared" si="859"/>
        <v>0</v>
      </c>
      <c r="BY239" s="176">
        <f t="shared" si="905"/>
        <v>0</v>
      </c>
      <c r="BZ239" s="176">
        <f t="shared" si="906"/>
        <v>0</v>
      </c>
      <c r="CA239" s="176">
        <f t="shared" si="907"/>
        <v>0</v>
      </c>
      <c r="CB239" s="176">
        <f t="shared" si="908"/>
        <v>0</v>
      </c>
      <c r="CC239" s="176">
        <f t="shared" si="909"/>
        <v>18064.67257719352</v>
      </c>
      <c r="CD239" s="176">
        <f t="shared" si="910"/>
        <v>0</v>
      </c>
      <c r="CE239" s="176">
        <f t="shared" si="911"/>
        <v>0</v>
      </c>
      <c r="CF239" s="176">
        <f t="shared" si="912"/>
        <v>0</v>
      </c>
      <c r="CG239" s="176">
        <f t="shared" si="913"/>
        <v>0</v>
      </c>
      <c r="CH239" s="176">
        <f t="shared" si="914"/>
        <v>354.09354937328038</v>
      </c>
      <c r="CI239" s="176">
        <f t="shared" si="915"/>
        <v>0</v>
      </c>
      <c r="CJ239" s="176">
        <f t="shared" si="916"/>
        <v>0</v>
      </c>
      <c r="CK239" s="176">
        <f t="shared" si="917"/>
        <v>141.63741974931213</v>
      </c>
      <c r="CL239" s="176">
        <f t="shared" si="918"/>
        <v>619.66371140324065</v>
      </c>
      <c r="CM239" s="176">
        <f t="shared" si="919"/>
        <v>0</v>
      </c>
      <c r="CN239" s="176">
        <f t="shared" si="920"/>
        <v>0</v>
      </c>
      <c r="CO239" s="227">
        <f t="shared" si="921"/>
        <v>0</v>
      </c>
      <c r="CP239" s="176">
        <f t="shared" si="922"/>
        <v>123.93274228064813</v>
      </c>
      <c r="CQ239" s="176">
        <f t="shared" si="923"/>
        <v>0</v>
      </c>
      <c r="CR239" s="176">
        <f t="shared" si="924"/>
        <v>0</v>
      </c>
      <c r="CS239" s="176">
        <f t="shared" si="925"/>
        <v>19304.000000000004</v>
      </c>
      <c r="CT239" s="218">
        <f t="shared" si="860"/>
        <v>0</v>
      </c>
      <c r="CU239" s="176">
        <f t="shared" si="926"/>
        <v>0</v>
      </c>
      <c r="CV239" s="176">
        <f t="shared" si="927"/>
        <v>0</v>
      </c>
      <c r="CW239" s="176">
        <f t="shared" si="928"/>
        <v>0</v>
      </c>
      <c r="CX239" s="176">
        <f t="shared" si="929"/>
        <v>0</v>
      </c>
      <c r="CY239" s="176">
        <f t="shared" si="930"/>
        <v>85603.190461632534</v>
      </c>
      <c r="CZ239" s="176">
        <f t="shared" si="931"/>
        <v>0</v>
      </c>
      <c r="DA239" s="176">
        <f t="shared" si="932"/>
        <v>0</v>
      </c>
      <c r="DB239" s="176">
        <f t="shared" si="933"/>
        <v>0</v>
      </c>
      <c r="DC239" s="176">
        <f t="shared" si="934"/>
        <v>0</v>
      </c>
      <c r="DD239" s="176">
        <f t="shared" si="935"/>
        <v>1677.9455823907062</v>
      </c>
      <c r="DE239" s="176">
        <f t="shared" si="936"/>
        <v>0</v>
      </c>
      <c r="DF239" s="176">
        <f t="shared" si="937"/>
        <v>0</v>
      </c>
      <c r="DG239" s="176">
        <f t="shared" si="938"/>
        <v>671.1782329562825</v>
      </c>
      <c r="DH239" s="176">
        <f t="shared" si="939"/>
        <v>2936.4047691837359</v>
      </c>
      <c r="DI239" s="176">
        <f t="shared" si="940"/>
        <v>0</v>
      </c>
      <c r="DJ239" s="176">
        <f t="shared" si="941"/>
        <v>0</v>
      </c>
      <c r="DK239" s="227">
        <f t="shared" si="942"/>
        <v>0</v>
      </c>
      <c r="DL239" s="176">
        <f t="shared" si="943"/>
        <v>587.28095383674724</v>
      </c>
      <c r="DM239" s="176">
        <f t="shared" si="944"/>
        <v>0</v>
      </c>
      <c r="DN239" s="176">
        <f t="shared" si="945"/>
        <v>0</v>
      </c>
      <c r="DO239" s="176">
        <f t="shared" si="946"/>
        <v>91476</v>
      </c>
      <c r="DP239" s="224">
        <f t="shared" si="947"/>
        <v>0</v>
      </c>
      <c r="DQ239" s="176">
        <f t="shared" si="948"/>
        <v>0</v>
      </c>
      <c r="DR239" s="176">
        <f t="shared" si="949"/>
        <v>0</v>
      </c>
      <c r="DS239" s="176">
        <f t="shared" si="950"/>
        <v>0</v>
      </c>
      <c r="DT239" s="176">
        <f t="shared" si="951"/>
        <v>0</v>
      </c>
      <c r="DU239" s="176">
        <f t="shared" si="952"/>
        <v>2567.8336900030572</v>
      </c>
      <c r="DV239" s="176">
        <f t="shared" si="953"/>
        <v>0</v>
      </c>
      <c r="DW239" s="176">
        <f t="shared" si="954"/>
        <v>0</v>
      </c>
      <c r="DX239" s="176">
        <f t="shared" si="955"/>
        <v>0</v>
      </c>
      <c r="DY239" s="176">
        <f t="shared" si="956"/>
        <v>0</v>
      </c>
      <c r="DZ239" s="176">
        <f t="shared" si="957"/>
        <v>50.333231427697953</v>
      </c>
      <c r="EA239" s="176">
        <f t="shared" si="958"/>
        <v>0</v>
      </c>
      <c r="EB239" s="176">
        <f t="shared" si="959"/>
        <v>0</v>
      </c>
      <c r="EC239" s="176">
        <f t="shared" si="960"/>
        <v>20.133292571079181</v>
      </c>
      <c r="ED239" s="176">
        <f t="shared" si="961"/>
        <v>88.083154998471414</v>
      </c>
      <c r="EE239" s="176">
        <f t="shared" si="962"/>
        <v>0</v>
      </c>
      <c r="EF239" s="176">
        <f t="shared" si="963"/>
        <v>0</v>
      </c>
      <c r="EG239" s="227">
        <f t="shared" si="964"/>
        <v>0</v>
      </c>
      <c r="EH239" s="176">
        <f t="shared" si="965"/>
        <v>17.616630999694284</v>
      </c>
      <c r="EI239" s="176">
        <f t="shared" si="966"/>
        <v>0</v>
      </c>
      <c r="EJ239" s="176">
        <f t="shared" si="967"/>
        <v>0</v>
      </c>
      <c r="EK239" s="176">
        <f t="shared" si="968"/>
        <v>2744</v>
      </c>
      <c r="EL239" s="224">
        <f t="shared" si="969"/>
        <v>0</v>
      </c>
    </row>
    <row r="240" spans="1:142" ht="15.75" x14ac:dyDescent="0.25">
      <c r="A240" s="39" t="s">
        <v>95</v>
      </c>
      <c r="B240" s="13" t="s">
        <v>11</v>
      </c>
      <c r="C240" s="13" t="s">
        <v>190</v>
      </c>
      <c r="D240" s="70">
        <v>31254</v>
      </c>
      <c r="E240" s="70"/>
      <c r="F240" s="126">
        <f t="shared" si="857"/>
        <v>31254</v>
      </c>
      <c r="G240" s="52">
        <v>67914</v>
      </c>
      <c r="H240" s="70">
        <v>48218.94</v>
      </c>
      <c r="I240" s="111">
        <f t="shared" si="861"/>
        <v>116132.94</v>
      </c>
      <c r="J240" s="126">
        <f t="shared" si="858"/>
        <v>147386.94</v>
      </c>
      <c r="K240" s="231">
        <f t="shared" si="862"/>
        <v>0</v>
      </c>
      <c r="L240" s="231">
        <f t="shared" si="863"/>
        <v>124571.18817964644</v>
      </c>
      <c r="M240" s="231">
        <f t="shared" si="864"/>
        <v>0</v>
      </c>
      <c r="N240" s="231">
        <f t="shared" si="865"/>
        <v>0</v>
      </c>
      <c r="O240" s="231">
        <f t="shared" si="866"/>
        <v>0</v>
      </c>
      <c r="P240" s="231">
        <f t="shared" si="867"/>
        <v>0</v>
      </c>
      <c r="Q240" s="231">
        <f t="shared" si="868"/>
        <v>0</v>
      </c>
      <c r="R240" s="231">
        <f t="shared" si="869"/>
        <v>0</v>
      </c>
      <c r="S240" s="231">
        <f t="shared" si="870"/>
        <v>0</v>
      </c>
      <c r="T240" s="231">
        <f t="shared" si="871"/>
        <v>0</v>
      </c>
      <c r="U240" s="231">
        <f t="shared" si="872"/>
        <v>0</v>
      </c>
      <c r="V240" s="231">
        <f t="shared" si="873"/>
        <v>0</v>
      </c>
      <c r="W240" s="231">
        <f t="shared" si="874"/>
        <v>469.45991399904449</v>
      </c>
      <c r="X240" s="231">
        <f t="shared" si="875"/>
        <v>0</v>
      </c>
      <c r="Y240" s="231">
        <f t="shared" si="876"/>
        <v>22346.291906354516</v>
      </c>
      <c r="Z240" s="231">
        <f t="shared" si="877"/>
        <v>0</v>
      </c>
      <c r="AA240" s="231">
        <f t="shared" si="878"/>
        <v>0</v>
      </c>
      <c r="AB240" s="231">
        <f t="shared" si="879"/>
        <v>0</v>
      </c>
      <c r="AC240" s="231">
        <f t="shared" si="880"/>
        <v>0</v>
      </c>
      <c r="AD240" s="231">
        <f t="shared" si="881"/>
        <v>0</v>
      </c>
      <c r="AE240" s="231">
        <f t="shared" si="882"/>
        <v>147386.94</v>
      </c>
      <c r="AF240" s="240">
        <f t="shared" si="883"/>
        <v>0</v>
      </c>
      <c r="AG240" s="231"/>
      <c r="AH240" s="174">
        <v>0</v>
      </c>
      <c r="AI240" s="174">
        <v>0.8451982799808887</v>
      </c>
      <c r="AJ240" s="174">
        <v>0</v>
      </c>
      <c r="AK240" s="174">
        <v>0</v>
      </c>
      <c r="AL240" s="174">
        <v>0</v>
      </c>
      <c r="AM240" s="174">
        <v>0</v>
      </c>
      <c r="AN240" s="174">
        <v>0</v>
      </c>
      <c r="AO240" s="174">
        <v>0</v>
      </c>
      <c r="AP240" s="174">
        <v>0</v>
      </c>
      <c r="AQ240" s="174">
        <v>0</v>
      </c>
      <c r="AR240" s="174">
        <v>0</v>
      </c>
      <c r="AS240" s="174">
        <v>0</v>
      </c>
      <c r="AT240" s="174">
        <v>3.1852205765249245E-3</v>
      </c>
      <c r="AU240" s="174">
        <v>0</v>
      </c>
      <c r="AV240" s="174">
        <v>0.1516164994425864</v>
      </c>
      <c r="AW240" s="174">
        <v>0</v>
      </c>
      <c r="AY240" s="174">
        <v>0</v>
      </c>
      <c r="AZ240" s="174">
        <v>0</v>
      </c>
      <c r="BA240" s="174">
        <v>0</v>
      </c>
      <c r="BC240" s="176">
        <f t="shared" si="884"/>
        <v>0</v>
      </c>
      <c r="BD240" s="176">
        <f t="shared" si="885"/>
        <v>26415.827042522695</v>
      </c>
      <c r="BE240" s="176">
        <f t="shared" si="886"/>
        <v>0</v>
      </c>
      <c r="BF240" s="176">
        <f t="shared" si="887"/>
        <v>0</v>
      </c>
      <c r="BG240" s="176">
        <f t="shared" si="888"/>
        <v>0</v>
      </c>
      <c r="BH240" s="176">
        <f t="shared" si="889"/>
        <v>0</v>
      </c>
      <c r="BI240" s="176">
        <f t="shared" si="890"/>
        <v>0</v>
      </c>
      <c r="BJ240" s="176">
        <f t="shared" si="891"/>
        <v>0</v>
      </c>
      <c r="BK240" s="176">
        <f t="shared" si="892"/>
        <v>0</v>
      </c>
      <c r="BL240" s="176">
        <f t="shared" si="893"/>
        <v>0</v>
      </c>
      <c r="BM240" s="176">
        <f t="shared" si="894"/>
        <v>0</v>
      </c>
      <c r="BN240" s="176">
        <f t="shared" si="895"/>
        <v>0</v>
      </c>
      <c r="BO240" s="176">
        <f t="shared" si="896"/>
        <v>99.550883898709984</v>
      </c>
      <c r="BP240" s="176">
        <f t="shared" si="897"/>
        <v>0</v>
      </c>
      <c r="BQ240" s="176">
        <f t="shared" si="898"/>
        <v>4738.6220735785955</v>
      </c>
      <c r="BR240" s="176">
        <f t="shared" si="899"/>
        <v>0</v>
      </c>
      <c r="BS240" s="227">
        <f t="shared" si="900"/>
        <v>0</v>
      </c>
      <c r="BT240" s="176">
        <f t="shared" si="901"/>
        <v>0</v>
      </c>
      <c r="BU240" s="176">
        <f t="shared" si="902"/>
        <v>0</v>
      </c>
      <c r="BV240" s="176">
        <f t="shared" si="903"/>
        <v>0</v>
      </c>
      <c r="BW240" s="176">
        <f t="shared" si="904"/>
        <v>31254</v>
      </c>
      <c r="BX240" s="203">
        <f t="shared" si="859"/>
        <v>0</v>
      </c>
      <c r="BY240" s="176">
        <f t="shared" si="905"/>
        <v>0</v>
      </c>
      <c r="BZ240" s="176">
        <f t="shared" si="906"/>
        <v>0</v>
      </c>
      <c r="CA240" s="176">
        <f t="shared" si="907"/>
        <v>0</v>
      </c>
      <c r="CB240" s="176">
        <f t="shared" si="908"/>
        <v>0</v>
      </c>
      <c r="CC240" s="176">
        <f t="shared" si="909"/>
        <v>0</v>
      </c>
      <c r="CD240" s="176">
        <f t="shared" si="910"/>
        <v>0</v>
      </c>
      <c r="CE240" s="176">
        <f t="shared" si="911"/>
        <v>0</v>
      </c>
      <c r="CF240" s="176">
        <f t="shared" si="912"/>
        <v>0</v>
      </c>
      <c r="CG240" s="176">
        <f t="shared" si="913"/>
        <v>0</v>
      </c>
      <c r="CH240" s="176">
        <f t="shared" si="914"/>
        <v>0</v>
      </c>
      <c r="CI240" s="176">
        <f t="shared" si="915"/>
        <v>0</v>
      </c>
      <c r="CJ240" s="176">
        <f t="shared" si="916"/>
        <v>0</v>
      </c>
      <c r="CK240" s="176">
        <f t="shared" si="917"/>
        <v>0</v>
      </c>
      <c r="CL240" s="176">
        <f t="shared" si="918"/>
        <v>0</v>
      </c>
      <c r="CM240" s="176">
        <f t="shared" si="919"/>
        <v>0</v>
      </c>
      <c r="CN240" s="176">
        <f t="shared" si="920"/>
        <v>0</v>
      </c>
      <c r="CO240" s="227">
        <f t="shared" si="921"/>
        <v>0</v>
      </c>
      <c r="CP240" s="176">
        <f t="shared" si="922"/>
        <v>0</v>
      </c>
      <c r="CQ240" s="176">
        <f t="shared" si="923"/>
        <v>0</v>
      </c>
      <c r="CR240" s="176">
        <f t="shared" si="924"/>
        <v>0</v>
      </c>
      <c r="CS240" s="176">
        <f t="shared" si="925"/>
        <v>0</v>
      </c>
      <c r="CT240" s="218">
        <f t="shared" si="860"/>
        <v>0</v>
      </c>
      <c r="CU240" s="176">
        <f t="shared" si="926"/>
        <v>0</v>
      </c>
      <c r="CV240" s="176">
        <f t="shared" si="927"/>
        <v>57400.795986622077</v>
      </c>
      <c r="CW240" s="176">
        <f t="shared" si="928"/>
        <v>0</v>
      </c>
      <c r="CX240" s="176">
        <f t="shared" si="929"/>
        <v>0</v>
      </c>
      <c r="CY240" s="176">
        <f t="shared" si="930"/>
        <v>0</v>
      </c>
      <c r="CZ240" s="176">
        <f t="shared" si="931"/>
        <v>0</v>
      </c>
      <c r="DA240" s="176">
        <f t="shared" si="932"/>
        <v>0</v>
      </c>
      <c r="DB240" s="176">
        <f t="shared" si="933"/>
        <v>0</v>
      </c>
      <c r="DC240" s="176">
        <f t="shared" si="934"/>
        <v>0</v>
      </c>
      <c r="DD240" s="176">
        <f t="shared" si="935"/>
        <v>0</v>
      </c>
      <c r="DE240" s="176">
        <f t="shared" si="936"/>
        <v>0</v>
      </c>
      <c r="DF240" s="176">
        <f t="shared" si="937"/>
        <v>0</v>
      </c>
      <c r="DG240" s="176">
        <f t="shared" si="938"/>
        <v>216.32107023411373</v>
      </c>
      <c r="DH240" s="176">
        <f t="shared" si="939"/>
        <v>0</v>
      </c>
      <c r="DI240" s="176">
        <f t="shared" si="940"/>
        <v>10296.882943143813</v>
      </c>
      <c r="DJ240" s="176">
        <f t="shared" si="941"/>
        <v>0</v>
      </c>
      <c r="DK240" s="227">
        <f t="shared" si="942"/>
        <v>0</v>
      </c>
      <c r="DL240" s="176">
        <f t="shared" si="943"/>
        <v>0</v>
      </c>
      <c r="DM240" s="176">
        <f t="shared" si="944"/>
        <v>0</v>
      </c>
      <c r="DN240" s="176">
        <f t="shared" si="945"/>
        <v>0</v>
      </c>
      <c r="DO240" s="176">
        <f t="shared" si="946"/>
        <v>67914</v>
      </c>
      <c r="DP240" s="224">
        <f t="shared" si="947"/>
        <v>0</v>
      </c>
      <c r="DQ240" s="176">
        <f t="shared" si="948"/>
        <v>0</v>
      </c>
      <c r="DR240" s="176">
        <f t="shared" si="949"/>
        <v>40754.565150501672</v>
      </c>
      <c r="DS240" s="176">
        <f t="shared" si="950"/>
        <v>0</v>
      </c>
      <c r="DT240" s="176">
        <f t="shared" si="951"/>
        <v>0</v>
      </c>
      <c r="DU240" s="176">
        <f t="shared" si="952"/>
        <v>0</v>
      </c>
      <c r="DV240" s="176">
        <f t="shared" si="953"/>
        <v>0</v>
      </c>
      <c r="DW240" s="176">
        <f t="shared" si="954"/>
        <v>0</v>
      </c>
      <c r="DX240" s="176">
        <f t="shared" si="955"/>
        <v>0</v>
      </c>
      <c r="DY240" s="176">
        <f t="shared" si="956"/>
        <v>0</v>
      </c>
      <c r="DZ240" s="176">
        <f t="shared" si="957"/>
        <v>0</v>
      </c>
      <c r="EA240" s="176">
        <f t="shared" si="958"/>
        <v>0</v>
      </c>
      <c r="EB240" s="176">
        <f t="shared" si="959"/>
        <v>0</v>
      </c>
      <c r="EC240" s="176">
        <f t="shared" si="960"/>
        <v>153.58795986622076</v>
      </c>
      <c r="ED240" s="176">
        <f t="shared" si="961"/>
        <v>0</v>
      </c>
      <c r="EE240" s="176">
        <f t="shared" si="962"/>
        <v>7310.786889632107</v>
      </c>
      <c r="EF240" s="176">
        <f t="shared" si="963"/>
        <v>0</v>
      </c>
      <c r="EG240" s="227">
        <f t="shared" si="964"/>
        <v>0</v>
      </c>
      <c r="EH240" s="176">
        <f t="shared" si="965"/>
        <v>0</v>
      </c>
      <c r="EI240" s="176">
        <f t="shared" si="966"/>
        <v>0</v>
      </c>
      <c r="EJ240" s="176">
        <f t="shared" si="967"/>
        <v>0</v>
      </c>
      <c r="EK240" s="176">
        <f t="shared" si="968"/>
        <v>48218.94</v>
      </c>
      <c r="EL240" s="224">
        <f t="shared" si="969"/>
        <v>0</v>
      </c>
    </row>
    <row r="241" spans="1:142" ht="15.75" x14ac:dyDescent="0.25">
      <c r="A241" s="42" t="s">
        <v>95</v>
      </c>
      <c r="B241" s="16" t="s">
        <v>11</v>
      </c>
      <c r="C241" s="16" t="s">
        <v>96</v>
      </c>
      <c r="D241" s="73">
        <v>116495</v>
      </c>
      <c r="E241" s="73">
        <v>3559</v>
      </c>
      <c r="F241" s="129">
        <f t="shared" ref="F241:F272" si="970">D241+E241</f>
        <v>120054</v>
      </c>
      <c r="G241" s="55">
        <v>353799.6</v>
      </c>
      <c r="H241" s="73">
        <v>251197.72</v>
      </c>
      <c r="I241" s="114">
        <f t="shared" si="861"/>
        <v>604997.31999999995</v>
      </c>
      <c r="J241" s="129">
        <f t="shared" ref="J241:J272" si="971">I241+F241</f>
        <v>725051.32</v>
      </c>
      <c r="K241" s="231">
        <f t="shared" si="862"/>
        <v>0</v>
      </c>
      <c r="L241" s="231">
        <f t="shared" si="863"/>
        <v>589124.08140257141</v>
      </c>
      <c r="M241" s="231">
        <f t="shared" si="864"/>
        <v>2730.6020182202246</v>
      </c>
      <c r="N241" s="231">
        <f t="shared" si="865"/>
        <v>0</v>
      </c>
      <c r="O241" s="231">
        <f t="shared" si="866"/>
        <v>0</v>
      </c>
      <c r="P241" s="231">
        <f t="shared" si="867"/>
        <v>0</v>
      </c>
      <c r="Q241" s="231">
        <f t="shared" si="868"/>
        <v>0</v>
      </c>
      <c r="R241" s="231">
        <f t="shared" si="869"/>
        <v>19054.386637322368</v>
      </c>
      <c r="S241" s="231">
        <f t="shared" si="870"/>
        <v>1501.8311100211235</v>
      </c>
      <c r="T241" s="231">
        <f t="shared" si="871"/>
        <v>19842.374665733634</v>
      </c>
      <c r="U241" s="231">
        <f t="shared" si="872"/>
        <v>0</v>
      </c>
      <c r="V241" s="231">
        <f t="shared" si="873"/>
        <v>0</v>
      </c>
      <c r="W241" s="231">
        <f t="shared" si="874"/>
        <v>1235.2697410024653</v>
      </c>
      <c r="X241" s="231">
        <f t="shared" si="875"/>
        <v>0</v>
      </c>
      <c r="Y241" s="231">
        <f t="shared" si="876"/>
        <v>91562.774425128751</v>
      </c>
      <c r="Z241" s="231">
        <f t="shared" si="877"/>
        <v>0</v>
      </c>
      <c r="AA241" s="231">
        <f t="shared" si="878"/>
        <v>0</v>
      </c>
      <c r="AB241" s="231">
        <f t="shared" si="879"/>
        <v>0</v>
      </c>
      <c r="AC241" s="231">
        <f t="shared" si="880"/>
        <v>0</v>
      </c>
      <c r="AD241" s="231">
        <f t="shared" si="881"/>
        <v>0</v>
      </c>
      <c r="AE241" s="231">
        <f t="shared" si="882"/>
        <v>725051.32</v>
      </c>
      <c r="AF241" s="240">
        <f t="shared" si="883"/>
        <v>0</v>
      </c>
      <c r="AG241" s="231"/>
      <c r="AH241" s="174">
        <v>0</v>
      </c>
      <c r="AI241" s="174">
        <v>0.81252742413126211</v>
      </c>
      <c r="AJ241" s="174">
        <v>3.7660810247476342E-3</v>
      </c>
      <c r="AK241" s="174">
        <v>0</v>
      </c>
      <c r="AL241" s="174">
        <v>0</v>
      </c>
      <c r="AM241" s="174">
        <v>0</v>
      </c>
      <c r="AN241" s="174">
        <v>0</v>
      </c>
      <c r="AO241" s="174">
        <v>2.6280052337981218E-2</v>
      </c>
      <c r="AP241" s="174">
        <v>2.0713445636111986E-3</v>
      </c>
      <c r="AQ241" s="174">
        <v>2.7366855446499475E-2</v>
      </c>
      <c r="AR241" s="174">
        <v>0</v>
      </c>
      <c r="AS241" s="174">
        <v>0</v>
      </c>
      <c r="AT241" s="174">
        <v>1.7036997339753349E-3</v>
      </c>
      <c r="AU241" s="174">
        <v>0</v>
      </c>
      <c r="AV241" s="174">
        <v>0.12628454276192305</v>
      </c>
      <c r="AW241" s="174">
        <v>0</v>
      </c>
      <c r="AY241" s="174">
        <v>0</v>
      </c>
      <c r="AZ241" s="174">
        <v>0</v>
      </c>
      <c r="BA241" s="174">
        <v>0</v>
      </c>
      <c r="BC241" s="176">
        <f t="shared" si="884"/>
        <v>0</v>
      </c>
      <c r="BD241" s="176">
        <f t="shared" si="885"/>
        <v>94655.382274171381</v>
      </c>
      <c r="BE241" s="176">
        <f t="shared" si="886"/>
        <v>438.72960897797566</v>
      </c>
      <c r="BF241" s="176">
        <f t="shared" si="887"/>
        <v>0</v>
      </c>
      <c r="BG241" s="176">
        <f t="shared" si="888"/>
        <v>0</v>
      </c>
      <c r="BH241" s="176">
        <f t="shared" si="889"/>
        <v>0</v>
      </c>
      <c r="BI241" s="176">
        <f t="shared" si="890"/>
        <v>0</v>
      </c>
      <c r="BJ241" s="176">
        <f t="shared" si="891"/>
        <v>3061.4946971131221</v>
      </c>
      <c r="BK241" s="176">
        <f t="shared" si="892"/>
        <v>241.30128493788658</v>
      </c>
      <c r="BL241" s="176">
        <f t="shared" si="893"/>
        <v>3188.1018252399563</v>
      </c>
      <c r="BM241" s="176">
        <f t="shared" si="894"/>
        <v>0</v>
      </c>
      <c r="BN241" s="176">
        <f t="shared" si="895"/>
        <v>0</v>
      </c>
      <c r="BO241" s="176">
        <f t="shared" si="896"/>
        <v>198.47250050945664</v>
      </c>
      <c r="BP241" s="176">
        <f t="shared" si="897"/>
        <v>0</v>
      </c>
      <c r="BQ241" s="176">
        <f t="shared" si="898"/>
        <v>14711.517809050227</v>
      </c>
      <c r="BR241" s="176">
        <f t="shared" si="899"/>
        <v>0</v>
      </c>
      <c r="BS241" s="227">
        <f t="shared" si="900"/>
        <v>0</v>
      </c>
      <c r="BT241" s="176">
        <f t="shared" si="901"/>
        <v>0</v>
      </c>
      <c r="BU241" s="176">
        <f t="shared" si="902"/>
        <v>0</v>
      </c>
      <c r="BV241" s="176">
        <f t="shared" si="903"/>
        <v>0</v>
      </c>
      <c r="BW241" s="176">
        <f t="shared" si="904"/>
        <v>116495</v>
      </c>
      <c r="BX241" s="203">
        <f t="shared" ref="BX241:BX272" si="972">BW241-D241</f>
        <v>0</v>
      </c>
      <c r="BY241" s="176">
        <f t="shared" si="905"/>
        <v>0</v>
      </c>
      <c r="BZ241" s="176">
        <f t="shared" si="906"/>
        <v>2891.7851024831621</v>
      </c>
      <c r="CA241" s="176">
        <f t="shared" si="907"/>
        <v>13.40348236707683</v>
      </c>
      <c r="CB241" s="176">
        <f t="shared" si="908"/>
        <v>0</v>
      </c>
      <c r="CC241" s="176">
        <f t="shared" si="909"/>
        <v>0</v>
      </c>
      <c r="CD241" s="176">
        <f t="shared" si="910"/>
        <v>0</v>
      </c>
      <c r="CE241" s="176">
        <f t="shared" si="911"/>
        <v>0</v>
      </c>
      <c r="CF241" s="176">
        <f t="shared" si="912"/>
        <v>93.530706270875157</v>
      </c>
      <c r="CG241" s="176">
        <f t="shared" si="913"/>
        <v>7.3719153018922556</v>
      </c>
      <c r="CH241" s="176">
        <f t="shared" si="914"/>
        <v>97.398638534091631</v>
      </c>
      <c r="CI241" s="176">
        <f t="shared" si="915"/>
        <v>0</v>
      </c>
      <c r="CJ241" s="176">
        <f t="shared" si="916"/>
        <v>0</v>
      </c>
      <c r="CK241" s="176">
        <f t="shared" si="917"/>
        <v>6.0634673532182166</v>
      </c>
      <c r="CL241" s="176">
        <f t="shared" si="918"/>
        <v>0</v>
      </c>
      <c r="CM241" s="176">
        <f t="shared" si="919"/>
        <v>449.44668768968415</v>
      </c>
      <c r="CN241" s="176">
        <f t="shared" si="920"/>
        <v>0</v>
      </c>
      <c r="CO241" s="227">
        <f t="shared" si="921"/>
        <v>0</v>
      </c>
      <c r="CP241" s="176">
        <f t="shared" si="922"/>
        <v>0</v>
      </c>
      <c r="CQ241" s="176">
        <f t="shared" si="923"/>
        <v>0</v>
      </c>
      <c r="CR241" s="176">
        <f t="shared" si="924"/>
        <v>0</v>
      </c>
      <c r="CS241" s="176">
        <f t="shared" si="925"/>
        <v>3559.0000000000005</v>
      </c>
      <c r="CT241" s="218">
        <f t="shared" ref="CT241:CT272" si="973">CS241-E241</f>
        <v>0</v>
      </c>
      <c r="CU241" s="176">
        <f t="shared" si="926"/>
        <v>0</v>
      </c>
      <c r="CV241" s="176">
        <f t="shared" si="927"/>
        <v>287471.87764667085</v>
      </c>
      <c r="CW241" s="176">
        <f t="shared" si="928"/>
        <v>1332.4379601233029</v>
      </c>
      <c r="CX241" s="176">
        <f t="shared" si="929"/>
        <v>0</v>
      </c>
      <c r="CY241" s="176">
        <f t="shared" si="930"/>
        <v>0</v>
      </c>
      <c r="CZ241" s="176">
        <f t="shared" si="931"/>
        <v>0</v>
      </c>
      <c r="DA241" s="176">
        <f t="shared" si="932"/>
        <v>0</v>
      </c>
      <c r="DB241" s="176">
        <f t="shared" si="933"/>
        <v>9297.8720051568198</v>
      </c>
      <c r="DC241" s="176">
        <f t="shared" si="934"/>
        <v>732.84087806781656</v>
      </c>
      <c r="DD241" s="176">
        <f t="shared" si="935"/>
        <v>9682.3825102293358</v>
      </c>
      <c r="DE241" s="176">
        <f t="shared" si="936"/>
        <v>0</v>
      </c>
      <c r="DF241" s="176">
        <f t="shared" si="937"/>
        <v>0</v>
      </c>
      <c r="DG241" s="176">
        <f t="shared" si="938"/>
        <v>602.76828440057989</v>
      </c>
      <c r="DH241" s="176">
        <f t="shared" si="939"/>
        <v>0</v>
      </c>
      <c r="DI241" s="176">
        <f t="shared" si="940"/>
        <v>44679.420715351269</v>
      </c>
      <c r="DJ241" s="176">
        <f t="shared" si="941"/>
        <v>0</v>
      </c>
      <c r="DK241" s="227">
        <f t="shared" si="942"/>
        <v>0</v>
      </c>
      <c r="DL241" s="176">
        <f t="shared" si="943"/>
        <v>0</v>
      </c>
      <c r="DM241" s="176">
        <f t="shared" si="944"/>
        <v>0</v>
      </c>
      <c r="DN241" s="176">
        <f t="shared" si="945"/>
        <v>0</v>
      </c>
      <c r="DO241" s="176">
        <f t="shared" si="946"/>
        <v>353799.6</v>
      </c>
      <c r="DP241" s="224">
        <f t="shared" si="947"/>
        <v>0</v>
      </c>
      <c r="DQ241" s="176">
        <f t="shared" si="948"/>
        <v>0</v>
      </c>
      <c r="DR241" s="176">
        <f t="shared" si="949"/>
        <v>204105.03637924601</v>
      </c>
      <c r="DS241" s="176">
        <f t="shared" si="950"/>
        <v>946.0309667518693</v>
      </c>
      <c r="DT241" s="176">
        <f t="shared" si="951"/>
        <v>0</v>
      </c>
      <c r="DU241" s="176">
        <f t="shared" si="952"/>
        <v>0</v>
      </c>
      <c r="DV241" s="176">
        <f t="shared" si="953"/>
        <v>0</v>
      </c>
      <c r="DW241" s="176">
        <f t="shared" si="954"/>
        <v>0</v>
      </c>
      <c r="DX241" s="176">
        <f t="shared" si="955"/>
        <v>6601.489228781551</v>
      </c>
      <c r="DY241" s="176">
        <f t="shared" si="956"/>
        <v>520.31703171352808</v>
      </c>
      <c r="DZ241" s="176">
        <f t="shared" si="957"/>
        <v>6874.4916917302498</v>
      </c>
      <c r="EA241" s="176">
        <f t="shared" si="958"/>
        <v>0</v>
      </c>
      <c r="EB241" s="176">
        <f t="shared" si="959"/>
        <v>0</v>
      </c>
      <c r="EC241" s="176">
        <f t="shared" si="960"/>
        <v>427.96548873921063</v>
      </c>
      <c r="ED241" s="176">
        <f t="shared" si="961"/>
        <v>0</v>
      </c>
      <c r="EE241" s="176">
        <f t="shared" si="962"/>
        <v>31722.389213037575</v>
      </c>
      <c r="EF241" s="176">
        <f t="shared" si="963"/>
        <v>0</v>
      </c>
      <c r="EG241" s="227">
        <f t="shared" si="964"/>
        <v>0</v>
      </c>
      <c r="EH241" s="176">
        <f t="shared" si="965"/>
        <v>0</v>
      </c>
      <c r="EI241" s="176">
        <f t="shared" si="966"/>
        <v>0</v>
      </c>
      <c r="EJ241" s="176">
        <f t="shared" si="967"/>
        <v>0</v>
      </c>
      <c r="EK241" s="176">
        <f t="shared" si="968"/>
        <v>251197.71999999997</v>
      </c>
      <c r="EL241" s="224">
        <f t="shared" si="969"/>
        <v>0</v>
      </c>
    </row>
    <row r="242" spans="1:142" ht="31.5" x14ac:dyDescent="0.25">
      <c r="A242" s="42" t="s">
        <v>95</v>
      </c>
      <c r="B242" s="16" t="s">
        <v>11</v>
      </c>
      <c r="C242" s="16" t="s">
        <v>99</v>
      </c>
      <c r="D242" s="73">
        <v>72600</v>
      </c>
      <c r="E242" s="73">
        <v>2413</v>
      </c>
      <c r="F242" s="129">
        <f t="shared" si="970"/>
        <v>75013</v>
      </c>
      <c r="G242" s="55">
        <v>217879.2</v>
      </c>
      <c r="H242" s="73">
        <v>154694.23000000001</v>
      </c>
      <c r="I242" s="114">
        <f t="shared" si="861"/>
        <v>372573.43000000005</v>
      </c>
      <c r="J242" s="129">
        <f t="shared" si="971"/>
        <v>447586.43000000005</v>
      </c>
      <c r="K242" s="231">
        <f t="shared" si="862"/>
        <v>0</v>
      </c>
      <c r="L242" s="231">
        <f t="shared" si="863"/>
        <v>294710.93461273535</v>
      </c>
      <c r="M242" s="231">
        <f t="shared" si="864"/>
        <v>28732.188636774004</v>
      </c>
      <c r="N242" s="231">
        <f t="shared" si="865"/>
        <v>0</v>
      </c>
      <c r="O242" s="231">
        <f t="shared" si="866"/>
        <v>0</v>
      </c>
      <c r="P242" s="231">
        <f t="shared" si="867"/>
        <v>35001.02979388833</v>
      </c>
      <c r="Q242" s="231">
        <f t="shared" si="868"/>
        <v>0</v>
      </c>
      <c r="R242" s="231">
        <f t="shared" si="869"/>
        <v>9142.0600207917287</v>
      </c>
      <c r="S242" s="231">
        <f t="shared" si="870"/>
        <v>587.70385847946818</v>
      </c>
      <c r="T242" s="231">
        <f t="shared" si="871"/>
        <v>32650.214359970458</v>
      </c>
      <c r="U242" s="231">
        <f t="shared" si="872"/>
        <v>0</v>
      </c>
      <c r="V242" s="231">
        <f t="shared" si="873"/>
        <v>0</v>
      </c>
      <c r="W242" s="231">
        <f t="shared" si="874"/>
        <v>0</v>
      </c>
      <c r="X242" s="231">
        <f t="shared" si="875"/>
        <v>3918.0257231964551</v>
      </c>
      <c r="Y242" s="231">
        <f t="shared" si="876"/>
        <v>42844.272994164261</v>
      </c>
      <c r="Z242" s="231">
        <f t="shared" si="877"/>
        <v>0</v>
      </c>
      <c r="AA242" s="231">
        <f t="shared" si="878"/>
        <v>0</v>
      </c>
      <c r="AB242" s="231">
        <f t="shared" si="879"/>
        <v>0</v>
      </c>
      <c r="AC242" s="231">
        <f t="shared" si="880"/>
        <v>0</v>
      </c>
      <c r="AD242" s="231">
        <f t="shared" si="881"/>
        <v>0</v>
      </c>
      <c r="AE242" s="231">
        <f t="shared" si="882"/>
        <v>447586.43000000005</v>
      </c>
      <c r="AF242" s="240">
        <f t="shared" si="883"/>
        <v>0</v>
      </c>
      <c r="AG242" s="231"/>
      <c r="AH242" s="174">
        <v>0</v>
      </c>
      <c r="AI242" s="174">
        <v>0.6584447491241755</v>
      </c>
      <c r="AJ242" s="174">
        <v>6.4193609794590961E-2</v>
      </c>
      <c r="AK242" s="174">
        <v>0</v>
      </c>
      <c r="AL242" s="174">
        <v>0</v>
      </c>
      <c r="AM242" s="174">
        <v>7.8199488295228978E-2</v>
      </c>
      <c r="AN242" s="174">
        <v>0</v>
      </c>
      <c r="AO242" s="174">
        <v>2.0425239480097123E-2</v>
      </c>
      <c r="AP242" s="174">
        <v>1.3130511094348149E-3</v>
      </c>
      <c r="AQ242" s="174">
        <v>7.294728385748972E-2</v>
      </c>
      <c r="AR242" s="174">
        <v>0</v>
      </c>
      <c r="AS242" s="174">
        <v>0</v>
      </c>
      <c r="AT242" s="174">
        <v>0</v>
      </c>
      <c r="AU242" s="174">
        <v>8.7536740628987673E-3</v>
      </c>
      <c r="AV242" s="174">
        <v>9.5722904276084181E-2</v>
      </c>
      <c r="AW242" s="174">
        <v>0</v>
      </c>
      <c r="AY242" s="174">
        <v>0</v>
      </c>
      <c r="AZ242" s="174">
        <v>0</v>
      </c>
      <c r="BA242" s="174">
        <v>0</v>
      </c>
      <c r="BC242" s="176">
        <f t="shared" si="884"/>
        <v>0</v>
      </c>
      <c r="BD242" s="176">
        <f t="shared" si="885"/>
        <v>47803.088786415145</v>
      </c>
      <c r="BE242" s="176">
        <f t="shared" si="886"/>
        <v>4660.4560710873038</v>
      </c>
      <c r="BF242" s="176">
        <f t="shared" si="887"/>
        <v>0</v>
      </c>
      <c r="BG242" s="176">
        <f t="shared" si="888"/>
        <v>0</v>
      </c>
      <c r="BH242" s="176">
        <f t="shared" si="889"/>
        <v>5677.2828502336242</v>
      </c>
      <c r="BI242" s="176">
        <f t="shared" si="890"/>
        <v>0</v>
      </c>
      <c r="BJ242" s="176">
        <f t="shared" si="891"/>
        <v>1482.8723862550512</v>
      </c>
      <c r="BK242" s="176">
        <f t="shared" si="892"/>
        <v>95.327510544967566</v>
      </c>
      <c r="BL242" s="176">
        <f t="shared" si="893"/>
        <v>5295.9728080537534</v>
      </c>
      <c r="BM242" s="176">
        <f t="shared" si="894"/>
        <v>0</v>
      </c>
      <c r="BN242" s="176">
        <f t="shared" si="895"/>
        <v>0</v>
      </c>
      <c r="BO242" s="176">
        <f t="shared" si="896"/>
        <v>0</v>
      </c>
      <c r="BP242" s="176">
        <f t="shared" si="897"/>
        <v>635.51673696645048</v>
      </c>
      <c r="BQ242" s="176">
        <f t="shared" si="898"/>
        <v>6949.4828504437119</v>
      </c>
      <c r="BR242" s="176">
        <f t="shared" si="899"/>
        <v>0</v>
      </c>
      <c r="BS242" s="227">
        <f t="shared" si="900"/>
        <v>0</v>
      </c>
      <c r="BT242" s="176">
        <f t="shared" si="901"/>
        <v>0</v>
      </c>
      <c r="BU242" s="176">
        <f t="shared" si="902"/>
        <v>0</v>
      </c>
      <c r="BV242" s="176">
        <f t="shared" si="903"/>
        <v>0</v>
      </c>
      <c r="BW242" s="176">
        <f t="shared" si="904"/>
        <v>72600.000000000015</v>
      </c>
      <c r="BX242" s="203">
        <f t="shared" si="972"/>
        <v>0</v>
      </c>
      <c r="BY242" s="176">
        <f t="shared" si="905"/>
        <v>0</v>
      </c>
      <c r="BZ242" s="176">
        <f t="shared" si="906"/>
        <v>1588.8271796366355</v>
      </c>
      <c r="CA242" s="176">
        <f t="shared" si="907"/>
        <v>154.89918043434798</v>
      </c>
      <c r="CB242" s="176">
        <f t="shared" si="908"/>
        <v>0</v>
      </c>
      <c r="CC242" s="176">
        <f t="shared" si="909"/>
        <v>0</v>
      </c>
      <c r="CD242" s="176">
        <f t="shared" si="910"/>
        <v>188.69536525638753</v>
      </c>
      <c r="CE242" s="176">
        <f t="shared" si="911"/>
        <v>0</v>
      </c>
      <c r="CF242" s="176">
        <f t="shared" si="912"/>
        <v>49.286102865474355</v>
      </c>
      <c r="CG242" s="176">
        <f t="shared" si="913"/>
        <v>3.1683923270662082</v>
      </c>
      <c r="CH242" s="176">
        <f t="shared" si="914"/>
        <v>176.0217959481227</v>
      </c>
      <c r="CI242" s="176">
        <f t="shared" si="915"/>
        <v>0</v>
      </c>
      <c r="CJ242" s="176">
        <f t="shared" si="916"/>
        <v>0</v>
      </c>
      <c r="CK242" s="176">
        <f t="shared" si="917"/>
        <v>0</v>
      </c>
      <c r="CL242" s="176">
        <f t="shared" si="918"/>
        <v>21.122615513774726</v>
      </c>
      <c r="CM242" s="176">
        <f t="shared" si="919"/>
        <v>230.97936801819114</v>
      </c>
      <c r="CN242" s="176">
        <f t="shared" si="920"/>
        <v>0</v>
      </c>
      <c r="CO242" s="227">
        <f t="shared" si="921"/>
        <v>0</v>
      </c>
      <c r="CP242" s="176">
        <f t="shared" si="922"/>
        <v>0</v>
      </c>
      <c r="CQ242" s="176">
        <f t="shared" si="923"/>
        <v>0</v>
      </c>
      <c r="CR242" s="176">
        <f t="shared" si="924"/>
        <v>0</v>
      </c>
      <c r="CS242" s="176">
        <f t="shared" si="925"/>
        <v>2413</v>
      </c>
      <c r="CT242" s="218">
        <f t="shared" si="973"/>
        <v>0</v>
      </c>
      <c r="CU242" s="176">
        <f t="shared" si="926"/>
        <v>0</v>
      </c>
      <c r="CV242" s="176">
        <f t="shared" si="927"/>
        <v>143461.41518337606</v>
      </c>
      <c r="CW242" s="176">
        <f t="shared" si="928"/>
        <v>13986.452347157643</v>
      </c>
      <c r="CX242" s="176">
        <f t="shared" si="929"/>
        <v>0</v>
      </c>
      <c r="CY242" s="176">
        <f t="shared" si="930"/>
        <v>0</v>
      </c>
      <c r="CZ242" s="176">
        <f t="shared" si="931"/>
        <v>17038.041950173854</v>
      </c>
      <c r="DA242" s="176">
        <f t="shared" si="932"/>
        <v>0</v>
      </c>
      <c r="DB242" s="176">
        <f t="shared" si="933"/>
        <v>4450.2348377319777</v>
      </c>
      <c r="DC242" s="176">
        <f t="shared" si="934"/>
        <v>286.08652528276997</v>
      </c>
      <c r="DD242" s="176">
        <f t="shared" si="935"/>
        <v>15893.695849042775</v>
      </c>
      <c r="DE242" s="176">
        <f t="shared" si="936"/>
        <v>0</v>
      </c>
      <c r="DF242" s="176">
        <f t="shared" si="937"/>
        <v>0</v>
      </c>
      <c r="DG242" s="176">
        <f t="shared" si="938"/>
        <v>0</v>
      </c>
      <c r="DH242" s="176">
        <f t="shared" si="939"/>
        <v>1907.2435018851331</v>
      </c>
      <c r="DI242" s="176">
        <f t="shared" si="940"/>
        <v>20856.029805349801</v>
      </c>
      <c r="DJ242" s="176">
        <f t="shared" si="941"/>
        <v>0</v>
      </c>
      <c r="DK242" s="227">
        <f t="shared" si="942"/>
        <v>0</v>
      </c>
      <c r="DL242" s="176">
        <f t="shared" si="943"/>
        <v>0</v>
      </c>
      <c r="DM242" s="176">
        <f t="shared" si="944"/>
        <v>0</v>
      </c>
      <c r="DN242" s="176">
        <f t="shared" si="945"/>
        <v>0</v>
      </c>
      <c r="DO242" s="176">
        <f t="shared" si="946"/>
        <v>217879.19999999998</v>
      </c>
      <c r="DP242" s="224">
        <f t="shared" si="947"/>
        <v>0</v>
      </c>
      <c r="DQ242" s="176">
        <f t="shared" si="948"/>
        <v>0</v>
      </c>
      <c r="DR242" s="176">
        <f t="shared" si="949"/>
        <v>101857.6034633075</v>
      </c>
      <c r="DS242" s="176">
        <f t="shared" si="950"/>
        <v>9930.381038094707</v>
      </c>
      <c r="DT242" s="176">
        <f t="shared" si="951"/>
        <v>0</v>
      </c>
      <c r="DU242" s="176">
        <f t="shared" si="952"/>
        <v>0</v>
      </c>
      <c r="DV242" s="176">
        <f t="shared" si="953"/>
        <v>12097.009628224459</v>
      </c>
      <c r="DW242" s="176">
        <f t="shared" si="954"/>
        <v>0</v>
      </c>
      <c r="DX242" s="176">
        <f t="shared" si="955"/>
        <v>3159.6666939392248</v>
      </c>
      <c r="DY242" s="176">
        <f t="shared" si="956"/>
        <v>203.12143032466443</v>
      </c>
      <c r="DZ242" s="176">
        <f t="shared" si="957"/>
        <v>11284.523906925802</v>
      </c>
      <c r="EA242" s="176">
        <f t="shared" si="958"/>
        <v>0</v>
      </c>
      <c r="EB242" s="176">
        <f t="shared" si="959"/>
        <v>0</v>
      </c>
      <c r="EC242" s="176">
        <f t="shared" si="960"/>
        <v>0</v>
      </c>
      <c r="ED242" s="176">
        <f t="shared" si="961"/>
        <v>1354.1428688310964</v>
      </c>
      <c r="EE242" s="176">
        <f t="shared" si="962"/>
        <v>14807.780970352551</v>
      </c>
      <c r="EF242" s="176">
        <f t="shared" si="963"/>
        <v>0</v>
      </c>
      <c r="EG242" s="227">
        <f t="shared" si="964"/>
        <v>0</v>
      </c>
      <c r="EH242" s="176">
        <f t="shared" si="965"/>
        <v>0</v>
      </c>
      <c r="EI242" s="176">
        <f t="shared" si="966"/>
        <v>0</v>
      </c>
      <c r="EJ242" s="176">
        <f t="shared" si="967"/>
        <v>0</v>
      </c>
      <c r="EK242" s="176">
        <f t="shared" si="968"/>
        <v>154694.23000000001</v>
      </c>
      <c r="EL242" s="224">
        <f t="shared" si="969"/>
        <v>0</v>
      </c>
    </row>
    <row r="243" spans="1:142" ht="31.5" x14ac:dyDescent="0.25">
      <c r="A243" s="42" t="s">
        <v>95</v>
      </c>
      <c r="B243" s="16" t="s">
        <v>11</v>
      </c>
      <c r="C243" s="16" t="s">
        <v>97</v>
      </c>
      <c r="D243" s="73">
        <v>67730</v>
      </c>
      <c r="E243" s="73"/>
      <c r="F243" s="129">
        <f t="shared" si="970"/>
        <v>67730</v>
      </c>
      <c r="G243" s="55">
        <v>180457.2</v>
      </c>
      <c r="H243" s="73">
        <v>128124.61</v>
      </c>
      <c r="I243" s="114">
        <f t="shared" si="861"/>
        <v>308581.81</v>
      </c>
      <c r="J243" s="129">
        <f t="shared" si="971"/>
        <v>376311.81</v>
      </c>
      <c r="K243" s="231">
        <f t="shared" si="862"/>
        <v>0</v>
      </c>
      <c r="L243" s="231">
        <f t="shared" si="863"/>
        <v>286552.3913773566</v>
      </c>
      <c r="M243" s="231">
        <f t="shared" si="864"/>
        <v>22544.942717221809</v>
      </c>
      <c r="N243" s="231">
        <f t="shared" si="865"/>
        <v>0</v>
      </c>
      <c r="O243" s="231">
        <f t="shared" si="866"/>
        <v>0</v>
      </c>
      <c r="P243" s="231">
        <f t="shared" si="867"/>
        <v>0</v>
      </c>
      <c r="Q243" s="231">
        <f t="shared" si="868"/>
        <v>0</v>
      </c>
      <c r="R243" s="231">
        <f t="shared" si="869"/>
        <v>9351.3058542440158</v>
      </c>
      <c r="S243" s="231">
        <f t="shared" si="870"/>
        <v>1234.6040059430991</v>
      </c>
      <c r="T243" s="231">
        <f t="shared" si="871"/>
        <v>12882.824409841034</v>
      </c>
      <c r="U243" s="231">
        <f t="shared" si="872"/>
        <v>0</v>
      </c>
      <c r="V243" s="231">
        <f t="shared" si="873"/>
        <v>0</v>
      </c>
      <c r="W243" s="231">
        <f t="shared" si="874"/>
        <v>3691.0293931648657</v>
      </c>
      <c r="X243" s="231">
        <f t="shared" si="875"/>
        <v>0</v>
      </c>
      <c r="Y243" s="231">
        <f t="shared" si="876"/>
        <v>40054.712242228641</v>
      </c>
      <c r="Z243" s="231">
        <f t="shared" si="877"/>
        <v>0</v>
      </c>
      <c r="AA243" s="231">
        <f t="shared" si="878"/>
        <v>0</v>
      </c>
      <c r="AB243" s="231">
        <f t="shared" si="879"/>
        <v>0</v>
      </c>
      <c r="AC243" s="231">
        <f t="shared" si="880"/>
        <v>0</v>
      </c>
      <c r="AD243" s="231">
        <f t="shared" si="881"/>
        <v>0</v>
      </c>
      <c r="AE243" s="231">
        <f t="shared" si="882"/>
        <v>376311.81000000006</v>
      </c>
      <c r="AF243" s="240">
        <f t="shared" si="883"/>
        <v>0</v>
      </c>
      <c r="AG243" s="231"/>
      <c r="AH243" s="174">
        <v>0</v>
      </c>
      <c r="AI243" s="174">
        <v>0.76147594564559795</v>
      </c>
      <c r="AJ243" s="174">
        <v>5.9910271530467803E-2</v>
      </c>
      <c r="AK243" s="174">
        <v>0</v>
      </c>
      <c r="AL243" s="174">
        <v>0</v>
      </c>
      <c r="AM243" s="174">
        <v>0</v>
      </c>
      <c r="AN243" s="174">
        <v>0</v>
      </c>
      <c r="AO243" s="174">
        <v>2.4849886731548542E-2</v>
      </c>
      <c r="AP243" s="174">
        <v>3.2808005838113321E-3</v>
      </c>
      <c r="AQ243" s="174">
        <v>3.4234440874553032E-2</v>
      </c>
      <c r="AR243" s="174">
        <v>0</v>
      </c>
      <c r="AS243" s="174">
        <v>0</v>
      </c>
      <c r="AT243" s="174">
        <v>9.808433578432911E-3</v>
      </c>
      <c r="AU243" s="174">
        <v>0</v>
      </c>
      <c r="AV243" s="174">
        <v>0.10644022105558856</v>
      </c>
      <c r="AW243" s="174">
        <v>0</v>
      </c>
      <c r="AY243" s="174">
        <v>0</v>
      </c>
      <c r="AZ243" s="174">
        <v>0</v>
      </c>
      <c r="BA243" s="174">
        <v>0</v>
      </c>
      <c r="BC243" s="176">
        <f t="shared" si="884"/>
        <v>0</v>
      </c>
      <c r="BD243" s="176">
        <f t="shared" si="885"/>
        <v>51574.765798576351</v>
      </c>
      <c r="BE243" s="176">
        <f t="shared" si="886"/>
        <v>4057.7226907585841</v>
      </c>
      <c r="BF243" s="176">
        <f t="shared" si="887"/>
        <v>0</v>
      </c>
      <c r="BG243" s="176">
        <f t="shared" si="888"/>
        <v>0</v>
      </c>
      <c r="BH243" s="176">
        <f t="shared" si="889"/>
        <v>0</v>
      </c>
      <c r="BI243" s="176">
        <f t="shared" si="890"/>
        <v>0</v>
      </c>
      <c r="BJ243" s="176">
        <f t="shared" si="891"/>
        <v>1683.0828283277829</v>
      </c>
      <c r="BK243" s="176">
        <f t="shared" si="892"/>
        <v>222.20862354154153</v>
      </c>
      <c r="BL243" s="176">
        <f t="shared" si="893"/>
        <v>2318.698680433477</v>
      </c>
      <c r="BM243" s="176">
        <f t="shared" si="894"/>
        <v>0</v>
      </c>
      <c r="BN243" s="176">
        <f t="shared" si="895"/>
        <v>0</v>
      </c>
      <c r="BO243" s="176">
        <f t="shared" si="896"/>
        <v>664.32520626726102</v>
      </c>
      <c r="BP243" s="176">
        <f t="shared" si="897"/>
        <v>0</v>
      </c>
      <c r="BQ243" s="176">
        <f t="shared" si="898"/>
        <v>7209.196172095013</v>
      </c>
      <c r="BR243" s="176">
        <f t="shared" si="899"/>
        <v>0</v>
      </c>
      <c r="BS243" s="227">
        <f t="shared" si="900"/>
        <v>0</v>
      </c>
      <c r="BT243" s="176">
        <f t="shared" si="901"/>
        <v>0</v>
      </c>
      <c r="BU243" s="176">
        <f t="shared" si="902"/>
        <v>0</v>
      </c>
      <c r="BV243" s="176">
        <f t="shared" si="903"/>
        <v>0</v>
      </c>
      <c r="BW243" s="176">
        <f t="shared" si="904"/>
        <v>67730</v>
      </c>
      <c r="BX243" s="203">
        <f t="shared" si="972"/>
        <v>0</v>
      </c>
      <c r="BY243" s="176">
        <f t="shared" si="905"/>
        <v>0</v>
      </c>
      <c r="BZ243" s="176">
        <f t="shared" si="906"/>
        <v>0</v>
      </c>
      <c r="CA243" s="176">
        <f t="shared" si="907"/>
        <v>0</v>
      </c>
      <c r="CB243" s="176">
        <f t="shared" si="908"/>
        <v>0</v>
      </c>
      <c r="CC243" s="176">
        <f t="shared" si="909"/>
        <v>0</v>
      </c>
      <c r="CD243" s="176">
        <f t="shared" si="910"/>
        <v>0</v>
      </c>
      <c r="CE243" s="176">
        <f t="shared" si="911"/>
        <v>0</v>
      </c>
      <c r="CF243" s="176">
        <f t="shared" si="912"/>
        <v>0</v>
      </c>
      <c r="CG243" s="176">
        <f t="shared" si="913"/>
        <v>0</v>
      </c>
      <c r="CH243" s="176">
        <f t="shared" si="914"/>
        <v>0</v>
      </c>
      <c r="CI243" s="176">
        <f t="shared" si="915"/>
        <v>0</v>
      </c>
      <c r="CJ243" s="176">
        <f t="shared" si="916"/>
        <v>0</v>
      </c>
      <c r="CK243" s="176">
        <f t="shared" si="917"/>
        <v>0</v>
      </c>
      <c r="CL243" s="176">
        <f t="shared" si="918"/>
        <v>0</v>
      </c>
      <c r="CM243" s="176">
        <f t="shared" si="919"/>
        <v>0</v>
      </c>
      <c r="CN243" s="176">
        <f t="shared" si="920"/>
        <v>0</v>
      </c>
      <c r="CO243" s="227">
        <f t="shared" si="921"/>
        <v>0</v>
      </c>
      <c r="CP243" s="176">
        <f t="shared" si="922"/>
        <v>0</v>
      </c>
      <c r="CQ243" s="176">
        <f t="shared" si="923"/>
        <v>0</v>
      </c>
      <c r="CR243" s="176">
        <f t="shared" si="924"/>
        <v>0</v>
      </c>
      <c r="CS243" s="176">
        <f t="shared" si="925"/>
        <v>0</v>
      </c>
      <c r="CT243" s="218">
        <f t="shared" si="973"/>
        <v>0</v>
      </c>
      <c r="CU243" s="176">
        <f t="shared" si="926"/>
        <v>0</v>
      </c>
      <c r="CV243" s="176">
        <f t="shared" si="927"/>
        <v>137413.81701855682</v>
      </c>
      <c r="CW243" s="176">
        <f t="shared" si="928"/>
        <v>10811.239851627935</v>
      </c>
      <c r="CX243" s="176">
        <f t="shared" si="929"/>
        <v>0</v>
      </c>
      <c r="CY243" s="176">
        <f t="shared" si="930"/>
        <v>0</v>
      </c>
      <c r="CZ243" s="176">
        <f t="shared" si="931"/>
        <v>0</v>
      </c>
      <c r="DA243" s="176">
        <f t="shared" si="932"/>
        <v>0</v>
      </c>
      <c r="DB243" s="176">
        <f t="shared" si="933"/>
        <v>4484.3409798924022</v>
      </c>
      <c r="DC243" s="176">
        <f t="shared" si="934"/>
        <v>592.04408711295832</v>
      </c>
      <c r="DD243" s="176">
        <f t="shared" si="935"/>
        <v>6177.8513437873917</v>
      </c>
      <c r="DE243" s="176">
        <f t="shared" si="936"/>
        <v>0</v>
      </c>
      <c r="DF243" s="176">
        <f t="shared" si="937"/>
        <v>0</v>
      </c>
      <c r="DG243" s="176">
        <f t="shared" si="938"/>
        <v>1770.0024599499836</v>
      </c>
      <c r="DH243" s="176">
        <f t="shared" si="939"/>
        <v>0</v>
      </c>
      <c r="DI243" s="176">
        <f t="shared" si="940"/>
        <v>19207.904259072558</v>
      </c>
      <c r="DJ243" s="176">
        <f t="shared" si="941"/>
        <v>0</v>
      </c>
      <c r="DK243" s="227">
        <f t="shared" si="942"/>
        <v>0</v>
      </c>
      <c r="DL243" s="176">
        <f t="shared" si="943"/>
        <v>0</v>
      </c>
      <c r="DM243" s="176">
        <f t="shared" si="944"/>
        <v>0</v>
      </c>
      <c r="DN243" s="176">
        <f t="shared" si="945"/>
        <v>0</v>
      </c>
      <c r="DO243" s="176">
        <f t="shared" si="946"/>
        <v>180457.20000000007</v>
      </c>
      <c r="DP243" s="224">
        <f t="shared" si="947"/>
        <v>0</v>
      </c>
      <c r="DQ243" s="176">
        <f t="shared" si="948"/>
        <v>0</v>
      </c>
      <c r="DR243" s="176">
        <f t="shared" si="949"/>
        <v>97563.808560223435</v>
      </c>
      <c r="DS243" s="176">
        <f t="shared" si="950"/>
        <v>7675.9801748352902</v>
      </c>
      <c r="DT243" s="176">
        <f t="shared" si="951"/>
        <v>0</v>
      </c>
      <c r="DU243" s="176">
        <f t="shared" si="952"/>
        <v>0</v>
      </c>
      <c r="DV243" s="176">
        <f t="shared" si="953"/>
        <v>0</v>
      </c>
      <c r="DW243" s="176">
        <f t="shared" si="954"/>
        <v>0</v>
      </c>
      <c r="DX243" s="176">
        <f t="shared" si="955"/>
        <v>3183.8820460238317</v>
      </c>
      <c r="DY243" s="176">
        <f t="shared" si="956"/>
        <v>420.35129528859926</v>
      </c>
      <c r="DZ243" s="176">
        <f t="shared" si="957"/>
        <v>4386.274385620166</v>
      </c>
      <c r="EA243" s="176">
        <f t="shared" si="958"/>
        <v>0</v>
      </c>
      <c r="EB243" s="176">
        <f t="shared" si="959"/>
        <v>0</v>
      </c>
      <c r="EC243" s="176">
        <f t="shared" si="960"/>
        <v>1256.7017269476212</v>
      </c>
      <c r="ED243" s="176">
        <f t="shared" si="961"/>
        <v>0</v>
      </c>
      <c r="EE243" s="176">
        <f t="shared" si="962"/>
        <v>13637.611811061073</v>
      </c>
      <c r="EF243" s="176">
        <f t="shared" si="963"/>
        <v>0</v>
      </c>
      <c r="EG243" s="227">
        <f t="shared" si="964"/>
        <v>0</v>
      </c>
      <c r="EH243" s="176">
        <f t="shared" si="965"/>
        <v>0</v>
      </c>
      <c r="EI243" s="176">
        <f t="shared" si="966"/>
        <v>0</v>
      </c>
      <c r="EJ243" s="176">
        <f t="shared" si="967"/>
        <v>0</v>
      </c>
      <c r="EK243" s="176">
        <f t="shared" si="968"/>
        <v>128124.61000000002</v>
      </c>
      <c r="EL243" s="224">
        <f t="shared" si="969"/>
        <v>0</v>
      </c>
    </row>
    <row r="244" spans="1:142" ht="15.75" x14ac:dyDescent="0.25">
      <c r="A244" s="40" t="s">
        <v>95</v>
      </c>
      <c r="B244" s="14" t="s">
        <v>11</v>
      </c>
      <c r="C244" s="14" t="s">
        <v>98</v>
      </c>
      <c r="D244" s="71">
        <v>220450</v>
      </c>
      <c r="E244" s="71">
        <v>10406</v>
      </c>
      <c r="F244" s="127">
        <f t="shared" si="970"/>
        <v>230856</v>
      </c>
      <c r="G244" s="53">
        <v>614552.4</v>
      </c>
      <c r="H244" s="71">
        <v>436332.2</v>
      </c>
      <c r="I244" s="112">
        <f t="shared" si="861"/>
        <v>1050884.6000000001</v>
      </c>
      <c r="J244" s="127">
        <f t="shared" si="971"/>
        <v>1281740.6000000001</v>
      </c>
      <c r="K244" s="231">
        <f t="shared" si="862"/>
        <v>0</v>
      </c>
      <c r="L244" s="231">
        <f t="shared" si="863"/>
        <v>948856.46896128007</v>
      </c>
      <c r="M244" s="231">
        <f t="shared" si="864"/>
        <v>0</v>
      </c>
      <c r="N244" s="231">
        <f t="shared" si="865"/>
        <v>0</v>
      </c>
      <c r="O244" s="231">
        <f t="shared" si="866"/>
        <v>10629.341591797283</v>
      </c>
      <c r="P244" s="231">
        <f t="shared" si="867"/>
        <v>0</v>
      </c>
      <c r="Q244" s="231">
        <f t="shared" si="868"/>
        <v>0</v>
      </c>
      <c r="R244" s="231">
        <f t="shared" si="869"/>
        <v>16248.132395933973</v>
      </c>
      <c r="S244" s="231">
        <f t="shared" si="870"/>
        <v>1502.3960095412936</v>
      </c>
      <c r="T244" s="231">
        <f t="shared" si="871"/>
        <v>117223.53719088029</v>
      </c>
      <c r="U244" s="231">
        <f t="shared" si="872"/>
        <v>0</v>
      </c>
      <c r="V244" s="231">
        <f t="shared" si="873"/>
        <v>0</v>
      </c>
      <c r="W244" s="231">
        <f t="shared" si="874"/>
        <v>11046.186372631215</v>
      </c>
      <c r="X244" s="231">
        <f t="shared" si="875"/>
        <v>0</v>
      </c>
      <c r="Y244" s="231">
        <f t="shared" si="876"/>
        <v>176234.53747793584</v>
      </c>
      <c r="Z244" s="231">
        <f t="shared" si="877"/>
        <v>0</v>
      </c>
      <c r="AA244" s="231">
        <f t="shared" si="878"/>
        <v>0</v>
      </c>
      <c r="AB244" s="231">
        <f t="shared" si="879"/>
        <v>0</v>
      </c>
      <c r="AC244" s="231">
        <f t="shared" si="880"/>
        <v>0</v>
      </c>
      <c r="AD244" s="231">
        <f t="shared" si="881"/>
        <v>0</v>
      </c>
      <c r="AE244" s="231">
        <f t="shared" si="882"/>
        <v>1281740.6000000001</v>
      </c>
      <c r="AF244" s="240">
        <f t="shared" si="883"/>
        <v>0</v>
      </c>
      <c r="AG244" s="231"/>
      <c r="AH244" s="174">
        <v>0</v>
      </c>
      <c r="AI244" s="174">
        <v>0.74028744112598133</v>
      </c>
      <c r="AJ244" s="174">
        <v>0</v>
      </c>
      <c r="AK244" s="174">
        <v>0</v>
      </c>
      <c r="AL244" s="174">
        <v>8.2928960756936954E-3</v>
      </c>
      <c r="AM244" s="174">
        <v>0</v>
      </c>
      <c r="AN244" s="174">
        <v>0</v>
      </c>
      <c r="AO244" s="174">
        <v>1.267661521834759E-2</v>
      </c>
      <c r="AP244" s="174">
        <v>1.1721529376078853E-3</v>
      </c>
      <c r="AQ244" s="174">
        <v>9.1456521850739755E-2</v>
      </c>
      <c r="AR244" s="174">
        <v>0</v>
      </c>
      <c r="AS244" s="174">
        <v>0</v>
      </c>
      <c r="AT244" s="174">
        <v>8.6181138154094623E-3</v>
      </c>
      <c r="AU244" s="174">
        <v>0</v>
      </c>
      <c r="AV244" s="174">
        <v>0.13749625897622017</v>
      </c>
      <c r="AW244" s="174">
        <v>0</v>
      </c>
      <c r="AY244" s="174">
        <v>0</v>
      </c>
      <c r="AZ244" s="174">
        <v>0</v>
      </c>
      <c r="BA244" s="174">
        <v>0</v>
      </c>
      <c r="BC244" s="176">
        <f t="shared" si="884"/>
        <v>0</v>
      </c>
      <c r="BD244" s="176">
        <f t="shared" si="885"/>
        <v>163196.36639622258</v>
      </c>
      <c r="BE244" s="176">
        <f t="shared" si="886"/>
        <v>0</v>
      </c>
      <c r="BF244" s="176">
        <f t="shared" si="887"/>
        <v>0</v>
      </c>
      <c r="BG244" s="176">
        <f t="shared" si="888"/>
        <v>1828.1689398866752</v>
      </c>
      <c r="BH244" s="176">
        <f t="shared" si="889"/>
        <v>0</v>
      </c>
      <c r="BI244" s="176">
        <f t="shared" si="890"/>
        <v>0</v>
      </c>
      <c r="BJ244" s="176">
        <f t="shared" si="891"/>
        <v>2794.5598248847264</v>
      </c>
      <c r="BK244" s="176">
        <f t="shared" si="892"/>
        <v>258.40111509565833</v>
      </c>
      <c r="BL244" s="176">
        <f t="shared" si="893"/>
        <v>20161.590241995578</v>
      </c>
      <c r="BM244" s="176">
        <f t="shared" si="894"/>
        <v>0</v>
      </c>
      <c r="BN244" s="176">
        <f t="shared" si="895"/>
        <v>0</v>
      </c>
      <c r="BO244" s="176">
        <f t="shared" si="896"/>
        <v>1899.8631906070159</v>
      </c>
      <c r="BP244" s="176">
        <f t="shared" si="897"/>
        <v>0</v>
      </c>
      <c r="BQ244" s="176">
        <f t="shared" si="898"/>
        <v>30311.050291307736</v>
      </c>
      <c r="BR244" s="176">
        <f t="shared" si="899"/>
        <v>0</v>
      </c>
      <c r="BS244" s="227">
        <f t="shared" si="900"/>
        <v>0</v>
      </c>
      <c r="BT244" s="176">
        <f t="shared" si="901"/>
        <v>0</v>
      </c>
      <c r="BU244" s="176">
        <f t="shared" si="902"/>
        <v>0</v>
      </c>
      <c r="BV244" s="176">
        <f t="shared" si="903"/>
        <v>0</v>
      </c>
      <c r="BW244" s="176">
        <f t="shared" si="904"/>
        <v>220449.99999999997</v>
      </c>
      <c r="BX244" s="203">
        <f t="shared" si="972"/>
        <v>0</v>
      </c>
      <c r="BY244" s="176">
        <f t="shared" si="905"/>
        <v>0</v>
      </c>
      <c r="BZ244" s="176">
        <f t="shared" si="906"/>
        <v>7703.4311123569614</v>
      </c>
      <c r="CA244" s="176">
        <f t="shared" si="907"/>
        <v>0</v>
      </c>
      <c r="CB244" s="176">
        <f t="shared" si="908"/>
        <v>0</v>
      </c>
      <c r="CC244" s="176">
        <f t="shared" si="909"/>
        <v>86.2958765636686</v>
      </c>
      <c r="CD244" s="176">
        <f t="shared" si="910"/>
        <v>0</v>
      </c>
      <c r="CE244" s="176">
        <f t="shared" si="911"/>
        <v>0</v>
      </c>
      <c r="CF244" s="176">
        <f t="shared" si="912"/>
        <v>131.91285796212503</v>
      </c>
      <c r="CG244" s="176">
        <f t="shared" si="913"/>
        <v>12.197423468747655</v>
      </c>
      <c r="CH244" s="176">
        <f t="shared" si="914"/>
        <v>951.69656637879791</v>
      </c>
      <c r="CI244" s="176">
        <f t="shared" si="915"/>
        <v>0</v>
      </c>
      <c r="CJ244" s="176">
        <f t="shared" si="916"/>
        <v>0</v>
      </c>
      <c r="CK244" s="176">
        <f t="shared" si="917"/>
        <v>89.680092363150862</v>
      </c>
      <c r="CL244" s="176">
        <f t="shared" si="918"/>
        <v>0</v>
      </c>
      <c r="CM244" s="176">
        <f t="shared" si="919"/>
        <v>1430.7860709065471</v>
      </c>
      <c r="CN244" s="176">
        <f t="shared" si="920"/>
        <v>0</v>
      </c>
      <c r="CO244" s="227">
        <f t="shared" si="921"/>
        <v>0</v>
      </c>
      <c r="CP244" s="176">
        <f t="shared" si="922"/>
        <v>0</v>
      </c>
      <c r="CQ244" s="176">
        <f t="shared" si="923"/>
        <v>0</v>
      </c>
      <c r="CR244" s="176">
        <f t="shared" si="924"/>
        <v>0</v>
      </c>
      <c r="CS244" s="176">
        <f t="shared" si="925"/>
        <v>10406</v>
      </c>
      <c r="CT244" s="218">
        <f t="shared" si="973"/>
        <v>0</v>
      </c>
      <c r="CU244" s="176">
        <f t="shared" si="926"/>
        <v>0</v>
      </c>
      <c r="CV244" s="176">
        <f t="shared" si="927"/>
        <v>454945.42363383056</v>
      </c>
      <c r="CW244" s="176">
        <f t="shared" si="928"/>
        <v>0</v>
      </c>
      <c r="CX244" s="176">
        <f t="shared" si="929"/>
        <v>0</v>
      </c>
      <c r="CY244" s="176">
        <f t="shared" si="930"/>
        <v>5096.4191862681428</v>
      </c>
      <c r="CZ244" s="176">
        <f t="shared" si="931"/>
        <v>0</v>
      </c>
      <c r="DA244" s="176">
        <f t="shared" si="932"/>
        <v>0</v>
      </c>
      <c r="DB244" s="176">
        <f t="shared" si="933"/>
        <v>7790.4443063120361</v>
      </c>
      <c r="DC244" s="176">
        <f t="shared" si="934"/>
        <v>720.34940097397623</v>
      </c>
      <c r="DD244" s="176">
        <f t="shared" si="935"/>
        <v>56204.82499902456</v>
      </c>
      <c r="DE244" s="176">
        <f t="shared" si="936"/>
        <v>0</v>
      </c>
      <c r="DF244" s="176">
        <f t="shared" si="937"/>
        <v>0</v>
      </c>
      <c r="DG244" s="176">
        <f t="shared" si="938"/>
        <v>5296.2825287330425</v>
      </c>
      <c r="DH244" s="176">
        <f t="shared" si="939"/>
        <v>0</v>
      </c>
      <c r="DI244" s="176">
        <f t="shared" si="940"/>
        <v>84498.655944857659</v>
      </c>
      <c r="DJ244" s="176">
        <f t="shared" si="941"/>
        <v>0</v>
      </c>
      <c r="DK244" s="227">
        <f t="shared" si="942"/>
        <v>0</v>
      </c>
      <c r="DL244" s="176">
        <f t="shared" si="943"/>
        <v>0</v>
      </c>
      <c r="DM244" s="176">
        <f t="shared" si="944"/>
        <v>0</v>
      </c>
      <c r="DN244" s="176">
        <f t="shared" si="945"/>
        <v>0</v>
      </c>
      <c r="DO244" s="176">
        <f t="shared" si="946"/>
        <v>614552.39999999991</v>
      </c>
      <c r="DP244" s="224">
        <f t="shared" si="947"/>
        <v>0</v>
      </c>
      <c r="DQ244" s="176">
        <f t="shared" si="948"/>
        <v>0</v>
      </c>
      <c r="DR244" s="176">
        <f t="shared" si="949"/>
        <v>323011.24781886995</v>
      </c>
      <c r="DS244" s="176">
        <f t="shared" si="950"/>
        <v>0</v>
      </c>
      <c r="DT244" s="176">
        <f t="shared" si="951"/>
        <v>0</v>
      </c>
      <c r="DU244" s="176">
        <f t="shared" si="952"/>
        <v>3618.4575890787969</v>
      </c>
      <c r="DV244" s="176">
        <f t="shared" si="953"/>
        <v>0</v>
      </c>
      <c r="DW244" s="176">
        <f t="shared" si="954"/>
        <v>0</v>
      </c>
      <c r="DX244" s="176">
        <f t="shared" si="955"/>
        <v>5531.2154067750844</v>
      </c>
      <c r="DY244" s="176">
        <f t="shared" si="956"/>
        <v>511.44807000291132</v>
      </c>
      <c r="DZ244" s="176">
        <f t="shared" si="957"/>
        <v>39905.42538348135</v>
      </c>
      <c r="EA244" s="176">
        <f t="shared" si="958"/>
        <v>0</v>
      </c>
      <c r="EB244" s="176">
        <f t="shared" si="959"/>
        <v>0</v>
      </c>
      <c r="EC244" s="176">
        <f t="shared" si="960"/>
        <v>3760.3605609280048</v>
      </c>
      <c r="ED244" s="176">
        <f t="shared" si="961"/>
        <v>0</v>
      </c>
      <c r="EE244" s="176">
        <f t="shared" si="962"/>
        <v>59994.045170863894</v>
      </c>
      <c r="EF244" s="176">
        <f t="shared" si="963"/>
        <v>0</v>
      </c>
      <c r="EG244" s="227">
        <f t="shared" si="964"/>
        <v>0</v>
      </c>
      <c r="EH244" s="176">
        <f t="shared" si="965"/>
        <v>0</v>
      </c>
      <c r="EI244" s="176">
        <f t="shared" si="966"/>
        <v>0</v>
      </c>
      <c r="EJ244" s="176">
        <f t="shared" si="967"/>
        <v>0</v>
      </c>
      <c r="EK244" s="176">
        <f t="shared" si="968"/>
        <v>436332.2</v>
      </c>
      <c r="EL244" s="224">
        <f t="shared" si="969"/>
        <v>0</v>
      </c>
    </row>
    <row r="245" spans="1:142" ht="15.75" x14ac:dyDescent="0.25">
      <c r="A245" s="41" t="s">
        <v>112</v>
      </c>
      <c r="B245" s="15" t="s">
        <v>11</v>
      </c>
      <c r="C245" s="15" t="s">
        <v>112</v>
      </c>
      <c r="D245" s="72">
        <v>125470</v>
      </c>
      <c r="E245" s="72">
        <v>10160</v>
      </c>
      <c r="F245" s="128">
        <f t="shared" si="970"/>
        <v>135630</v>
      </c>
      <c r="G245" s="54">
        <v>344005.2</v>
      </c>
      <c r="H245" s="72">
        <v>254563.85</v>
      </c>
      <c r="I245" s="113">
        <f t="shared" si="861"/>
        <v>598569.05000000005</v>
      </c>
      <c r="J245" s="128">
        <f t="shared" si="971"/>
        <v>734199.05</v>
      </c>
      <c r="K245" s="231">
        <f t="shared" si="862"/>
        <v>0</v>
      </c>
      <c r="L245" s="231">
        <f t="shared" si="863"/>
        <v>542357.14034059213</v>
      </c>
      <c r="M245" s="231">
        <f t="shared" si="864"/>
        <v>0</v>
      </c>
      <c r="N245" s="231">
        <f t="shared" si="865"/>
        <v>0</v>
      </c>
      <c r="O245" s="231">
        <f t="shared" si="866"/>
        <v>4339.1937664916431</v>
      </c>
      <c r="P245" s="231">
        <f t="shared" si="867"/>
        <v>0</v>
      </c>
      <c r="Q245" s="231">
        <f t="shared" si="868"/>
        <v>0</v>
      </c>
      <c r="R245" s="231">
        <f t="shared" si="869"/>
        <v>9966.574092974115</v>
      </c>
      <c r="S245" s="231">
        <f t="shared" si="870"/>
        <v>2707.2923381455676</v>
      </c>
      <c r="T245" s="231">
        <f t="shared" si="871"/>
        <v>65334.415972518458</v>
      </c>
      <c r="U245" s="231">
        <f t="shared" si="872"/>
        <v>0</v>
      </c>
      <c r="V245" s="231">
        <f t="shared" si="873"/>
        <v>0</v>
      </c>
      <c r="W245" s="231">
        <f t="shared" si="874"/>
        <v>5891.4043759855649</v>
      </c>
      <c r="X245" s="231">
        <f t="shared" si="875"/>
        <v>0</v>
      </c>
      <c r="Y245" s="231">
        <f t="shared" si="876"/>
        <v>103603.02911329252</v>
      </c>
      <c r="Z245" s="231">
        <f t="shared" si="877"/>
        <v>0</v>
      </c>
      <c r="AA245" s="231">
        <f t="shared" si="878"/>
        <v>0</v>
      </c>
      <c r="AB245" s="231">
        <f t="shared" si="879"/>
        <v>0</v>
      </c>
      <c r="AC245" s="231">
        <f t="shared" si="880"/>
        <v>0</v>
      </c>
      <c r="AD245" s="231">
        <f t="shared" si="881"/>
        <v>0</v>
      </c>
      <c r="AE245" s="231">
        <f t="shared" si="882"/>
        <v>734199.05</v>
      </c>
      <c r="AF245" s="240">
        <f t="shared" si="883"/>
        <v>0</v>
      </c>
      <c r="AG245" s="231"/>
      <c r="AH245" s="174">
        <v>0</v>
      </c>
      <c r="AI245" s="174">
        <v>0.73870585959024615</v>
      </c>
      <c r="AJ245" s="174">
        <v>0</v>
      </c>
      <c r="AK245" s="174">
        <v>0</v>
      </c>
      <c r="AL245" s="174">
        <v>5.910105395112733E-3</v>
      </c>
      <c r="AM245" s="174">
        <v>0</v>
      </c>
      <c r="AN245" s="174">
        <v>0</v>
      </c>
      <c r="AO245" s="174">
        <v>1.3574757544257398E-2</v>
      </c>
      <c r="AP245" s="174">
        <v>3.6874092089135332E-3</v>
      </c>
      <c r="AQ245" s="174">
        <v>8.8987333847024799E-2</v>
      </c>
      <c r="AR245" s="174">
        <v>0</v>
      </c>
      <c r="AS245" s="174">
        <v>0</v>
      </c>
      <c r="AT245" s="174">
        <v>8.0242604181870909E-3</v>
      </c>
      <c r="AU245" s="174">
        <v>0</v>
      </c>
      <c r="AV245" s="174">
        <v>0.14111027399625825</v>
      </c>
      <c r="AW245" s="174">
        <v>0</v>
      </c>
      <c r="AY245" s="174">
        <v>0</v>
      </c>
      <c r="AZ245" s="174">
        <v>0</v>
      </c>
      <c r="BA245" s="174">
        <v>0</v>
      </c>
      <c r="BC245" s="176">
        <f t="shared" si="884"/>
        <v>0</v>
      </c>
      <c r="BD245" s="176">
        <f t="shared" si="885"/>
        <v>92685.424202788185</v>
      </c>
      <c r="BE245" s="176">
        <f t="shared" si="886"/>
        <v>0</v>
      </c>
      <c r="BF245" s="176">
        <f t="shared" si="887"/>
        <v>0</v>
      </c>
      <c r="BG245" s="176">
        <f t="shared" si="888"/>
        <v>741.54092392479458</v>
      </c>
      <c r="BH245" s="176">
        <f t="shared" si="889"/>
        <v>0</v>
      </c>
      <c r="BI245" s="176">
        <f t="shared" si="890"/>
        <v>0</v>
      </c>
      <c r="BJ245" s="176">
        <f t="shared" si="891"/>
        <v>1703.2248290779758</v>
      </c>
      <c r="BK245" s="176">
        <f t="shared" si="892"/>
        <v>462.65923344238098</v>
      </c>
      <c r="BL245" s="176">
        <f t="shared" si="893"/>
        <v>11165.240777786201</v>
      </c>
      <c r="BM245" s="176">
        <f t="shared" si="894"/>
        <v>0</v>
      </c>
      <c r="BN245" s="176">
        <f t="shared" si="895"/>
        <v>0</v>
      </c>
      <c r="BO245" s="176">
        <f t="shared" si="896"/>
        <v>1006.8039546699343</v>
      </c>
      <c r="BP245" s="176">
        <f t="shared" si="897"/>
        <v>0</v>
      </c>
      <c r="BQ245" s="176">
        <f t="shared" si="898"/>
        <v>17705.106078310524</v>
      </c>
      <c r="BR245" s="176">
        <f t="shared" si="899"/>
        <v>0</v>
      </c>
      <c r="BS245" s="227">
        <f t="shared" si="900"/>
        <v>0</v>
      </c>
      <c r="BT245" s="176">
        <f t="shared" si="901"/>
        <v>0</v>
      </c>
      <c r="BU245" s="176">
        <f t="shared" si="902"/>
        <v>0</v>
      </c>
      <c r="BV245" s="176">
        <f t="shared" si="903"/>
        <v>0</v>
      </c>
      <c r="BW245" s="176">
        <f t="shared" si="904"/>
        <v>125469.99999999999</v>
      </c>
      <c r="BX245" s="203">
        <f t="shared" si="972"/>
        <v>0</v>
      </c>
      <c r="BY245" s="176">
        <f t="shared" si="905"/>
        <v>0</v>
      </c>
      <c r="BZ245" s="176">
        <f t="shared" si="906"/>
        <v>7505.2515334369009</v>
      </c>
      <c r="CA245" s="176">
        <f t="shared" si="907"/>
        <v>0</v>
      </c>
      <c r="CB245" s="176">
        <f t="shared" si="908"/>
        <v>0</v>
      </c>
      <c r="CC245" s="176">
        <f t="shared" si="909"/>
        <v>60.046670814345369</v>
      </c>
      <c r="CD245" s="176">
        <f t="shared" si="910"/>
        <v>0</v>
      </c>
      <c r="CE245" s="176">
        <f t="shared" si="911"/>
        <v>0</v>
      </c>
      <c r="CF245" s="176">
        <f t="shared" si="912"/>
        <v>137.91953664965516</v>
      </c>
      <c r="CG245" s="176">
        <f t="shared" si="913"/>
        <v>37.464077562561499</v>
      </c>
      <c r="CH245" s="176">
        <f t="shared" si="914"/>
        <v>904.11131188577201</v>
      </c>
      <c r="CI245" s="176">
        <f t="shared" si="915"/>
        <v>0</v>
      </c>
      <c r="CJ245" s="176">
        <f t="shared" si="916"/>
        <v>0</v>
      </c>
      <c r="CK245" s="176">
        <f t="shared" si="917"/>
        <v>81.526485848780837</v>
      </c>
      <c r="CL245" s="176">
        <f t="shared" si="918"/>
        <v>0</v>
      </c>
      <c r="CM245" s="176">
        <f t="shared" si="919"/>
        <v>1433.6803838019839</v>
      </c>
      <c r="CN245" s="176">
        <f t="shared" si="920"/>
        <v>0</v>
      </c>
      <c r="CO245" s="227">
        <f t="shared" si="921"/>
        <v>0</v>
      </c>
      <c r="CP245" s="176">
        <f t="shared" si="922"/>
        <v>0</v>
      </c>
      <c r="CQ245" s="176">
        <f t="shared" si="923"/>
        <v>0</v>
      </c>
      <c r="CR245" s="176">
        <f t="shared" si="924"/>
        <v>0</v>
      </c>
      <c r="CS245" s="176">
        <f t="shared" si="925"/>
        <v>10160</v>
      </c>
      <c r="CT245" s="218">
        <f t="shared" si="973"/>
        <v>0</v>
      </c>
      <c r="CU245" s="176">
        <f t="shared" si="926"/>
        <v>0</v>
      </c>
      <c r="CV245" s="176">
        <f t="shared" si="927"/>
        <v>254118.65696951456</v>
      </c>
      <c r="CW245" s="176">
        <f t="shared" si="928"/>
        <v>0</v>
      </c>
      <c r="CX245" s="176">
        <f t="shared" si="929"/>
        <v>0</v>
      </c>
      <c r="CY245" s="176">
        <f t="shared" si="930"/>
        <v>2033.1069884668348</v>
      </c>
      <c r="CZ245" s="176">
        <f t="shared" si="931"/>
        <v>0</v>
      </c>
      <c r="DA245" s="176">
        <f t="shared" si="932"/>
        <v>0</v>
      </c>
      <c r="DB245" s="176">
        <f t="shared" si="933"/>
        <v>4669.7871839637755</v>
      </c>
      <c r="DC245" s="176">
        <f t="shared" si="934"/>
        <v>1268.4879423941418</v>
      </c>
      <c r="DD245" s="176">
        <f t="shared" si="935"/>
        <v>30612.105577512535</v>
      </c>
      <c r="DE245" s="176">
        <f t="shared" si="936"/>
        <v>0</v>
      </c>
      <c r="DF245" s="176">
        <f t="shared" si="937"/>
        <v>0</v>
      </c>
      <c r="DG245" s="176">
        <f t="shared" si="938"/>
        <v>2760.3873100105338</v>
      </c>
      <c r="DH245" s="176">
        <f t="shared" si="939"/>
        <v>0</v>
      </c>
      <c r="DI245" s="176">
        <f t="shared" si="940"/>
        <v>48542.668028137618</v>
      </c>
      <c r="DJ245" s="176">
        <f t="shared" si="941"/>
        <v>0</v>
      </c>
      <c r="DK245" s="227">
        <f t="shared" si="942"/>
        <v>0</v>
      </c>
      <c r="DL245" s="176">
        <f t="shared" si="943"/>
        <v>0</v>
      </c>
      <c r="DM245" s="176">
        <f t="shared" si="944"/>
        <v>0</v>
      </c>
      <c r="DN245" s="176">
        <f t="shared" si="945"/>
        <v>0</v>
      </c>
      <c r="DO245" s="176">
        <f t="shared" si="946"/>
        <v>344005.20000000007</v>
      </c>
      <c r="DP245" s="224">
        <f t="shared" si="947"/>
        <v>0</v>
      </c>
      <c r="DQ245" s="176">
        <f t="shared" si="948"/>
        <v>0</v>
      </c>
      <c r="DR245" s="176">
        <f t="shared" si="949"/>
        <v>188047.80763485248</v>
      </c>
      <c r="DS245" s="176">
        <f t="shared" si="950"/>
        <v>0</v>
      </c>
      <c r="DT245" s="176">
        <f t="shared" si="951"/>
        <v>0</v>
      </c>
      <c r="DU245" s="176">
        <f t="shared" si="952"/>
        <v>1504.4991832856686</v>
      </c>
      <c r="DV245" s="176">
        <f t="shared" si="953"/>
        <v>0</v>
      </c>
      <c r="DW245" s="176">
        <f t="shared" si="954"/>
        <v>0</v>
      </c>
      <c r="DX245" s="176">
        <f t="shared" si="955"/>
        <v>3455.6425432827086</v>
      </c>
      <c r="DY245" s="176">
        <f t="shared" si="956"/>
        <v>938.68108474648329</v>
      </c>
      <c r="DZ245" s="176">
        <f t="shared" si="957"/>
        <v>22652.958305333945</v>
      </c>
      <c r="EA245" s="176">
        <f t="shared" si="958"/>
        <v>0</v>
      </c>
      <c r="EB245" s="176">
        <f t="shared" si="959"/>
        <v>0</v>
      </c>
      <c r="EC245" s="176">
        <f t="shared" si="960"/>
        <v>2042.6866254563158</v>
      </c>
      <c r="ED245" s="176">
        <f t="shared" si="961"/>
        <v>0</v>
      </c>
      <c r="EE245" s="176">
        <f t="shared" si="962"/>
        <v>35921.57462304239</v>
      </c>
      <c r="EF245" s="176">
        <f t="shared" si="963"/>
        <v>0</v>
      </c>
      <c r="EG245" s="227">
        <f t="shared" si="964"/>
        <v>0</v>
      </c>
      <c r="EH245" s="176">
        <f t="shared" si="965"/>
        <v>0</v>
      </c>
      <c r="EI245" s="176">
        <f t="shared" si="966"/>
        <v>0</v>
      </c>
      <c r="EJ245" s="176">
        <f t="shared" si="967"/>
        <v>0</v>
      </c>
      <c r="EK245" s="176">
        <f t="shared" si="968"/>
        <v>254563.85</v>
      </c>
      <c r="EL245" s="224">
        <f t="shared" si="969"/>
        <v>0</v>
      </c>
    </row>
    <row r="246" spans="1:142" ht="15.75" x14ac:dyDescent="0.25">
      <c r="A246" s="39" t="s">
        <v>100</v>
      </c>
      <c r="B246" s="13" t="s">
        <v>17</v>
      </c>
      <c r="C246" s="13" t="s">
        <v>101</v>
      </c>
      <c r="D246" s="70">
        <v>147475</v>
      </c>
      <c r="E246" s="70">
        <v>4223</v>
      </c>
      <c r="F246" s="126">
        <f t="shared" si="970"/>
        <v>151698</v>
      </c>
      <c r="G246" s="52">
        <v>423284.4</v>
      </c>
      <c r="H246" s="70">
        <v>258203.48</v>
      </c>
      <c r="I246" s="111">
        <f t="shared" si="861"/>
        <v>681487.88</v>
      </c>
      <c r="J246" s="126">
        <f t="shared" si="971"/>
        <v>833185.88</v>
      </c>
      <c r="K246" s="231">
        <f t="shared" si="862"/>
        <v>0</v>
      </c>
      <c r="L246" s="231">
        <f t="shared" si="863"/>
        <v>0</v>
      </c>
      <c r="M246" s="231">
        <f t="shared" si="864"/>
        <v>833185.88</v>
      </c>
      <c r="N246" s="231">
        <f t="shared" si="865"/>
        <v>0</v>
      </c>
      <c r="O246" s="231">
        <f t="shared" si="866"/>
        <v>0</v>
      </c>
      <c r="P246" s="231">
        <f t="shared" si="867"/>
        <v>0</v>
      </c>
      <c r="Q246" s="231">
        <f t="shared" si="868"/>
        <v>0</v>
      </c>
      <c r="R246" s="231">
        <f t="shared" si="869"/>
        <v>0</v>
      </c>
      <c r="S246" s="231">
        <f t="shared" si="870"/>
        <v>0</v>
      </c>
      <c r="T246" s="231">
        <f t="shared" si="871"/>
        <v>0</v>
      </c>
      <c r="U246" s="231">
        <f t="shared" si="872"/>
        <v>0</v>
      </c>
      <c r="V246" s="231">
        <f t="shared" si="873"/>
        <v>0</v>
      </c>
      <c r="W246" s="231">
        <f t="shared" si="874"/>
        <v>0</v>
      </c>
      <c r="X246" s="231">
        <f t="shared" si="875"/>
        <v>0</v>
      </c>
      <c r="Y246" s="231">
        <f t="shared" si="876"/>
        <v>0</v>
      </c>
      <c r="Z246" s="231">
        <f t="shared" si="877"/>
        <v>0</v>
      </c>
      <c r="AA246" s="231">
        <f t="shared" si="878"/>
        <v>0</v>
      </c>
      <c r="AB246" s="231">
        <f t="shared" si="879"/>
        <v>0</v>
      </c>
      <c r="AC246" s="231">
        <f t="shared" si="880"/>
        <v>0</v>
      </c>
      <c r="AD246" s="231">
        <f t="shared" si="881"/>
        <v>0</v>
      </c>
      <c r="AE246" s="231">
        <f t="shared" si="882"/>
        <v>833185.88</v>
      </c>
      <c r="AF246" s="240">
        <f t="shared" si="883"/>
        <v>0</v>
      </c>
      <c r="AG246" s="231"/>
      <c r="AH246" s="174">
        <v>0</v>
      </c>
      <c r="AI246" s="174">
        <v>0</v>
      </c>
      <c r="AJ246" s="174">
        <v>1</v>
      </c>
      <c r="AK246" s="174">
        <v>0</v>
      </c>
      <c r="AL246" s="174">
        <v>0</v>
      </c>
      <c r="AM246" s="174">
        <v>0</v>
      </c>
      <c r="AN246" s="174">
        <v>0</v>
      </c>
      <c r="AO246" s="174">
        <v>0</v>
      </c>
      <c r="AP246" s="174">
        <v>0</v>
      </c>
      <c r="AQ246" s="174">
        <v>0</v>
      </c>
      <c r="AR246" s="174">
        <v>0</v>
      </c>
      <c r="AS246" s="174">
        <v>0</v>
      </c>
      <c r="AT246" s="174">
        <v>0</v>
      </c>
      <c r="AU246" s="174">
        <v>0</v>
      </c>
      <c r="AV246" s="174">
        <v>0</v>
      </c>
      <c r="AW246" s="174">
        <v>0</v>
      </c>
      <c r="AY246" s="174">
        <v>0</v>
      </c>
      <c r="AZ246" s="174">
        <v>0</v>
      </c>
      <c r="BA246" s="174">
        <v>0</v>
      </c>
      <c r="BC246" s="176">
        <f t="shared" si="884"/>
        <v>0</v>
      </c>
      <c r="BD246" s="176">
        <f t="shared" si="885"/>
        <v>0</v>
      </c>
      <c r="BE246" s="176">
        <f t="shared" si="886"/>
        <v>147475</v>
      </c>
      <c r="BF246" s="176">
        <f t="shared" si="887"/>
        <v>0</v>
      </c>
      <c r="BG246" s="176">
        <f t="shared" si="888"/>
        <v>0</v>
      </c>
      <c r="BH246" s="176">
        <f t="shared" si="889"/>
        <v>0</v>
      </c>
      <c r="BI246" s="176">
        <f t="shared" si="890"/>
        <v>0</v>
      </c>
      <c r="BJ246" s="176">
        <f t="shared" si="891"/>
        <v>0</v>
      </c>
      <c r="BK246" s="176">
        <f t="shared" si="892"/>
        <v>0</v>
      </c>
      <c r="BL246" s="176">
        <f t="shared" si="893"/>
        <v>0</v>
      </c>
      <c r="BM246" s="176">
        <f t="shared" si="894"/>
        <v>0</v>
      </c>
      <c r="BN246" s="176">
        <f t="shared" si="895"/>
        <v>0</v>
      </c>
      <c r="BO246" s="176">
        <f t="shared" si="896"/>
        <v>0</v>
      </c>
      <c r="BP246" s="176">
        <f t="shared" si="897"/>
        <v>0</v>
      </c>
      <c r="BQ246" s="176">
        <f t="shared" si="898"/>
        <v>0</v>
      </c>
      <c r="BR246" s="176">
        <f t="shared" si="899"/>
        <v>0</v>
      </c>
      <c r="BS246" s="227">
        <f t="shared" si="900"/>
        <v>0</v>
      </c>
      <c r="BT246" s="176">
        <f t="shared" si="901"/>
        <v>0</v>
      </c>
      <c r="BU246" s="176">
        <f t="shared" si="902"/>
        <v>0</v>
      </c>
      <c r="BV246" s="176">
        <f t="shared" si="903"/>
        <v>0</v>
      </c>
      <c r="BW246" s="176">
        <f t="shared" si="904"/>
        <v>147475</v>
      </c>
      <c r="BX246" s="203">
        <f t="shared" si="972"/>
        <v>0</v>
      </c>
      <c r="BY246" s="176">
        <f t="shared" si="905"/>
        <v>0</v>
      </c>
      <c r="BZ246" s="176">
        <f t="shared" si="906"/>
        <v>0</v>
      </c>
      <c r="CA246" s="176">
        <f t="shared" si="907"/>
        <v>4223</v>
      </c>
      <c r="CB246" s="176">
        <f t="shared" si="908"/>
        <v>0</v>
      </c>
      <c r="CC246" s="176">
        <f t="shared" si="909"/>
        <v>0</v>
      </c>
      <c r="CD246" s="176">
        <f t="shared" si="910"/>
        <v>0</v>
      </c>
      <c r="CE246" s="176">
        <f t="shared" si="911"/>
        <v>0</v>
      </c>
      <c r="CF246" s="176">
        <f t="shared" si="912"/>
        <v>0</v>
      </c>
      <c r="CG246" s="176">
        <f t="shared" si="913"/>
        <v>0</v>
      </c>
      <c r="CH246" s="176">
        <f t="shared" si="914"/>
        <v>0</v>
      </c>
      <c r="CI246" s="176">
        <f t="shared" si="915"/>
        <v>0</v>
      </c>
      <c r="CJ246" s="176">
        <f t="shared" si="916"/>
        <v>0</v>
      </c>
      <c r="CK246" s="176">
        <f t="shared" si="917"/>
        <v>0</v>
      </c>
      <c r="CL246" s="176">
        <f t="shared" si="918"/>
        <v>0</v>
      </c>
      <c r="CM246" s="176">
        <f t="shared" si="919"/>
        <v>0</v>
      </c>
      <c r="CN246" s="176">
        <f t="shared" si="920"/>
        <v>0</v>
      </c>
      <c r="CO246" s="227">
        <f t="shared" si="921"/>
        <v>0</v>
      </c>
      <c r="CP246" s="176">
        <f t="shared" si="922"/>
        <v>0</v>
      </c>
      <c r="CQ246" s="176">
        <f t="shared" si="923"/>
        <v>0</v>
      </c>
      <c r="CR246" s="176">
        <f t="shared" si="924"/>
        <v>0</v>
      </c>
      <c r="CS246" s="176">
        <f t="shared" si="925"/>
        <v>4223</v>
      </c>
      <c r="CT246" s="218">
        <f t="shared" si="973"/>
        <v>0</v>
      </c>
      <c r="CU246" s="176">
        <f t="shared" si="926"/>
        <v>0</v>
      </c>
      <c r="CV246" s="176">
        <f t="shared" si="927"/>
        <v>0</v>
      </c>
      <c r="CW246" s="176">
        <f t="shared" si="928"/>
        <v>423284.4</v>
      </c>
      <c r="CX246" s="176">
        <f t="shared" si="929"/>
        <v>0</v>
      </c>
      <c r="CY246" s="176">
        <f t="shared" si="930"/>
        <v>0</v>
      </c>
      <c r="CZ246" s="176">
        <f t="shared" si="931"/>
        <v>0</v>
      </c>
      <c r="DA246" s="176">
        <f t="shared" si="932"/>
        <v>0</v>
      </c>
      <c r="DB246" s="176">
        <f t="shared" si="933"/>
        <v>0</v>
      </c>
      <c r="DC246" s="176">
        <f t="shared" si="934"/>
        <v>0</v>
      </c>
      <c r="DD246" s="176">
        <f t="shared" si="935"/>
        <v>0</v>
      </c>
      <c r="DE246" s="176">
        <f t="shared" si="936"/>
        <v>0</v>
      </c>
      <c r="DF246" s="176">
        <f t="shared" si="937"/>
        <v>0</v>
      </c>
      <c r="DG246" s="176">
        <f t="shared" si="938"/>
        <v>0</v>
      </c>
      <c r="DH246" s="176">
        <f t="shared" si="939"/>
        <v>0</v>
      </c>
      <c r="DI246" s="176">
        <f t="shared" si="940"/>
        <v>0</v>
      </c>
      <c r="DJ246" s="176">
        <f t="shared" si="941"/>
        <v>0</v>
      </c>
      <c r="DK246" s="227">
        <f t="shared" si="942"/>
        <v>0</v>
      </c>
      <c r="DL246" s="176">
        <f t="shared" si="943"/>
        <v>0</v>
      </c>
      <c r="DM246" s="176">
        <f t="shared" si="944"/>
        <v>0</v>
      </c>
      <c r="DN246" s="176">
        <f t="shared" si="945"/>
        <v>0</v>
      </c>
      <c r="DO246" s="176">
        <f t="shared" si="946"/>
        <v>423284.4</v>
      </c>
      <c r="DP246" s="224">
        <f t="shared" si="947"/>
        <v>0</v>
      </c>
      <c r="DQ246" s="176">
        <f t="shared" si="948"/>
        <v>0</v>
      </c>
      <c r="DR246" s="176">
        <f t="shared" si="949"/>
        <v>0</v>
      </c>
      <c r="DS246" s="176">
        <f t="shared" si="950"/>
        <v>258203.48</v>
      </c>
      <c r="DT246" s="176">
        <f t="shared" si="951"/>
        <v>0</v>
      </c>
      <c r="DU246" s="176">
        <f t="shared" si="952"/>
        <v>0</v>
      </c>
      <c r="DV246" s="176">
        <f t="shared" si="953"/>
        <v>0</v>
      </c>
      <c r="DW246" s="176">
        <f t="shared" si="954"/>
        <v>0</v>
      </c>
      <c r="DX246" s="176">
        <f t="shared" si="955"/>
        <v>0</v>
      </c>
      <c r="DY246" s="176">
        <f t="shared" si="956"/>
        <v>0</v>
      </c>
      <c r="DZ246" s="176">
        <f t="shared" si="957"/>
        <v>0</v>
      </c>
      <c r="EA246" s="176">
        <f t="shared" si="958"/>
        <v>0</v>
      </c>
      <c r="EB246" s="176">
        <f t="shared" si="959"/>
        <v>0</v>
      </c>
      <c r="EC246" s="176">
        <f t="shared" si="960"/>
        <v>0</v>
      </c>
      <c r="ED246" s="176">
        <f t="shared" si="961"/>
        <v>0</v>
      </c>
      <c r="EE246" s="176">
        <f t="shared" si="962"/>
        <v>0</v>
      </c>
      <c r="EF246" s="176">
        <f t="shared" si="963"/>
        <v>0</v>
      </c>
      <c r="EG246" s="227">
        <f t="shared" si="964"/>
        <v>0</v>
      </c>
      <c r="EH246" s="176">
        <f t="shared" si="965"/>
        <v>0</v>
      </c>
      <c r="EI246" s="176">
        <f t="shared" si="966"/>
        <v>0</v>
      </c>
      <c r="EJ246" s="176">
        <f t="shared" si="967"/>
        <v>0</v>
      </c>
      <c r="EK246" s="176">
        <f t="shared" si="968"/>
        <v>258203.48</v>
      </c>
      <c r="EL246" s="224">
        <f t="shared" si="969"/>
        <v>0</v>
      </c>
    </row>
    <row r="247" spans="1:142" ht="15.75" x14ac:dyDescent="0.25">
      <c r="A247" s="39" t="s">
        <v>100</v>
      </c>
      <c r="B247" s="13" t="s">
        <v>17</v>
      </c>
      <c r="C247" s="23" t="s">
        <v>102</v>
      </c>
      <c r="D247" s="79">
        <v>47104</v>
      </c>
      <c r="E247" s="79"/>
      <c r="F247" s="135">
        <f t="shared" si="970"/>
        <v>47104</v>
      </c>
      <c r="G247" s="61">
        <v>108662.39999999999</v>
      </c>
      <c r="H247" s="79">
        <v>66284.06</v>
      </c>
      <c r="I247" s="120">
        <f t="shared" si="861"/>
        <v>174946.46</v>
      </c>
      <c r="J247" s="135">
        <f t="shared" si="971"/>
        <v>222050.46</v>
      </c>
      <c r="K247" s="231">
        <f t="shared" si="862"/>
        <v>0</v>
      </c>
      <c r="L247" s="231">
        <f t="shared" si="863"/>
        <v>0</v>
      </c>
      <c r="M247" s="231">
        <f t="shared" si="864"/>
        <v>198063.52759259258</v>
      </c>
      <c r="N247" s="231">
        <f t="shared" si="865"/>
        <v>0</v>
      </c>
      <c r="O247" s="231">
        <f t="shared" si="866"/>
        <v>0</v>
      </c>
      <c r="P247" s="231">
        <f t="shared" si="867"/>
        <v>0</v>
      </c>
      <c r="Q247" s="231">
        <f t="shared" si="868"/>
        <v>0</v>
      </c>
      <c r="R247" s="231">
        <f t="shared" si="869"/>
        <v>7380.5945868945873</v>
      </c>
      <c r="S247" s="231">
        <f t="shared" si="870"/>
        <v>9489.335897435898</v>
      </c>
      <c r="T247" s="231">
        <f t="shared" si="871"/>
        <v>3163.1119658119655</v>
      </c>
      <c r="U247" s="231">
        <f t="shared" si="872"/>
        <v>0</v>
      </c>
      <c r="V247" s="231">
        <f t="shared" si="873"/>
        <v>0</v>
      </c>
      <c r="W247" s="231">
        <f t="shared" si="874"/>
        <v>0</v>
      </c>
      <c r="X247" s="231">
        <f t="shared" si="875"/>
        <v>0</v>
      </c>
      <c r="Y247" s="231">
        <f t="shared" si="876"/>
        <v>3953.889957264957</v>
      </c>
      <c r="Z247" s="231">
        <f t="shared" si="877"/>
        <v>0</v>
      </c>
      <c r="AA247" s="231">
        <f t="shared" si="878"/>
        <v>0</v>
      </c>
      <c r="AB247" s="231">
        <f t="shared" si="879"/>
        <v>0</v>
      </c>
      <c r="AC247" s="231">
        <f t="shared" si="880"/>
        <v>0</v>
      </c>
      <c r="AD247" s="231">
        <f t="shared" si="881"/>
        <v>0</v>
      </c>
      <c r="AE247" s="231">
        <f t="shared" si="882"/>
        <v>222050.46</v>
      </c>
      <c r="AF247" s="240">
        <f t="shared" si="883"/>
        <v>0</v>
      </c>
      <c r="AG247" s="231"/>
      <c r="AH247" s="174">
        <v>0</v>
      </c>
      <c r="AI247" s="174">
        <v>0</v>
      </c>
      <c r="AJ247" s="174">
        <v>0.89197530864197527</v>
      </c>
      <c r="AK247" s="174">
        <v>0</v>
      </c>
      <c r="AL247" s="174">
        <v>0</v>
      </c>
      <c r="AM247" s="174">
        <v>0</v>
      </c>
      <c r="AN247" s="174">
        <v>0</v>
      </c>
      <c r="AO247" s="174">
        <v>3.3238366571699908E-2</v>
      </c>
      <c r="AP247" s="174">
        <v>4.2735042735042736E-2</v>
      </c>
      <c r="AQ247" s="174">
        <v>1.4245014245014245E-2</v>
      </c>
      <c r="AR247" s="174">
        <v>0</v>
      </c>
      <c r="AS247" s="174">
        <v>0</v>
      </c>
      <c r="AT247" s="174">
        <v>0</v>
      </c>
      <c r="AU247" s="174">
        <v>0</v>
      </c>
      <c r="AV247" s="174">
        <v>1.7806267806267807E-2</v>
      </c>
      <c r="AW247" s="174">
        <v>0</v>
      </c>
      <c r="AY247" s="174">
        <v>0</v>
      </c>
      <c r="AZ247" s="174">
        <v>0</v>
      </c>
      <c r="BA247" s="174">
        <v>0</v>
      </c>
      <c r="BC247" s="176">
        <f t="shared" si="884"/>
        <v>0</v>
      </c>
      <c r="BD247" s="176">
        <f t="shared" si="885"/>
        <v>0</v>
      </c>
      <c r="BE247" s="176">
        <f t="shared" si="886"/>
        <v>42015.604938271601</v>
      </c>
      <c r="BF247" s="176">
        <f t="shared" si="887"/>
        <v>0</v>
      </c>
      <c r="BG247" s="176">
        <f t="shared" si="888"/>
        <v>0</v>
      </c>
      <c r="BH247" s="176">
        <f t="shared" si="889"/>
        <v>0</v>
      </c>
      <c r="BI247" s="176">
        <f t="shared" si="890"/>
        <v>0</v>
      </c>
      <c r="BJ247" s="176">
        <f t="shared" si="891"/>
        <v>1565.6600189933524</v>
      </c>
      <c r="BK247" s="176">
        <f t="shared" si="892"/>
        <v>2012.9914529914531</v>
      </c>
      <c r="BL247" s="176">
        <f t="shared" si="893"/>
        <v>670.99715099715104</v>
      </c>
      <c r="BM247" s="176">
        <f t="shared" si="894"/>
        <v>0</v>
      </c>
      <c r="BN247" s="176">
        <f t="shared" si="895"/>
        <v>0</v>
      </c>
      <c r="BO247" s="176">
        <f t="shared" si="896"/>
        <v>0</v>
      </c>
      <c r="BP247" s="176">
        <f t="shared" si="897"/>
        <v>0</v>
      </c>
      <c r="BQ247" s="176">
        <f t="shared" si="898"/>
        <v>838.7464387464388</v>
      </c>
      <c r="BR247" s="176">
        <f t="shared" si="899"/>
        <v>0</v>
      </c>
      <c r="BS247" s="227">
        <f t="shared" si="900"/>
        <v>0</v>
      </c>
      <c r="BT247" s="176">
        <f t="shared" si="901"/>
        <v>0</v>
      </c>
      <c r="BU247" s="176">
        <f t="shared" si="902"/>
        <v>0</v>
      </c>
      <c r="BV247" s="176">
        <f t="shared" si="903"/>
        <v>0</v>
      </c>
      <c r="BW247" s="176">
        <f t="shared" si="904"/>
        <v>47104</v>
      </c>
      <c r="BX247" s="203">
        <f t="shared" si="972"/>
        <v>0</v>
      </c>
      <c r="BY247" s="176">
        <f t="shared" si="905"/>
        <v>0</v>
      </c>
      <c r="BZ247" s="176">
        <f t="shared" si="906"/>
        <v>0</v>
      </c>
      <c r="CA247" s="176">
        <f t="shared" si="907"/>
        <v>0</v>
      </c>
      <c r="CB247" s="176">
        <f t="shared" si="908"/>
        <v>0</v>
      </c>
      <c r="CC247" s="176">
        <f t="shared" si="909"/>
        <v>0</v>
      </c>
      <c r="CD247" s="176">
        <f t="shared" si="910"/>
        <v>0</v>
      </c>
      <c r="CE247" s="176">
        <f t="shared" si="911"/>
        <v>0</v>
      </c>
      <c r="CF247" s="176">
        <f t="shared" si="912"/>
        <v>0</v>
      </c>
      <c r="CG247" s="176">
        <f t="shared" si="913"/>
        <v>0</v>
      </c>
      <c r="CH247" s="176">
        <f t="shared" si="914"/>
        <v>0</v>
      </c>
      <c r="CI247" s="176">
        <f t="shared" si="915"/>
        <v>0</v>
      </c>
      <c r="CJ247" s="176">
        <f t="shared" si="916"/>
        <v>0</v>
      </c>
      <c r="CK247" s="176">
        <f t="shared" si="917"/>
        <v>0</v>
      </c>
      <c r="CL247" s="176">
        <f t="shared" si="918"/>
        <v>0</v>
      </c>
      <c r="CM247" s="176">
        <f t="shared" si="919"/>
        <v>0</v>
      </c>
      <c r="CN247" s="176">
        <f t="shared" si="920"/>
        <v>0</v>
      </c>
      <c r="CO247" s="227">
        <f t="shared" si="921"/>
        <v>0</v>
      </c>
      <c r="CP247" s="176">
        <f t="shared" si="922"/>
        <v>0</v>
      </c>
      <c r="CQ247" s="176">
        <f t="shared" si="923"/>
        <v>0</v>
      </c>
      <c r="CR247" s="176">
        <f t="shared" si="924"/>
        <v>0</v>
      </c>
      <c r="CS247" s="176">
        <f t="shared" si="925"/>
        <v>0</v>
      </c>
      <c r="CT247" s="218">
        <f t="shared" si="973"/>
        <v>0</v>
      </c>
      <c r="CU247" s="176">
        <f t="shared" si="926"/>
        <v>0</v>
      </c>
      <c r="CV247" s="176">
        <f t="shared" si="927"/>
        <v>0</v>
      </c>
      <c r="CW247" s="176">
        <f t="shared" si="928"/>
        <v>96924.177777777775</v>
      </c>
      <c r="CX247" s="176">
        <f t="shared" si="929"/>
        <v>0</v>
      </c>
      <c r="CY247" s="176">
        <f t="shared" si="930"/>
        <v>0</v>
      </c>
      <c r="CZ247" s="176">
        <f t="shared" si="931"/>
        <v>0</v>
      </c>
      <c r="DA247" s="176">
        <f t="shared" si="932"/>
        <v>0</v>
      </c>
      <c r="DB247" s="176">
        <f t="shared" si="933"/>
        <v>3611.7606837606841</v>
      </c>
      <c r="DC247" s="176">
        <f t="shared" si="934"/>
        <v>4643.6923076923076</v>
      </c>
      <c r="DD247" s="176">
        <f t="shared" si="935"/>
        <v>1547.8974358974358</v>
      </c>
      <c r="DE247" s="176">
        <f t="shared" si="936"/>
        <v>0</v>
      </c>
      <c r="DF247" s="176">
        <f t="shared" si="937"/>
        <v>0</v>
      </c>
      <c r="DG247" s="176">
        <f t="shared" si="938"/>
        <v>0</v>
      </c>
      <c r="DH247" s="176">
        <f t="shared" si="939"/>
        <v>0</v>
      </c>
      <c r="DI247" s="176">
        <f t="shared" si="940"/>
        <v>1934.8717948717949</v>
      </c>
      <c r="DJ247" s="176">
        <f t="shared" si="941"/>
        <v>0</v>
      </c>
      <c r="DK247" s="227">
        <f t="shared" si="942"/>
        <v>0</v>
      </c>
      <c r="DL247" s="176">
        <f t="shared" si="943"/>
        <v>0</v>
      </c>
      <c r="DM247" s="176">
        <f t="shared" si="944"/>
        <v>0</v>
      </c>
      <c r="DN247" s="176">
        <f t="shared" si="945"/>
        <v>0</v>
      </c>
      <c r="DO247" s="176">
        <f t="shared" si="946"/>
        <v>108662.40000000001</v>
      </c>
      <c r="DP247" s="224">
        <f t="shared" si="947"/>
        <v>0</v>
      </c>
      <c r="DQ247" s="176">
        <f t="shared" si="948"/>
        <v>0</v>
      </c>
      <c r="DR247" s="176">
        <f t="shared" si="949"/>
        <v>0</v>
      </c>
      <c r="DS247" s="176">
        <f t="shared" si="950"/>
        <v>59123.744876543205</v>
      </c>
      <c r="DT247" s="176">
        <f t="shared" si="951"/>
        <v>0</v>
      </c>
      <c r="DU247" s="176">
        <f t="shared" si="952"/>
        <v>0</v>
      </c>
      <c r="DV247" s="176">
        <f t="shared" si="953"/>
        <v>0</v>
      </c>
      <c r="DW247" s="176">
        <f t="shared" si="954"/>
        <v>0</v>
      </c>
      <c r="DX247" s="176">
        <f t="shared" si="955"/>
        <v>2203.1738841405509</v>
      </c>
      <c r="DY247" s="176">
        <f t="shared" si="956"/>
        <v>2832.6521367521368</v>
      </c>
      <c r="DZ247" s="176">
        <f t="shared" si="957"/>
        <v>944.21737891737894</v>
      </c>
      <c r="EA247" s="176">
        <f t="shared" si="958"/>
        <v>0</v>
      </c>
      <c r="EB247" s="176">
        <f t="shared" si="959"/>
        <v>0</v>
      </c>
      <c r="EC247" s="176">
        <f t="shared" si="960"/>
        <v>0</v>
      </c>
      <c r="ED247" s="176">
        <f t="shared" si="961"/>
        <v>0</v>
      </c>
      <c r="EE247" s="176">
        <f t="shared" si="962"/>
        <v>1180.2717236467236</v>
      </c>
      <c r="EF247" s="176">
        <f t="shared" si="963"/>
        <v>0</v>
      </c>
      <c r="EG247" s="227">
        <f t="shared" si="964"/>
        <v>0</v>
      </c>
      <c r="EH247" s="176">
        <f t="shared" si="965"/>
        <v>0</v>
      </c>
      <c r="EI247" s="176">
        <f t="shared" si="966"/>
        <v>0</v>
      </c>
      <c r="EJ247" s="176">
        <f t="shared" si="967"/>
        <v>0</v>
      </c>
      <c r="EK247" s="176">
        <f t="shared" si="968"/>
        <v>66284.06</v>
      </c>
      <c r="EL247" s="224">
        <f t="shared" si="969"/>
        <v>0</v>
      </c>
    </row>
    <row r="248" spans="1:142" ht="31.5" x14ac:dyDescent="0.25">
      <c r="A248" s="40" t="s">
        <v>100</v>
      </c>
      <c r="B248" s="14" t="s">
        <v>17</v>
      </c>
      <c r="C248" s="14" t="s">
        <v>191</v>
      </c>
      <c r="D248" s="71"/>
      <c r="E248" s="71"/>
      <c r="F248" s="127">
        <f t="shared" si="970"/>
        <v>0</v>
      </c>
      <c r="G248" s="53"/>
      <c r="H248" s="71"/>
      <c r="I248" s="112">
        <f t="shared" si="861"/>
        <v>0</v>
      </c>
      <c r="J248" s="127">
        <f t="shared" si="971"/>
        <v>0</v>
      </c>
      <c r="K248" s="231">
        <f t="shared" si="862"/>
        <v>0</v>
      </c>
      <c r="L248" s="231">
        <f t="shared" si="863"/>
        <v>0</v>
      </c>
      <c r="M248" s="231">
        <f t="shared" si="864"/>
        <v>0</v>
      </c>
      <c r="N248" s="231">
        <f t="shared" si="865"/>
        <v>0</v>
      </c>
      <c r="O248" s="231">
        <f t="shared" si="866"/>
        <v>0</v>
      </c>
      <c r="P248" s="231">
        <f t="shared" si="867"/>
        <v>0</v>
      </c>
      <c r="Q248" s="231">
        <f t="shared" si="868"/>
        <v>0</v>
      </c>
      <c r="R248" s="231">
        <f t="shared" si="869"/>
        <v>0</v>
      </c>
      <c r="S248" s="231">
        <f t="shared" si="870"/>
        <v>0</v>
      </c>
      <c r="T248" s="231">
        <f t="shared" si="871"/>
        <v>0</v>
      </c>
      <c r="U248" s="231">
        <f t="shared" si="872"/>
        <v>0</v>
      </c>
      <c r="V248" s="231">
        <f t="shared" si="873"/>
        <v>0</v>
      </c>
      <c r="W248" s="231">
        <f t="shared" si="874"/>
        <v>0</v>
      </c>
      <c r="X248" s="231">
        <f t="shared" si="875"/>
        <v>0</v>
      </c>
      <c r="Y248" s="231">
        <f t="shared" si="876"/>
        <v>0</v>
      </c>
      <c r="Z248" s="231">
        <f t="shared" si="877"/>
        <v>0</v>
      </c>
      <c r="AA248" s="231">
        <f t="shared" si="878"/>
        <v>0</v>
      </c>
      <c r="AB248" s="231">
        <f t="shared" si="879"/>
        <v>0</v>
      </c>
      <c r="AC248" s="231">
        <f t="shared" si="880"/>
        <v>0</v>
      </c>
      <c r="AD248" s="231">
        <f t="shared" si="881"/>
        <v>0</v>
      </c>
      <c r="AE248" s="231">
        <f t="shared" si="882"/>
        <v>0</v>
      </c>
      <c r="AF248" s="240">
        <f t="shared" si="883"/>
        <v>0</v>
      </c>
      <c r="AG248" s="231"/>
      <c r="BC248" s="176">
        <f t="shared" si="884"/>
        <v>0</v>
      </c>
      <c r="BD248" s="176">
        <f t="shared" si="885"/>
        <v>0</v>
      </c>
      <c r="BE248" s="176">
        <f t="shared" si="886"/>
        <v>0</v>
      </c>
      <c r="BF248" s="176">
        <f t="shared" si="887"/>
        <v>0</v>
      </c>
      <c r="BG248" s="176">
        <f t="shared" si="888"/>
        <v>0</v>
      </c>
      <c r="BH248" s="176">
        <f t="shared" si="889"/>
        <v>0</v>
      </c>
      <c r="BI248" s="176">
        <f t="shared" si="890"/>
        <v>0</v>
      </c>
      <c r="BJ248" s="176">
        <f t="shared" si="891"/>
        <v>0</v>
      </c>
      <c r="BK248" s="176">
        <f t="shared" si="892"/>
        <v>0</v>
      </c>
      <c r="BL248" s="176">
        <f t="shared" si="893"/>
        <v>0</v>
      </c>
      <c r="BM248" s="176">
        <f t="shared" si="894"/>
        <v>0</v>
      </c>
      <c r="BN248" s="176">
        <f t="shared" si="895"/>
        <v>0</v>
      </c>
      <c r="BO248" s="176">
        <f t="shared" si="896"/>
        <v>0</v>
      </c>
      <c r="BP248" s="176">
        <f t="shared" si="897"/>
        <v>0</v>
      </c>
      <c r="BQ248" s="176">
        <f t="shared" si="898"/>
        <v>0</v>
      </c>
      <c r="BR248" s="176">
        <f t="shared" si="899"/>
        <v>0</v>
      </c>
      <c r="BS248" s="227">
        <f t="shared" si="900"/>
        <v>0</v>
      </c>
      <c r="BT248" s="176">
        <f t="shared" si="901"/>
        <v>0</v>
      </c>
      <c r="BU248" s="176">
        <f t="shared" si="902"/>
        <v>0</v>
      </c>
      <c r="BV248" s="176">
        <f t="shared" si="903"/>
        <v>0</v>
      </c>
      <c r="BW248" s="176">
        <f t="shared" si="904"/>
        <v>0</v>
      </c>
      <c r="BX248" s="203">
        <f t="shared" si="972"/>
        <v>0</v>
      </c>
      <c r="BY248" s="176">
        <f t="shared" si="905"/>
        <v>0</v>
      </c>
      <c r="BZ248" s="176">
        <f t="shared" si="906"/>
        <v>0</v>
      </c>
      <c r="CA248" s="176">
        <f t="shared" si="907"/>
        <v>0</v>
      </c>
      <c r="CB248" s="176">
        <f t="shared" si="908"/>
        <v>0</v>
      </c>
      <c r="CC248" s="176">
        <f t="shared" si="909"/>
        <v>0</v>
      </c>
      <c r="CD248" s="176">
        <f t="shared" si="910"/>
        <v>0</v>
      </c>
      <c r="CE248" s="176">
        <f t="shared" si="911"/>
        <v>0</v>
      </c>
      <c r="CF248" s="176">
        <f t="shared" si="912"/>
        <v>0</v>
      </c>
      <c r="CG248" s="176">
        <f t="shared" si="913"/>
        <v>0</v>
      </c>
      <c r="CH248" s="176">
        <f t="shared" si="914"/>
        <v>0</v>
      </c>
      <c r="CI248" s="176">
        <f t="shared" si="915"/>
        <v>0</v>
      </c>
      <c r="CJ248" s="176">
        <f t="shared" si="916"/>
        <v>0</v>
      </c>
      <c r="CK248" s="176">
        <f t="shared" si="917"/>
        <v>0</v>
      </c>
      <c r="CL248" s="176">
        <f t="shared" si="918"/>
        <v>0</v>
      </c>
      <c r="CM248" s="176">
        <f t="shared" si="919"/>
        <v>0</v>
      </c>
      <c r="CN248" s="176">
        <f t="shared" si="920"/>
        <v>0</v>
      </c>
      <c r="CO248" s="227">
        <f t="shared" si="921"/>
        <v>0</v>
      </c>
      <c r="CP248" s="176">
        <f t="shared" si="922"/>
        <v>0</v>
      </c>
      <c r="CQ248" s="176">
        <f t="shared" si="923"/>
        <v>0</v>
      </c>
      <c r="CR248" s="176">
        <f t="shared" si="924"/>
        <v>0</v>
      </c>
      <c r="CS248" s="176">
        <f t="shared" si="925"/>
        <v>0</v>
      </c>
      <c r="CT248" s="218">
        <f t="shared" si="973"/>
        <v>0</v>
      </c>
      <c r="CU248" s="176">
        <f t="shared" si="926"/>
        <v>0</v>
      </c>
      <c r="CV248" s="176">
        <f t="shared" si="927"/>
        <v>0</v>
      </c>
      <c r="CW248" s="176">
        <f t="shared" si="928"/>
        <v>0</v>
      </c>
      <c r="CX248" s="176">
        <f t="shared" si="929"/>
        <v>0</v>
      </c>
      <c r="CY248" s="176">
        <f t="shared" si="930"/>
        <v>0</v>
      </c>
      <c r="CZ248" s="176">
        <f t="shared" si="931"/>
        <v>0</v>
      </c>
      <c r="DA248" s="176">
        <f t="shared" si="932"/>
        <v>0</v>
      </c>
      <c r="DB248" s="176">
        <f t="shared" si="933"/>
        <v>0</v>
      </c>
      <c r="DC248" s="176">
        <f t="shared" si="934"/>
        <v>0</v>
      </c>
      <c r="DD248" s="176">
        <f t="shared" si="935"/>
        <v>0</v>
      </c>
      <c r="DE248" s="176">
        <f t="shared" si="936"/>
        <v>0</v>
      </c>
      <c r="DF248" s="176">
        <f t="shared" si="937"/>
        <v>0</v>
      </c>
      <c r="DG248" s="176">
        <f t="shared" si="938"/>
        <v>0</v>
      </c>
      <c r="DH248" s="176">
        <f t="shared" si="939"/>
        <v>0</v>
      </c>
      <c r="DI248" s="176">
        <f t="shared" si="940"/>
        <v>0</v>
      </c>
      <c r="DJ248" s="176">
        <f t="shared" si="941"/>
        <v>0</v>
      </c>
      <c r="DK248" s="227">
        <f t="shared" si="942"/>
        <v>0</v>
      </c>
      <c r="DL248" s="176">
        <f t="shared" si="943"/>
        <v>0</v>
      </c>
      <c r="DM248" s="176">
        <f t="shared" si="944"/>
        <v>0</v>
      </c>
      <c r="DN248" s="176">
        <f t="shared" si="945"/>
        <v>0</v>
      </c>
      <c r="DO248" s="176">
        <f t="shared" si="946"/>
        <v>0</v>
      </c>
      <c r="DP248" s="224">
        <f t="shared" si="947"/>
        <v>0</v>
      </c>
      <c r="DQ248" s="176">
        <f t="shared" si="948"/>
        <v>0</v>
      </c>
      <c r="DR248" s="176">
        <f t="shared" si="949"/>
        <v>0</v>
      </c>
      <c r="DS248" s="176">
        <f t="shared" si="950"/>
        <v>0</v>
      </c>
      <c r="DT248" s="176">
        <f t="shared" si="951"/>
        <v>0</v>
      </c>
      <c r="DU248" s="176">
        <f t="shared" si="952"/>
        <v>0</v>
      </c>
      <c r="DV248" s="176">
        <f t="shared" si="953"/>
        <v>0</v>
      </c>
      <c r="DW248" s="176">
        <f t="shared" si="954"/>
        <v>0</v>
      </c>
      <c r="DX248" s="176">
        <f t="shared" si="955"/>
        <v>0</v>
      </c>
      <c r="DY248" s="176">
        <f t="shared" si="956"/>
        <v>0</v>
      </c>
      <c r="DZ248" s="176">
        <f t="shared" si="957"/>
        <v>0</v>
      </c>
      <c r="EA248" s="176">
        <f t="shared" si="958"/>
        <v>0</v>
      </c>
      <c r="EB248" s="176">
        <f t="shared" si="959"/>
        <v>0</v>
      </c>
      <c r="EC248" s="176">
        <f t="shared" si="960"/>
        <v>0</v>
      </c>
      <c r="ED248" s="176">
        <f t="shared" si="961"/>
        <v>0</v>
      </c>
      <c r="EE248" s="176">
        <f t="shared" si="962"/>
        <v>0</v>
      </c>
      <c r="EF248" s="176">
        <f t="shared" si="963"/>
        <v>0</v>
      </c>
      <c r="EG248" s="227">
        <f t="shared" si="964"/>
        <v>0</v>
      </c>
      <c r="EH248" s="176">
        <f t="shared" si="965"/>
        <v>0</v>
      </c>
      <c r="EI248" s="176">
        <f t="shared" si="966"/>
        <v>0</v>
      </c>
      <c r="EJ248" s="176">
        <f t="shared" si="967"/>
        <v>0</v>
      </c>
      <c r="EK248" s="176">
        <f t="shared" si="968"/>
        <v>0</v>
      </c>
      <c r="EL248" s="224">
        <f t="shared" si="969"/>
        <v>0</v>
      </c>
    </row>
    <row r="249" spans="1:142" ht="31.5" x14ac:dyDescent="0.25">
      <c r="A249" s="42" t="s">
        <v>79</v>
      </c>
      <c r="B249" s="16" t="s">
        <v>14</v>
      </c>
      <c r="C249" s="21" t="s">
        <v>83</v>
      </c>
      <c r="D249" s="81">
        <v>16000</v>
      </c>
      <c r="E249" s="81">
        <v>1963</v>
      </c>
      <c r="F249" s="137">
        <f t="shared" si="970"/>
        <v>17963</v>
      </c>
      <c r="G249" s="63">
        <v>70224</v>
      </c>
      <c r="H249" s="81">
        <v>77948.639999999999</v>
      </c>
      <c r="I249" s="122">
        <f t="shared" si="861"/>
        <v>148172.64000000001</v>
      </c>
      <c r="J249" s="137">
        <f t="shared" si="971"/>
        <v>166135.64000000001</v>
      </c>
      <c r="K249" s="231">
        <f t="shared" si="862"/>
        <v>0</v>
      </c>
      <c r="L249" s="231">
        <f t="shared" si="863"/>
        <v>0</v>
      </c>
      <c r="M249" s="231">
        <f t="shared" si="864"/>
        <v>1105.0443272414745</v>
      </c>
      <c r="N249" s="231">
        <f t="shared" si="865"/>
        <v>0</v>
      </c>
      <c r="O249" s="231">
        <f t="shared" si="866"/>
        <v>2210.0886544829491</v>
      </c>
      <c r="P249" s="231">
        <f t="shared" si="867"/>
        <v>0</v>
      </c>
      <c r="Q249" s="231">
        <f t="shared" si="868"/>
        <v>0</v>
      </c>
      <c r="R249" s="231">
        <f t="shared" si="869"/>
        <v>146547.57023092831</v>
      </c>
      <c r="S249" s="231">
        <f t="shared" si="870"/>
        <v>0</v>
      </c>
      <c r="T249" s="231">
        <f t="shared" si="871"/>
        <v>15996.675705536913</v>
      </c>
      <c r="U249" s="231">
        <f t="shared" si="872"/>
        <v>0</v>
      </c>
      <c r="V249" s="231">
        <f t="shared" si="873"/>
        <v>0</v>
      </c>
      <c r="W249" s="231">
        <f t="shared" si="874"/>
        <v>0</v>
      </c>
      <c r="X249" s="231">
        <f t="shared" si="875"/>
        <v>276.26108181036864</v>
      </c>
      <c r="Y249" s="231">
        <f t="shared" si="876"/>
        <v>0</v>
      </c>
      <c r="Z249" s="231">
        <f t="shared" si="877"/>
        <v>0</v>
      </c>
      <c r="AA249" s="231">
        <f t="shared" si="878"/>
        <v>0</v>
      </c>
      <c r="AB249" s="231">
        <f t="shared" si="879"/>
        <v>0</v>
      </c>
      <c r="AC249" s="231">
        <f t="shared" si="880"/>
        <v>0</v>
      </c>
      <c r="AD249" s="231">
        <f t="shared" si="881"/>
        <v>0</v>
      </c>
      <c r="AE249" s="231">
        <f t="shared" si="882"/>
        <v>166135.64000000001</v>
      </c>
      <c r="AF249" s="240">
        <f t="shared" si="883"/>
        <v>0</v>
      </c>
      <c r="AG249" s="232"/>
      <c r="AH249" s="174">
        <v>0</v>
      </c>
      <c r="AI249" s="174">
        <v>0</v>
      </c>
      <c r="AJ249" s="174">
        <v>6.6514585747012162E-3</v>
      </c>
      <c r="AK249" s="174">
        <v>0</v>
      </c>
      <c r="AL249" s="174">
        <v>1.3302917149402432E-2</v>
      </c>
      <c r="AM249" s="174">
        <v>0</v>
      </c>
      <c r="AN249" s="174">
        <v>0</v>
      </c>
      <c r="AO249" s="174">
        <v>0.88209592012242699</v>
      </c>
      <c r="AP249" s="174">
        <v>0</v>
      </c>
      <c r="AQ249" s="174">
        <v>9.6286839509793998E-2</v>
      </c>
      <c r="AR249" s="174">
        <v>0</v>
      </c>
      <c r="AS249" s="174">
        <v>0</v>
      </c>
      <c r="AT249" s="174">
        <v>0</v>
      </c>
      <c r="AU249" s="174">
        <v>1.662864643675304E-3</v>
      </c>
      <c r="AV249" s="174">
        <v>0</v>
      </c>
      <c r="AW249" s="174">
        <v>0</v>
      </c>
      <c r="AY249" s="174">
        <v>0</v>
      </c>
      <c r="AZ249" s="174">
        <v>0</v>
      </c>
      <c r="BA249" s="174">
        <v>0</v>
      </c>
      <c r="BC249" s="176">
        <f t="shared" si="884"/>
        <v>0</v>
      </c>
      <c r="BD249" s="176">
        <f t="shared" si="885"/>
        <v>0</v>
      </c>
      <c r="BE249" s="176">
        <f t="shared" si="886"/>
        <v>106.42333719521946</v>
      </c>
      <c r="BF249" s="176">
        <f t="shared" si="887"/>
        <v>0</v>
      </c>
      <c r="BG249" s="176">
        <f t="shared" si="888"/>
        <v>212.84667439043892</v>
      </c>
      <c r="BH249" s="176">
        <f t="shared" si="889"/>
        <v>0</v>
      </c>
      <c r="BI249" s="176">
        <f t="shared" si="890"/>
        <v>0</v>
      </c>
      <c r="BJ249" s="176">
        <f t="shared" si="891"/>
        <v>14113.534721958831</v>
      </c>
      <c r="BK249" s="176">
        <f t="shared" si="892"/>
        <v>0</v>
      </c>
      <c r="BL249" s="176">
        <f t="shared" si="893"/>
        <v>1540.5894321567039</v>
      </c>
      <c r="BM249" s="176">
        <f t="shared" si="894"/>
        <v>0</v>
      </c>
      <c r="BN249" s="176">
        <f t="shared" si="895"/>
        <v>0</v>
      </c>
      <c r="BO249" s="176">
        <f t="shared" si="896"/>
        <v>0</v>
      </c>
      <c r="BP249" s="176">
        <f t="shared" si="897"/>
        <v>26.605834298804865</v>
      </c>
      <c r="BQ249" s="176">
        <f t="shared" si="898"/>
        <v>0</v>
      </c>
      <c r="BR249" s="176">
        <f t="shared" si="899"/>
        <v>0</v>
      </c>
      <c r="BS249" s="227">
        <f t="shared" si="900"/>
        <v>0</v>
      </c>
      <c r="BT249" s="176">
        <f t="shared" si="901"/>
        <v>0</v>
      </c>
      <c r="BU249" s="176">
        <f t="shared" si="902"/>
        <v>0</v>
      </c>
      <c r="BV249" s="176">
        <f t="shared" si="903"/>
        <v>0</v>
      </c>
      <c r="BW249" s="176">
        <f t="shared" si="904"/>
        <v>15999.999999999998</v>
      </c>
      <c r="BX249" s="203">
        <f t="shared" si="972"/>
        <v>0</v>
      </c>
      <c r="BY249" s="176">
        <f t="shared" si="905"/>
        <v>0</v>
      </c>
      <c r="BZ249" s="176">
        <f t="shared" si="906"/>
        <v>0</v>
      </c>
      <c r="CA249" s="176">
        <f t="shared" si="907"/>
        <v>13.056813182138487</v>
      </c>
      <c r="CB249" s="176">
        <f t="shared" si="908"/>
        <v>0</v>
      </c>
      <c r="CC249" s="176">
        <f t="shared" si="909"/>
        <v>26.113626364276975</v>
      </c>
      <c r="CD249" s="176">
        <f t="shared" si="910"/>
        <v>0</v>
      </c>
      <c r="CE249" s="176">
        <f t="shared" si="911"/>
        <v>0</v>
      </c>
      <c r="CF249" s="176">
        <f t="shared" si="912"/>
        <v>1731.5542912003241</v>
      </c>
      <c r="CG249" s="176">
        <f t="shared" si="913"/>
        <v>0</v>
      </c>
      <c r="CH249" s="176">
        <f t="shared" si="914"/>
        <v>189.01106595772561</v>
      </c>
      <c r="CI249" s="176">
        <f t="shared" si="915"/>
        <v>0</v>
      </c>
      <c r="CJ249" s="176">
        <f t="shared" si="916"/>
        <v>0</v>
      </c>
      <c r="CK249" s="176">
        <f t="shared" si="917"/>
        <v>0</v>
      </c>
      <c r="CL249" s="176">
        <f t="shared" si="918"/>
        <v>3.2642032955346219</v>
      </c>
      <c r="CM249" s="176">
        <f t="shared" si="919"/>
        <v>0</v>
      </c>
      <c r="CN249" s="176">
        <f t="shared" si="920"/>
        <v>0</v>
      </c>
      <c r="CO249" s="227">
        <f t="shared" si="921"/>
        <v>0</v>
      </c>
      <c r="CP249" s="176">
        <f t="shared" si="922"/>
        <v>0</v>
      </c>
      <c r="CQ249" s="176">
        <f t="shared" si="923"/>
        <v>0</v>
      </c>
      <c r="CR249" s="176">
        <f t="shared" si="924"/>
        <v>0</v>
      </c>
      <c r="CS249" s="176">
        <f t="shared" si="925"/>
        <v>1962.9999999999998</v>
      </c>
      <c r="CT249" s="218">
        <f t="shared" si="973"/>
        <v>0</v>
      </c>
      <c r="CU249" s="176">
        <f t="shared" si="926"/>
        <v>0</v>
      </c>
      <c r="CV249" s="176">
        <f t="shared" si="927"/>
        <v>0</v>
      </c>
      <c r="CW249" s="176">
        <f t="shared" si="928"/>
        <v>467.09202694981821</v>
      </c>
      <c r="CX249" s="176">
        <f t="shared" si="929"/>
        <v>0</v>
      </c>
      <c r="CY249" s="176">
        <f t="shared" si="930"/>
        <v>934.18405389963641</v>
      </c>
      <c r="CZ249" s="176">
        <f t="shared" si="931"/>
        <v>0</v>
      </c>
      <c r="DA249" s="176">
        <f t="shared" si="932"/>
        <v>0</v>
      </c>
      <c r="DB249" s="176">
        <f t="shared" si="933"/>
        <v>61944.303894677316</v>
      </c>
      <c r="DC249" s="176">
        <f t="shared" si="934"/>
        <v>0</v>
      </c>
      <c r="DD249" s="176">
        <f t="shared" si="935"/>
        <v>6761.6470177357733</v>
      </c>
      <c r="DE249" s="176">
        <f t="shared" si="936"/>
        <v>0</v>
      </c>
      <c r="DF249" s="176">
        <f t="shared" si="937"/>
        <v>0</v>
      </c>
      <c r="DG249" s="176">
        <f t="shared" si="938"/>
        <v>0</v>
      </c>
      <c r="DH249" s="176">
        <f t="shared" si="939"/>
        <v>116.77300673745455</v>
      </c>
      <c r="DI249" s="176">
        <f t="shared" si="940"/>
        <v>0</v>
      </c>
      <c r="DJ249" s="176">
        <f t="shared" si="941"/>
        <v>0</v>
      </c>
      <c r="DK249" s="227">
        <f t="shared" si="942"/>
        <v>0</v>
      </c>
      <c r="DL249" s="176">
        <f t="shared" si="943"/>
        <v>0</v>
      </c>
      <c r="DM249" s="176">
        <f t="shared" si="944"/>
        <v>0</v>
      </c>
      <c r="DN249" s="176">
        <f t="shared" si="945"/>
        <v>0</v>
      </c>
      <c r="DO249" s="176">
        <f t="shared" si="946"/>
        <v>70224</v>
      </c>
      <c r="DP249" s="224">
        <f t="shared" si="947"/>
        <v>0</v>
      </c>
      <c r="DQ249" s="176">
        <f t="shared" si="948"/>
        <v>0</v>
      </c>
      <c r="DR249" s="176">
        <f t="shared" si="949"/>
        <v>0</v>
      </c>
      <c r="DS249" s="176">
        <f t="shared" si="950"/>
        <v>518.47214991429826</v>
      </c>
      <c r="DT249" s="176">
        <f t="shared" si="951"/>
        <v>0</v>
      </c>
      <c r="DU249" s="176">
        <f t="shared" si="952"/>
        <v>1036.9442998285965</v>
      </c>
      <c r="DV249" s="176">
        <f t="shared" si="953"/>
        <v>0</v>
      </c>
      <c r="DW249" s="176">
        <f t="shared" si="954"/>
        <v>0</v>
      </c>
      <c r="DX249" s="176">
        <f t="shared" si="955"/>
        <v>68758.177323091819</v>
      </c>
      <c r="DY249" s="176">
        <f t="shared" si="956"/>
        <v>0</v>
      </c>
      <c r="DZ249" s="176">
        <f t="shared" si="957"/>
        <v>7505.4281896867087</v>
      </c>
      <c r="EA249" s="176">
        <f t="shared" si="958"/>
        <v>0</v>
      </c>
      <c r="EB249" s="176">
        <f t="shared" si="959"/>
        <v>0</v>
      </c>
      <c r="EC249" s="176">
        <f t="shared" si="960"/>
        <v>0</v>
      </c>
      <c r="ED249" s="176">
        <f t="shared" si="961"/>
        <v>129.61803747857456</v>
      </c>
      <c r="EE249" s="176">
        <f t="shared" si="962"/>
        <v>0</v>
      </c>
      <c r="EF249" s="176">
        <f t="shared" si="963"/>
        <v>0</v>
      </c>
      <c r="EG249" s="227">
        <f t="shared" si="964"/>
        <v>0</v>
      </c>
      <c r="EH249" s="176">
        <f t="shared" si="965"/>
        <v>0</v>
      </c>
      <c r="EI249" s="176">
        <f t="shared" si="966"/>
        <v>0</v>
      </c>
      <c r="EJ249" s="176">
        <f t="shared" si="967"/>
        <v>0</v>
      </c>
      <c r="EK249" s="176">
        <f t="shared" si="968"/>
        <v>77948.639999999999</v>
      </c>
      <c r="EL249" s="224">
        <f t="shared" si="969"/>
        <v>0</v>
      </c>
    </row>
    <row r="250" spans="1:142" ht="15.75" x14ac:dyDescent="0.25">
      <c r="A250" s="42" t="s">
        <v>79</v>
      </c>
      <c r="B250" s="16" t="s">
        <v>14</v>
      </c>
      <c r="C250" s="17" t="s">
        <v>80</v>
      </c>
      <c r="D250" s="74">
        <v>13100</v>
      </c>
      <c r="E250" s="74">
        <v>2140</v>
      </c>
      <c r="F250" s="130">
        <f t="shared" si="970"/>
        <v>15240</v>
      </c>
      <c r="G250" s="56">
        <v>61723.199999999997</v>
      </c>
      <c r="H250" s="74">
        <v>68512.75</v>
      </c>
      <c r="I250" s="115">
        <f t="shared" si="861"/>
        <v>130235.95</v>
      </c>
      <c r="J250" s="130">
        <f t="shared" si="971"/>
        <v>145475.95000000001</v>
      </c>
      <c r="K250" s="231">
        <f t="shared" si="862"/>
        <v>0</v>
      </c>
      <c r="L250" s="231">
        <f t="shared" si="863"/>
        <v>0</v>
      </c>
      <c r="M250" s="231">
        <f t="shared" si="864"/>
        <v>0</v>
      </c>
      <c r="N250" s="231">
        <f t="shared" si="865"/>
        <v>0</v>
      </c>
      <c r="O250" s="231">
        <f t="shared" si="866"/>
        <v>1733.9569290970767</v>
      </c>
      <c r="P250" s="231">
        <f t="shared" si="867"/>
        <v>0</v>
      </c>
      <c r="Q250" s="231">
        <f t="shared" si="868"/>
        <v>0</v>
      </c>
      <c r="R250" s="231">
        <f t="shared" si="869"/>
        <v>131726.74018349353</v>
      </c>
      <c r="S250" s="231">
        <f t="shared" si="870"/>
        <v>0</v>
      </c>
      <c r="T250" s="231">
        <f t="shared" si="871"/>
        <v>12015.252887409402</v>
      </c>
      <c r="U250" s="231">
        <f t="shared" si="872"/>
        <v>0</v>
      </c>
      <c r="V250" s="231">
        <f t="shared" si="873"/>
        <v>0</v>
      </c>
      <c r="W250" s="231">
        <f t="shared" si="874"/>
        <v>0</v>
      </c>
      <c r="X250" s="231">
        <f t="shared" si="875"/>
        <v>0</v>
      </c>
      <c r="Y250" s="231">
        <f t="shared" si="876"/>
        <v>0</v>
      </c>
      <c r="Z250" s="231">
        <f t="shared" si="877"/>
        <v>0</v>
      </c>
      <c r="AA250" s="231">
        <f t="shared" si="878"/>
        <v>0</v>
      </c>
      <c r="AB250" s="231">
        <f t="shared" si="879"/>
        <v>0</v>
      </c>
      <c r="AC250" s="231">
        <f t="shared" si="880"/>
        <v>0</v>
      </c>
      <c r="AD250" s="231">
        <f t="shared" si="881"/>
        <v>0</v>
      </c>
      <c r="AE250" s="231">
        <f t="shared" si="882"/>
        <v>145475.95000000001</v>
      </c>
      <c r="AF250" s="240">
        <f t="shared" si="883"/>
        <v>0</v>
      </c>
      <c r="AG250" s="232"/>
      <c r="AH250" s="174">
        <v>0</v>
      </c>
      <c r="AI250" s="174">
        <v>0</v>
      </c>
      <c r="AJ250" s="174">
        <v>0</v>
      </c>
      <c r="AK250" s="174">
        <v>0</v>
      </c>
      <c r="AL250" s="174">
        <v>1.1919199902781707E-2</v>
      </c>
      <c r="AM250" s="174">
        <v>0</v>
      </c>
      <c r="AN250" s="174">
        <v>0</v>
      </c>
      <c r="AO250" s="174">
        <v>0.90548809052969592</v>
      </c>
      <c r="AP250" s="174">
        <v>0</v>
      </c>
      <c r="AQ250" s="174">
        <v>8.2592709567522335E-2</v>
      </c>
      <c r="AR250" s="174">
        <v>0</v>
      </c>
      <c r="AS250" s="174">
        <v>0</v>
      </c>
      <c r="AT250" s="174">
        <v>0</v>
      </c>
      <c r="AU250" s="174">
        <v>0</v>
      </c>
      <c r="AV250" s="174">
        <v>0</v>
      </c>
      <c r="AW250" s="174">
        <v>0</v>
      </c>
      <c r="AY250" s="174">
        <v>0</v>
      </c>
      <c r="AZ250" s="174">
        <v>0</v>
      </c>
      <c r="BA250" s="174">
        <v>0</v>
      </c>
      <c r="BC250" s="176">
        <f t="shared" si="884"/>
        <v>0</v>
      </c>
      <c r="BD250" s="176">
        <f t="shared" si="885"/>
        <v>0</v>
      </c>
      <c r="BE250" s="176">
        <f t="shared" si="886"/>
        <v>0</v>
      </c>
      <c r="BF250" s="176">
        <f t="shared" si="887"/>
        <v>0</v>
      </c>
      <c r="BG250" s="176">
        <f t="shared" si="888"/>
        <v>156.14151872644035</v>
      </c>
      <c r="BH250" s="176">
        <f t="shared" si="889"/>
        <v>0</v>
      </c>
      <c r="BI250" s="176">
        <f t="shared" si="890"/>
        <v>0</v>
      </c>
      <c r="BJ250" s="176">
        <f t="shared" si="891"/>
        <v>11861.893985939016</v>
      </c>
      <c r="BK250" s="176">
        <f t="shared" si="892"/>
        <v>0</v>
      </c>
      <c r="BL250" s="176">
        <f t="shared" si="893"/>
        <v>1081.9644953345426</v>
      </c>
      <c r="BM250" s="176">
        <f t="shared" si="894"/>
        <v>0</v>
      </c>
      <c r="BN250" s="176">
        <f t="shared" si="895"/>
        <v>0</v>
      </c>
      <c r="BO250" s="176">
        <f t="shared" si="896"/>
        <v>0</v>
      </c>
      <c r="BP250" s="176">
        <f t="shared" si="897"/>
        <v>0</v>
      </c>
      <c r="BQ250" s="176">
        <f t="shared" si="898"/>
        <v>0</v>
      </c>
      <c r="BR250" s="176">
        <f t="shared" si="899"/>
        <v>0</v>
      </c>
      <c r="BS250" s="227">
        <f t="shared" si="900"/>
        <v>0</v>
      </c>
      <c r="BT250" s="176">
        <f t="shared" si="901"/>
        <v>0</v>
      </c>
      <c r="BU250" s="176">
        <f t="shared" si="902"/>
        <v>0</v>
      </c>
      <c r="BV250" s="176">
        <f t="shared" si="903"/>
        <v>0</v>
      </c>
      <c r="BW250" s="176">
        <f t="shared" si="904"/>
        <v>13100</v>
      </c>
      <c r="BX250" s="203">
        <f t="shared" si="972"/>
        <v>0</v>
      </c>
      <c r="BY250" s="176">
        <f t="shared" si="905"/>
        <v>0</v>
      </c>
      <c r="BZ250" s="176">
        <f t="shared" si="906"/>
        <v>0</v>
      </c>
      <c r="CA250" s="176">
        <f t="shared" si="907"/>
        <v>0</v>
      </c>
      <c r="CB250" s="176">
        <f t="shared" si="908"/>
        <v>0</v>
      </c>
      <c r="CC250" s="176">
        <f t="shared" si="909"/>
        <v>25.507087791952852</v>
      </c>
      <c r="CD250" s="176">
        <f t="shared" si="910"/>
        <v>0</v>
      </c>
      <c r="CE250" s="176">
        <f t="shared" si="911"/>
        <v>0</v>
      </c>
      <c r="CF250" s="176">
        <f t="shared" si="912"/>
        <v>1937.7445137335492</v>
      </c>
      <c r="CG250" s="176">
        <f t="shared" si="913"/>
        <v>0</v>
      </c>
      <c r="CH250" s="176">
        <f t="shared" si="914"/>
        <v>176.7483984744978</v>
      </c>
      <c r="CI250" s="176">
        <f t="shared" si="915"/>
        <v>0</v>
      </c>
      <c r="CJ250" s="176">
        <f t="shared" si="916"/>
        <v>0</v>
      </c>
      <c r="CK250" s="176">
        <f t="shared" si="917"/>
        <v>0</v>
      </c>
      <c r="CL250" s="176">
        <f t="shared" si="918"/>
        <v>0</v>
      </c>
      <c r="CM250" s="176">
        <f t="shared" si="919"/>
        <v>0</v>
      </c>
      <c r="CN250" s="176">
        <f t="shared" si="920"/>
        <v>0</v>
      </c>
      <c r="CO250" s="227">
        <f t="shared" si="921"/>
        <v>0</v>
      </c>
      <c r="CP250" s="176">
        <f t="shared" si="922"/>
        <v>0</v>
      </c>
      <c r="CQ250" s="176">
        <f t="shared" si="923"/>
        <v>0</v>
      </c>
      <c r="CR250" s="176">
        <f t="shared" si="924"/>
        <v>0</v>
      </c>
      <c r="CS250" s="176">
        <f t="shared" si="925"/>
        <v>2140</v>
      </c>
      <c r="CT250" s="218">
        <f t="shared" si="973"/>
        <v>0</v>
      </c>
      <c r="CU250" s="176">
        <f t="shared" si="926"/>
        <v>0</v>
      </c>
      <c r="CV250" s="176">
        <f t="shared" si="927"/>
        <v>0</v>
      </c>
      <c r="CW250" s="176">
        <f t="shared" si="928"/>
        <v>0</v>
      </c>
      <c r="CX250" s="176">
        <f t="shared" si="929"/>
        <v>0</v>
      </c>
      <c r="CY250" s="176">
        <f t="shared" si="930"/>
        <v>735.69115943937584</v>
      </c>
      <c r="CZ250" s="176">
        <f t="shared" si="931"/>
        <v>0</v>
      </c>
      <c r="DA250" s="176">
        <f t="shared" si="932"/>
        <v>0</v>
      </c>
      <c r="DB250" s="176">
        <f t="shared" si="933"/>
        <v>55889.622509382527</v>
      </c>
      <c r="DC250" s="176">
        <f t="shared" si="934"/>
        <v>0</v>
      </c>
      <c r="DD250" s="176">
        <f t="shared" si="935"/>
        <v>5097.8863311780942</v>
      </c>
      <c r="DE250" s="176">
        <f t="shared" si="936"/>
        <v>0</v>
      </c>
      <c r="DF250" s="176">
        <f t="shared" si="937"/>
        <v>0</v>
      </c>
      <c r="DG250" s="176">
        <f t="shared" si="938"/>
        <v>0</v>
      </c>
      <c r="DH250" s="176">
        <f t="shared" si="939"/>
        <v>0</v>
      </c>
      <c r="DI250" s="176">
        <f t="shared" si="940"/>
        <v>0</v>
      </c>
      <c r="DJ250" s="176">
        <f t="shared" si="941"/>
        <v>0</v>
      </c>
      <c r="DK250" s="227">
        <f t="shared" si="942"/>
        <v>0</v>
      </c>
      <c r="DL250" s="176">
        <f t="shared" si="943"/>
        <v>0</v>
      </c>
      <c r="DM250" s="176">
        <f t="shared" si="944"/>
        <v>0</v>
      </c>
      <c r="DN250" s="176">
        <f t="shared" si="945"/>
        <v>0</v>
      </c>
      <c r="DO250" s="176">
        <f t="shared" si="946"/>
        <v>61723.199999999997</v>
      </c>
      <c r="DP250" s="224">
        <f t="shared" si="947"/>
        <v>0</v>
      </c>
      <c r="DQ250" s="176">
        <f t="shared" si="948"/>
        <v>0</v>
      </c>
      <c r="DR250" s="176">
        <f t="shared" si="949"/>
        <v>0</v>
      </c>
      <c r="DS250" s="176">
        <f t="shared" si="950"/>
        <v>0</v>
      </c>
      <c r="DT250" s="176">
        <f t="shared" si="951"/>
        <v>0</v>
      </c>
      <c r="DU250" s="176">
        <f t="shared" si="952"/>
        <v>816.61716313930742</v>
      </c>
      <c r="DV250" s="176">
        <f t="shared" si="953"/>
        <v>0</v>
      </c>
      <c r="DW250" s="176">
        <f t="shared" si="954"/>
        <v>0</v>
      </c>
      <c r="DX250" s="176">
        <f t="shared" si="955"/>
        <v>62037.479174438427</v>
      </c>
      <c r="DY250" s="176">
        <f t="shared" si="956"/>
        <v>0</v>
      </c>
      <c r="DZ250" s="176">
        <f t="shared" si="957"/>
        <v>5658.6536624222663</v>
      </c>
      <c r="EA250" s="176">
        <f t="shared" si="958"/>
        <v>0</v>
      </c>
      <c r="EB250" s="176">
        <f t="shared" si="959"/>
        <v>0</v>
      </c>
      <c r="EC250" s="176">
        <f t="shared" si="960"/>
        <v>0</v>
      </c>
      <c r="ED250" s="176">
        <f t="shared" si="961"/>
        <v>0</v>
      </c>
      <c r="EE250" s="176">
        <f t="shared" si="962"/>
        <v>0</v>
      </c>
      <c r="EF250" s="176">
        <f t="shared" si="963"/>
        <v>0</v>
      </c>
      <c r="EG250" s="227">
        <f t="shared" si="964"/>
        <v>0</v>
      </c>
      <c r="EH250" s="176">
        <f t="shared" si="965"/>
        <v>0</v>
      </c>
      <c r="EI250" s="176">
        <f t="shared" si="966"/>
        <v>0</v>
      </c>
      <c r="EJ250" s="176">
        <f t="shared" si="967"/>
        <v>0</v>
      </c>
      <c r="EK250" s="176">
        <f t="shared" si="968"/>
        <v>68512.75</v>
      </c>
      <c r="EL250" s="224">
        <f t="shared" si="969"/>
        <v>0</v>
      </c>
    </row>
    <row r="251" spans="1:142" ht="31.5" x14ac:dyDescent="0.25">
      <c r="A251" s="42" t="s">
        <v>79</v>
      </c>
      <c r="B251" s="16" t="s">
        <v>14</v>
      </c>
      <c r="C251" s="17" t="s">
        <v>86</v>
      </c>
      <c r="D251" s="74">
        <v>18350</v>
      </c>
      <c r="E251" s="74">
        <v>4830</v>
      </c>
      <c r="F251" s="130">
        <f t="shared" si="970"/>
        <v>23180</v>
      </c>
      <c r="G251" s="56">
        <v>101455.2</v>
      </c>
      <c r="H251" s="74">
        <v>112615.27</v>
      </c>
      <c r="I251" s="115">
        <f t="shared" si="861"/>
        <v>214070.47</v>
      </c>
      <c r="J251" s="130">
        <f t="shared" si="971"/>
        <v>237250.47</v>
      </c>
      <c r="K251" s="231">
        <f t="shared" si="862"/>
        <v>0</v>
      </c>
      <c r="L251" s="231">
        <f t="shared" si="863"/>
        <v>0</v>
      </c>
      <c r="M251" s="231">
        <f t="shared" si="864"/>
        <v>0</v>
      </c>
      <c r="N251" s="231">
        <f t="shared" si="865"/>
        <v>0</v>
      </c>
      <c r="O251" s="231">
        <f t="shared" si="866"/>
        <v>3179.1000946894269</v>
      </c>
      <c r="P251" s="231">
        <f t="shared" si="867"/>
        <v>0</v>
      </c>
      <c r="Q251" s="231">
        <f t="shared" si="868"/>
        <v>0</v>
      </c>
      <c r="R251" s="231">
        <f t="shared" si="869"/>
        <v>203744.88499903691</v>
      </c>
      <c r="S251" s="231">
        <f t="shared" si="870"/>
        <v>0</v>
      </c>
      <c r="T251" s="231">
        <f t="shared" si="871"/>
        <v>29879.423955457987</v>
      </c>
      <c r="U251" s="231">
        <f t="shared" si="872"/>
        <v>0</v>
      </c>
      <c r="V251" s="231">
        <f t="shared" si="873"/>
        <v>0</v>
      </c>
      <c r="W251" s="231">
        <f t="shared" si="874"/>
        <v>0</v>
      </c>
      <c r="X251" s="231">
        <f t="shared" si="875"/>
        <v>447.06095081570066</v>
      </c>
      <c r="Y251" s="231">
        <f t="shared" si="876"/>
        <v>0</v>
      </c>
      <c r="Z251" s="231">
        <f t="shared" si="877"/>
        <v>0</v>
      </c>
      <c r="AA251" s="231">
        <f t="shared" si="878"/>
        <v>0</v>
      </c>
      <c r="AB251" s="231">
        <f t="shared" si="879"/>
        <v>0</v>
      </c>
      <c r="AC251" s="231">
        <f t="shared" si="880"/>
        <v>0</v>
      </c>
      <c r="AD251" s="231">
        <f t="shared" si="881"/>
        <v>0</v>
      </c>
      <c r="AE251" s="231">
        <f t="shared" si="882"/>
        <v>237250.47000000003</v>
      </c>
      <c r="AF251" s="240">
        <f t="shared" si="883"/>
        <v>0</v>
      </c>
      <c r="AG251" s="232"/>
      <c r="AH251" s="174">
        <v>0</v>
      </c>
      <c r="AI251" s="174">
        <v>0</v>
      </c>
      <c r="AJ251" s="174">
        <v>0</v>
      </c>
      <c r="AK251" s="174">
        <v>0</v>
      </c>
      <c r="AL251" s="174">
        <v>1.3399763105588059E-2</v>
      </c>
      <c r="AM251" s="174">
        <v>0</v>
      </c>
      <c r="AN251" s="174">
        <v>0</v>
      </c>
      <c r="AO251" s="174">
        <v>0.85877547470838267</v>
      </c>
      <c r="AP251" s="174">
        <v>0</v>
      </c>
      <c r="AQ251" s="174">
        <v>0.12594042049930601</v>
      </c>
      <c r="AR251" s="174">
        <v>0</v>
      </c>
      <c r="AS251" s="174">
        <v>0</v>
      </c>
      <c r="AT251" s="174">
        <v>0</v>
      </c>
      <c r="AU251" s="174">
        <v>1.8843416867233209E-3</v>
      </c>
      <c r="AV251" s="174">
        <v>0</v>
      </c>
      <c r="AW251" s="174">
        <v>0</v>
      </c>
      <c r="AY251" s="174">
        <v>0</v>
      </c>
      <c r="AZ251" s="174">
        <v>0</v>
      </c>
      <c r="BA251" s="174">
        <v>0</v>
      </c>
      <c r="BC251" s="176">
        <f t="shared" si="884"/>
        <v>0</v>
      </c>
      <c r="BD251" s="176">
        <f t="shared" si="885"/>
        <v>0</v>
      </c>
      <c r="BE251" s="176">
        <f t="shared" si="886"/>
        <v>0</v>
      </c>
      <c r="BF251" s="176">
        <f t="shared" si="887"/>
        <v>0</v>
      </c>
      <c r="BG251" s="176">
        <f t="shared" si="888"/>
        <v>245.88565298754088</v>
      </c>
      <c r="BH251" s="176">
        <f t="shared" si="889"/>
        <v>0</v>
      </c>
      <c r="BI251" s="176">
        <f t="shared" si="890"/>
        <v>0</v>
      </c>
      <c r="BJ251" s="176">
        <f t="shared" si="891"/>
        <v>15758.529960898823</v>
      </c>
      <c r="BK251" s="176">
        <f t="shared" si="892"/>
        <v>0</v>
      </c>
      <c r="BL251" s="176">
        <f t="shared" si="893"/>
        <v>2311.0067161622651</v>
      </c>
      <c r="BM251" s="176">
        <f t="shared" si="894"/>
        <v>0</v>
      </c>
      <c r="BN251" s="176">
        <f t="shared" si="895"/>
        <v>0</v>
      </c>
      <c r="BO251" s="176">
        <f t="shared" si="896"/>
        <v>0</v>
      </c>
      <c r="BP251" s="176">
        <f t="shared" si="897"/>
        <v>34.57766995137294</v>
      </c>
      <c r="BQ251" s="176">
        <f t="shared" si="898"/>
        <v>0</v>
      </c>
      <c r="BR251" s="176">
        <f t="shared" si="899"/>
        <v>0</v>
      </c>
      <c r="BS251" s="227">
        <f t="shared" si="900"/>
        <v>0</v>
      </c>
      <c r="BT251" s="176">
        <f t="shared" si="901"/>
        <v>0</v>
      </c>
      <c r="BU251" s="176">
        <f t="shared" si="902"/>
        <v>0</v>
      </c>
      <c r="BV251" s="176">
        <f t="shared" si="903"/>
        <v>0</v>
      </c>
      <c r="BW251" s="176">
        <f t="shared" si="904"/>
        <v>18350.000000000004</v>
      </c>
      <c r="BX251" s="203">
        <f t="shared" si="972"/>
        <v>0</v>
      </c>
      <c r="BY251" s="176">
        <f t="shared" si="905"/>
        <v>0</v>
      </c>
      <c r="BZ251" s="176">
        <f t="shared" si="906"/>
        <v>0</v>
      </c>
      <c r="CA251" s="176">
        <f t="shared" si="907"/>
        <v>0</v>
      </c>
      <c r="CB251" s="176">
        <f t="shared" si="908"/>
        <v>0</v>
      </c>
      <c r="CC251" s="176">
        <f t="shared" si="909"/>
        <v>64.720855799990332</v>
      </c>
      <c r="CD251" s="176">
        <f t="shared" si="910"/>
        <v>0</v>
      </c>
      <c r="CE251" s="176">
        <f t="shared" si="911"/>
        <v>0</v>
      </c>
      <c r="CF251" s="176">
        <f t="shared" si="912"/>
        <v>4147.8855428414881</v>
      </c>
      <c r="CG251" s="176">
        <f t="shared" si="913"/>
        <v>0</v>
      </c>
      <c r="CH251" s="176">
        <f t="shared" si="914"/>
        <v>608.29223101164803</v>
      </c>
      <c r="CI251" s="176">
        <f t="shared" si="915"/>
        <v>0</v>
      </c>
      <c r="CJ251" s="176">
        <f t="shared" si="916"/>
        <v>0</v>
      </c>
      <c r="CK251" s="176">
        <f t="shared" si="917"/>
        <v>0</v>
      </c>
      <c r="CL251" s="176">
        <f t="shared" si="918"/>
        <v>9.1013703468736402</v>
      </c>
      <c r="CM251" s="176">
        <f t="shared" si="919"/>
        <v>0</v>
      </c>
      <c r="CN251" s="176">
        <f t="shared" si="920"/>
        <v>0</v>
      </c>
      <c r="CO251" s="227">
        <f t="shared" si="921"/>
        <v>0</v>
      </c>
      <c r="CP251" s="176">
        <f t="shared" si="922"/>
        <v>0</v>
      </c>
      <c r="CQ251" s="176">
        <f t="shared" si="923"/>
        <v>0</v>
      </c>
      <c r="CR251" s="176">
        <f t="shared" si="924"/>
        <v>0</v>
      </c>
      <c r="CS251" s="176">
        <f t="shared" si="925"/>
        <v>4830</v>
      </c>
      <c r="CT251" s="218">
        <f t="shared" si="973"/>
        <v>0</v>
      </c>
      <c r="CU251" s="176">
        <f t="shared" si="926"/>
        <v>0</v>
      </c>
      <c r="CV251" s="176">
        <f t="shared" si="927"/>
        <v>0</v>
      </c>
      <c r="CW251" s="176">
        <f t="shared" si="928"/>
        <v>0</v>
      </c>
      <c r="CX251" s="176">
        <f t="shared" si="929"/>
        <v>0</v>
      </c>
      <c r="CY251" s="176">
        <f t="shared" si="930"/>
        <v>1359.4756458300576</v>
      </c>
      <c r="CZ251" s="176">
        <f t="shared" si="931"/>
        <v>0</v>
      </c>
      <c r="DA251" s="176">
        <f t="shared" si="932"/>
        <v>0</v>
      </c>
      <c r="DB251" s="176">
        <f t="shared" si="933"/>
        <v>87127.237541633905</v>
      </c>
      <c r="DC251" s="176">
        <f t="shared" si="934"/>
        <v>0</v>
      </c>
      <c r="DD251" s="176">
        <f t="shared" si="935"/>
        <v>12777.310549841191</v>
      </c>
      <c r="DE251" s="176">
        <f t="shared" si="936"/>
        <v>0</v>
      </c>
      <c r="DF251" s="176">
        <f t="shared" si="937"/>
        <v>0</v>
      </c>
      <c r="DG251" s="176">
        <f t="shared" si="938"/>
        <v>0</v>
      </c>
      <c r="DH251" s="176">
        <f t="shared" si="939"/>
        <v>191.17626269485186</v>
      </c>
      <c r="DI251" s="176">
        <f t="shared" si="940"/>
        <v>0</v>
      </c>
      <c r="DJ251" s="176">
        <f t="shared" si="941"/>
        <v>0</v>
      </c>
      <c r="DK251" s="227">
        <f t="shared" si="942"/>
        <v>0</v>
      </c>
      <c r="DL251" s="176">
        <f t="shared" si="943"/>
        <v>0</v>
      </c>
      <c r="DM251" s="176">
        <f t="shared" si="944"/>
        <v>0</v>
      </c>
      <c r="DN251" s="176">
        <f t="shared" si="945"/>
        <v>0</v>
      </c>
      <c r="DO251" s="176">
        <f t="shared" si="946"/>
        <v>101455.2</v>
      </c>
      <c r="DP251" s="224">
        <f t="shared" si="947"/>
        <v>0</v>
      </c>
      <c r="DQ251" s="176">
        <f t="shared" si="948"/>
        <v>0</v>
      </c>
      <c r="DR251" s="176">
        <f t="shared" si="949"/>
        <v>0</v>
      </c>
      <c r="DS251" s="176">
        <f t="shared" si="950"/>
        <v>0</v>
      </c>
      <c r="DT251" s="176">
        <f t="shared" si="951"/>
        <v>0</v>
      </c>
      <c r="DU251" s="176">
        <f t="shared" si="952"/>
        <v>1509.017940071838</v>
      </c>
      <c r="DV251" s="176">
        <f t="shared" si="953"/>
        <v>0</v>
      </c>
      <c r="DW251" s="176">
        <f t="shared" si="954"/>
        <v>0</v>
      </c>
      <c r="DX251" s="176">
        <f t="shared" si="955"/>
        <v>96711.231953662689</v>
      </c>
      <c r="DY251" s="176">
        <f t="shared" si="956"/>
        <v>0</v>
      </c>
      <c r="DZ251" s="176">
        <f t="shared" si="957"/>
        <v>14182.814458442881</v>
      </c>
      <c r="EA251" s="176">
        <f t="shared" si="958"/>
        <v>0</v>
      </c>
      <c r="EB251" s="176">
        <f t="shared" si="959"/>
        <v>0</v>
      </c>
      <c r="EC251" s="176">
        <f t="shared" si="960"/>
        <v>0</v>
      </c>
      <c r="ED251" s="176">
        <f t="shared" si="961"/>
        <v>212.2056478226022</v>
      </c>
      <c r="EE251" s="176">
        <f t="shared" si="962"/>
        <v>0</v>
      </c>
      <c r="EF251" s="176">
        <f t="shared" si="963"/>
        <v>0</v>
      </c>
      <c r="EG251" s="227">
        <f t="shared" si="964"/>
        <v>0</v>
      </c>
      <c r="EH251" s="176">
        <f t="shared" si="965"/>
        <v>0</v>
      </c>
      <c r="EI251" s="176">
        <f t="shared" si="966"/>
        <v>0</v>
      </c>
      <c r="EJ251" s="176">
        <f t="shared" si="967"/>
        <v>0</v>
      </c>
      <c r="EK251" s="176">
        <f t="shared" si="968"/>
        <v>112615.27</v>
      </c>
      <c r="EL251" s="224">
        <f t="shared" si="969"/>
        <v>0</v>
      </c>
    </row>
    <row r="252" spans="1:142" ht="15.75" x14ac:dyDescent="0.25">
      <c r="A252" s="42" t="s">
        <v>79</v>
      </c>
      <c r="B252" s="16" t="s">
        <v>14</v>
      </c>
      <c r="C252" s="17" t="s">
        <v>84</v>
      </c>
      <c r="D252" s="74">
        <v>16600</v>
      </c>
      <c r="E252" s="74"/>
      <c r="F252" s="130">
        <f t="shared" si="970"/>
        <v>16600</v>
      </c>
      <c r="G252" s="56">
        <v>67359.600000000006</v>
      </c>
      <c r="H252" s="74">
        <v>74769.16</v>
      </c>
      <c r="I252" s="115">
        <f t="shared" si="861"/>
        <v>142128.76</v>
      </c>
      <c r="J252" s="130">
        <f t="shared" si="971"/>
        <v>158728.76</v>
      </c>
      <c r="K252" s="231">
        <f t="shared" si="862"/>
        <v>0</v>
      </c>
      <c r="L252" s="231">
        <f t="shared" si="863"/>
        <v>6128.2342409598432</v>
      </c>
      <c r="M252" s="231">
        <f t="shared" si="864"/>
        <v>0</v>
      </c>
      <c r="N252" s="231">
        <f t="shared" si="865"/>
        <v>0</v>
      </c>
      <c r="O252" s="231">
        <f t="shared" si="866"/>
        <v>0</v>
      </c>
      <c r="P252" s="231">
        <f t="shared" si="867"/>
        <v>0</v>
      </c>
      <c r="Q252" s="231">
        <f t="shared" si="868"/>
        <v>0</v>
      </c>
      <c r="R252" s="231">
        <f t="shared" si="869"/>
        <v>146855.3061581403</v>
      </c>
      <c r="S252" s="231">
        <f t="shared" si="870"/>
        <v>0</v>
      </c>
      <c r="T252" s="231">
        <f t="shared" si="871"/>
        <v>0</v>
      </c>
      <c r="U252" s="231">
        <f t="shared" si="872"/>
        <v>0</v>
      </c>
      <c r="V252" s="231">
        <f t="shared" si="873"/>
        <v>0</v>
      </c>
      <c r="W252" s="231">
        <f t="shared" si="874"/>
        <v>0</v>
      </c>
      <c r="X252" s="231">
        <f t="shared" si="875"/>
        <v>1566.8780729726871</v>
      </c>
      <c r="Y252" s="231">
        <f t="shared" si="876"/>
        <v>4178.3415279271649</v>
      </c>
      <c r="Z252" s="231">
        <f t="shared" si="877"/>
        <v>0</v>
      </c>
      <c r="AA252" s="231">
        <f t="shared" si="878"/>
        <v>0</v>
      </c>
      <c r="AB252" s="231">
        <f t="shared" si="879"/>
        <v>0</v>
      </c>
      <c r="AC252" s="231">
        <f t="shared" si="880"/>
        <v>0</v>
      </c>
      <c r="AD252" s="231">
        <f t="shared" si="881"/>
        <v>0</v>
      </c>
      <c r="AE252" s="231">
        <f t="shared" si="882"/>
        <v>158728.76</v>
      </c>
      <c r="AF252" s="240">
        <f t="shared" si="883"/>
        <v>0</v>
      </c>
      <c r="AG252" s="232"/>
      <c r="AH252" s="174">
        <v>0</v>
      </c>
      <c r="AI252" s="174">
        <v>3.8608215933645815E-2</v>
      </c>
      <c r="AJ252" s="174">
        <v>0</v>
      </c>
      <c r="AK252" s="174">
        <v>0</v>
      </c>
      <c r="AL252" s="174">
        <v>0</v>
      </c>
      <c r="AM252" s="174">
        <v>0</v>
      </c>
      <c r="AN252" s="174">
        <v>0</v>
      </c>
      <c r="AO252" s="174">
        <v>0.92519658162856122</v>
      </c>
      <c r="AP252" s="174">
        <v>0</v>
      </c>
      <c r="AQ252" s="174">
        <v>0</v>
      </c>
      <c r="AR252" s="174">
        <v>0</v>
      </c>
      <c r="AS252" s="174">
        <v>0</v>
      </c>
      <c r="AT252" s="174">
        <v>0</v>
      </c>
      <c r="AU252" s="174">
        <v>9.8714188466708045E-3</v>
      </c>
      <c r="AV252" s="174">
        <v>2.6323783591122144E-2</v>
      </c>
      <c r="AW252" s="174">
        <v>0</v>
      </c>
      <c r="AY252" s="174">
        <v>0</v>
      </c>
      <c r="AZ252" s="174">
        <v>0</v>
      </c>
      <c r="BA252" s="174">
        <v>0</v>
      </c>
      <c r="BC252" s="176">
        <f t="shared" si="884"/>
        <v>0</v>
      </c>
      <c r="BD252" s="176">
        <f t="shared" si="885"/>
        <v>640.89638449852055</v>
      </c>
      <c r="BE252" s="176">
        <f t="shared" si="886"/>
        <v>0</v>
      </c>
      <c r="BF252" s="176">
        <f t="shared" si="887"/>
        <v>0</v>
      </c>
      <c r="BG252" s="176">
        <f t="shared" si="888"/>
        <v>0</v>
      </c>
      <c r="BH252" s="176">
        <f t="shared" si="889"/>
        <v>0</v>
      </c>
      <c r="BI252" s="176">
        <f t="shared" si="890"/>
        <v>0</v>
      </c>
      <c r="BJ252" s="176">
        <f t="shared" si="891"/>
        <v>15358.263255034117</v>
      </c>
      <c r="BK252" s="176">
        <f t="shared" si="892"/>
        <v>0</v>
      </c>
      <c r="BL252" s="176">
        <f t="shared" si="893"/>
        <v>0</v>
      </c>
      <c r="BM252" s="176">
        <f t="shared" si="894"/>
        <v>0</v>
      </c>
      <c r="BN252" s="176">
        <f t="shared" si="895"/>
        <v>0</v>
      </c>
      <c r="BO252" s="176">
        <f t="shared" si="896"/>
        <v>0</v>
      </c>
      <c r="BP252" s="176">
        <f t="shared" si="897"/>
        <v>163.86555285473534</v>
      </c>
      <c r="BQ252" s="176">
        <f t="shared" si="898"/>
        <v>436.97480761262761</v>
      </c>
      <c r="BR252" s="176">
        <f t="shared" si="899"/>
        <v>0</v>
      </c>
      <c r="BS252" s="227">
        <f t="shared" si="900"/>
        <v>0</v>
      </c>
      <c r="BT252" s="176">
        <f t="shared" si="901"/>
        <v>0</v>
      </c>
      <c r="BU252" s="176">
        <f t="shared" si="902"/>
        <v>0</v>
      </c>
      <c r="BV252" s="176">
        <f t="shared" si="903"/>
        <v>0</v>
      </c>
      <c r="BW252" s="176">
        <f t="shared" si="904"/>
        <v>16600</v>
      </c>
      <c r="BX252" s="203">
        <f t="shared" si="972"/>
        <v>0</v>
      </c>
      <c r="BY252" s="176">
        <f t="shared" si="905"/>
        <v>0</v>
      </c>
      <c r="BZ252" s="176">
        <f t="shared" si="906"/>
        <v>0</v>
      </c>
      <c r="CA252" s="176">
        <f t="shared" si="907"/>
        <v>0</v>
      </c>
      <c r="CB252" s="176">
        <f t="shared" si="908"/>
        <v>0</v>
      </c>
      <c r="CC252" s="176">
        <f t="shared" si="909"/>
        <v>0</v>
      </c>
      <c r="CD252" s="176">
        <f t="shared" si="910"/>
        <v>0</v>
      </c>
      <c r="CE252" s="176">
        <f t="shared" si="911"/>
        <v>0</v>
      </c>
      <c r="CF252" s="176">
        <f t="shared" si="912"/>
        <v>0</v>
      </c>
      <c r="CG252" s="176">
        <f t="shared" si="913"/>
        <v>0</v>
      </c>
      <c r="CH252" s="176">
        <f t="shared" si="914"/>
        <v>0</v>
      </c>
      <c r="CI252" s="176">
        <f t="shared" si="915"/>
        <v>0</v>
      </c>
      <c r="CJ252" s="176">
        <f t="shared" si="916"/>
        <v>0</v>
      </c>
      <c r="CK252" s="176">
        <f t="shared" si="917"/>
        <v>0</v>
      </c>
      <c r="CL252" s="176">
        <f t="shared" si="918"/>
        <v>0</v>
      </c>
      <c r="CM252" s="176">
        <f t="shared" si="919"/>
        <v>0</v>
      </c>
      <c r="CN252" s="176">
        <f t="shared" si="920"/>
        <v>0</v>
      </c>
      <c r="CO252" s="227">
        <f t="shared" si="921"/>
        <v>0</v>
      </c>
      <c r="CP252" s="176">
        <f t="shared" si="922"/>
        <v>0</v>
      </c>
      <c r="CQ252" s="176">
        <f t="shared" si="923"/>
        <v>0</v>
      </c>
      <c r="CR252" s="176">
        <f t="shared" si="924"/>
        <v>0</v>
      </c>
      <c r="CS252" s="176">
        <f t="shared" si="925"/>
        <v>0</v>
      </c>
      <c r="CT252" s="218">
        <f t="shared" si="973"/>
        <v>0</v>
      </c>
      <c r="CU252" s="176">
        <f t="shared" si="926"/>
        <v>0</v>
      </c>
      <c r="CV252" s="176">
        <f t="shared" si="927"/>
        <v>2600.6339820040089</v>
      </c>
      <c r="CW252" s="176">
        <f t="shared" si="928"/>
        <v>0</v>
      </c>
      <c r="CX252" s="176">
        <f t="shared" si="929"/>
        <v>0</v>
      </c>
      <c r="CY252" s="176">
        <f t="shared" si="930"/>
        <v>0</v>
      </c>
      <c r="CZ252" s="176">
        <f t="shared" si="931"/>
        <v>0</v>
      </c>
      <c r="DA252" s="176">
        <f t="shared" si="932"/>
        <v>0</v>
      </c>
      <c r="DB252" s="176">
        <f t="shared" si="933"/>
        <v>62320.87165986724</v>
      </c>
      <c r="DC252" s="176">
        <f t="shared" si="934"/>
        <v>0</v>
      </c>
      <c r="DD252" s="176">
        <f t="shared" si="935"/>
        <v>0</v>
      </c>
      <c r="DE252" s="176">
        <f t="shared" si="936"/>
        <v>0</v>
      </c>
      <c r="DF252" s="176">
        <f t="shared" si="937"/>
        <v>0</v>
      </c>
      <c r="DG252" s="176">
        <f t="shared" si="938"/>
        <v>0</v>
      </c>
      <c r="DH252" s="176">
        <f t="shared" si="939"/>
        <v>664.93482494420675</v>
      </c>
      <c r="DI252" s="176">
        <f t="shared" si="940"/>
        <v>1773.1595331845513</v>
      </c>
      <c r="DJ252" s="176">
        <f t="shared" si="941"/>
        <v>0</v>
      </c>
      <c r="DK252" s="227">
        <f t="shared" si="942"/>
        <v>0</v>
      </c>
      <c r="DL252" s="176">
        <f t="shared" si="943"/>
        <v>0</v>
      </c>
      <c r="DM252" s="176">
        <f t="shared" si="944"/>
        <v>0</v>
      </c>
      <c r="DN252" s="176">
        <f t="shared" si="945"/>
        <v>0</v>
      </c>
      <c r="DO252" s="176">
        <f t="shared" si="946"/>
        <v>67359.600000000006</v>
      </c>
      <c r="DP252" s="224">
        <f t="shared" si="947"/>
        <v>0</v>
      </c>
      <c r="DQ252" s="176">
        <f t="shared" si="948"/>
        <v>0</v>
      </c>
      <c r="DR252" s="176">
        <f t="shared" si="949"/>
        <v>2886.7038744573133</v>
      </c>
      <c r="DS252" s="176">
        <f t="shared" si="950"/>
        <v>0</v>
      </c>
      <c r="DT252" s="176">
        <f t="shared" si="951"/>
        <v>0</v>
      </c>
      <c r="DU252" s="176">
        <f t="shared" si="952"/>
        <v>0</v>
      </c>
      <c r="DV252" s="176">
        <f t="shared" si="953"/>
        <v>0</v>
      </c>
      <c r="DW252" s="176">
        <f t="shared" si="954"/>
        <v>0</v>
      </c>
      <c r="DX252" s="176">
        <f t="shared" si="955"/>
        <v>69176.171243238961</v>
      </c>
      <c r="DY252" s="176">
        <f t="shared" si="956"/>
        <v>0</v>
      </c>
      <c r="DZ252" s="176">
        <f t="shared" si="957"/>
        <v>0</v>
      </c>
      <c r="EA252" s="176">
        <f t="shared" si="958"/>
        <v>0</v>
      </c>
      <c r="EB252" s="176">
        <f t="shared" si="959"/>
        <v>0</v>
      </c>
      <c r="EC252" s="176">
        <f t="shared" si="960"/>
        <v>0</v>
      </c>
      <c r="ED252" s="176">
        <f t="shared" si="961"/>
        <v>738.07769517374493</v>
      </c>
      <c r="EE252" s="176">
        <f t="shared" si="962"/>
        <v>1968.2071871299863</v>
      </c>
      <c r="EF252" s="176">
        <f t="shared" si="963"/>
        <v>0</v>
      </c>
      <c r="EG252" s="227">
        <f t="shared" si="964"/>
        <v>0</v>
      </c>
      <c r="EH252" s="176">
        <f t="shared" si="965"/>
        <v>0</v>
      </c>
      <c r="EI252" s="176">
        <f t="shared" si="966"/>
        <v>0</v>
      </c>
      <c r="EJ252" s="176">
        <f t="shared" si="967"/>
        <v>0</v>
      </c>
      <c r="EK252" s="176">
        <f t="shared" si="968"/>
        <v>74769.16</v>
      </c>
      <c r="EL252" s="224">
        <f t="shared" si="969"/>
        <v>0</v>
      </c>
    </row>
    <row r="253" spans="1:142" ht="15.75" x14ac:dyDescent="0.25">
      <c r="A253" s="42" t="s">
        <v>79</v>
      </c>
      <c r="B253" s="16" t="s">
        <v>14</v>
      </c>
      <c r="C253" s="17" t="s">
        <v>88</v>
      </c>
      <c r="D253" s="74">
        <v>37755</v>
      </c>
      <c r="E253" s="74">
        <v>4280</v>
      </c>
      <c r="F253" s="130">
        <f t="shared" si="970"/>
        <v>42035</v>
      </c>
      <c r="G253" s="56">
        <v>129175.2</v>
      </c>
      <c r="H253" s="74">
        <v>143384.47</v>
      </c>
      <c r="I253" s="115">
        <f t="shared" si="861"/>
        <v>272559.67</v>
      </c>
      <c r="J253" s="130">
        <f t="shared" si="971"/>
        <v>314594.67</v>
      </c>
      <c r="K253" s="231">
        <f t="shared" si="862"/>
        <v>0</v>
      </c>
      <c r="L253" s="231">
        <f t="shared" si="863"/>
        <v>34347.589355613789</v>
      </c>
      <c r="M253" s="231">
        <f t="shared" si="864"/>
        <v>0</v>
      </c>
      <c r="N253" s="231">
        <f t="shared" si="865"/>
        <v>0</v>
      </c>
      <c r="O253" s="231">
        <f t="shared" si="866"/>
        <v>8620.0513826829974</v>
      </c>
      <c r="P253" s="231">
        <f t="shared" si="867"/>
        <v>0</v>
      </c>
      <c r="Q253" s="231">
        <f t="shared" si="868"/>
        <v>0</v>
      </c>
      <c r="R253" s="231">
        <f t="shared" si="869"/>
        <v>251867.2191690914</v>
      </c>
      <c r="S253" s="231">
        <f t="shared" si="870"/>
        <v>0</v>
      </c>
      <c r="T253" s="231">
        <f t="shared" si="871"/>
        <v>0</v>
      </c>
      <c r="U253" s="231">
        <f t="shared" si="872"/>
        <v>0</v>
      </c>
      <c r="V253" s="231">
        <f t="shared" si="873"/>
        <v>0</v>
      </c>
      <c r="W253" s="231">
        <f t="shared" si="874"/>
        <v>0</v>
      </c>
      <c r="X253" s="231">
        <f t="shared" si="875"/>
        <v>0</v>
      </c>
      <c r="Y253" s="231">
        <f t="shared" si="876"/>
        <v>19759.810092611795</v>
      </c>
      <c r="Z253" s="231">
        <f t="shared" si="877"/>
        <v>0</v>
      </c>
      <c r="AA253" s="231">
        <f t="shared" si="878"/>
        <v>0</v>
      </c>
      <c r="AB253" s="231">
        <f t="shared" si="879"/>
        <v>0</v>
      </c>
      <c r="AC253" s="231">
        <f t="shared" si="880"/>
        <v>0</v>
      </c>
      <c r="AD253" s="231">
        <f t="shared" si="881"/>
        <v>0</v>
      </c>
      <c r="AE253" s="231">
        <f t="shared" si="882"/>
        <v>314594.67000000004</v>
      </c>
      <c r="AF253" s="240">
        <f t="shared" si="883"/>
        <v>0</v>
      </c>
      <c r="AG253" s="232"/>
      <c r="AH253" s="174">
        <v>0</v>
      </c>
      <c r="AI253" s="174">
        <v>0.10918045545912711</v>
      </c>
      <c r="AJ253" s="174">
        <v>0</v>
      </c>
      <c r="AK253" s="174">
        <v>0</v>
      </c>
      <c r="AL253" s="174">
        <v>2.740050040480024E-2</v>
      </c>
      <c r="AM253" s="174">
        <v>0</v>
      </c>
      <c r="AN253" s="174">
        <v>0</v>
      </c>
      <c r="AO253" s="174">
        <v>0.80060866628506899</v>
      </c>
      <c r="AP253" s="174">
        <v>0</v>
      </c>
      <c r="AQ253" s="174">
        <v>0</v>
      </c>
      <c r="AR253" s="174">
        <v>0</v>
      </c>
      <c r="AS253" s="174">
        <v>0</v>
      </c>
      <c r="AT253" s="174">
        <v>0</v>
      </c>
      <c r="AU253" s="174">
        <v>0</v>
      </c>
      <c r="AV253" s="174">
        <v>6.2810377851003629E-2</v>
      </c>
      <c r="AW253" s="174">
        <v>0</v>
      </c>
      <c r="AY253" s="174">
        <v>0</v>
      </c>
      <c r="AZ253" s="174">
        <v>0</v>
      </c>
      <c r="BA253" s="174">
        <v>0</v>
      </c>
      <c r="BC253" s="176">
        <f t="shared" si="884"/>
        <v>0</v>
      </c>
      <c r="BD253" s="176">
        <f t="shared" si="885"/>
        <v>4122.1080958593438</v>
      </c>
      <c r="BE253" s="176">
        <f t="shared" si="886"/>
        <v>0</v>
      </c>
      <c r="BF253" s="176">
        <f t="shared" si="887"/>
        <v>0</v>
      </c>
      <c r="BG253" s="176">
        <f t="shared" si="888"/>
        <v>1034.5058927832331</v>
      </c>
      <c r="BH253" s="176">
        <f t="shared" si="889"/>
        <v>0</v>
      </c>
      <c r="BI253" s="176">
        <f t="shared" si="890"/>
        <v>0</v>
      </c>
      <c r="BJ253" s="176">
        <f t="shared" si="891"/>
        <v>30226.98019559278</v>
      </c>
      <c r="BK253" s="176">
        <f t="shared" si="892"/>
        <v>0</v>
      </c>
      <c r="BL253" s="176">
        <f t="shared" si="893"/>
        <v>0</v>
      </c>
      <c r="BM253" s="176">
        <f t="shared" si="894"/>
        <v>0</v>
      </c>
      <c r="BN253" s="176">
        <f t="shared" si="895"/>
        <v>0</v>
      </c>
      <c r="BO253" s="176">
        <f t="shared" si="896"/>
        <v>0</v>
      </c>
      <c r="BP253" s="176">
        <f t="shared" si="897"/>
        <v>0</v>
      </c>
      <c r="BQ253" s="176">
        <f t="shared" si="898"/>
        <v>2371.4058157646418</v>
      </c>
      <c r="BR253" s="176">
        <f t="shared" si="899"/>
        <v>0</v>
      </c>
      <c r="BS253" s="227">
        <f t="shared" si="900"/>
        <v>0</v>
      </c>
      <c r="BT253" s="176">
        <f t="shared" si="901"/>
        <v>0</v>
      </c>
      <c r="BU253" s="176">
        <f t="shared" si="902"/>
        <v>0</v>
      </c>
      <c r="BV253" s="176">
        <f t="shared" si="903"/>
        <v>0</v>
      </c>
      <c r="BW253" s="176">
        <f t="shared" si="904"/>
        <v>37755</v>
      </c>
      <c r="BX253" s="203">
        <f t="shared" si="972"/>
        <v>0</v>
      </c>
      <c r="BY253" s="176">
        <f t="shared" si="905"/>
        <v>0</v>
      </c>
      <c r="BZ253" s="176">
        <f t="shared" si="906"/>
        <v>467.29234936506401</v>
      </c>
      <c r="CA253" s="176">
        <f t="shared" si="907"/>
        <v>0</v>
      </c>
      <c r="CB253" s="176">
        <f t="shared" si="908"/>
        <v>0</v>
      </c>
      <c r="CC253" s="176">
        <f t="shared" si="909"/>
        <v>117.27414173254503</v>
      </c>
      <c r="CD253" s="176">
        <f t="shared" si="910"/>
        <v>0</v>
      </c>
      <c r="CE253" s="176">
        <f t="shared" si="911"/>
        <v>0</v>
      </c>
      <c r="CF253" s="176">
        <f t="shared" si="912"/>
        <v>3426.6050917000953</v>
      </c>
      <c r="CG253" s="176">
        <f t="shared" si="913"/>
        <v>0</v>
      </c>
      <c r="CH253" s="176">
        <f t="shared" si="914"/>
        <v>0</v>
      </c>
      <c r="CI253" s="176">
        <f t="shared" si="915"/>
        <v>0</v>
      </c>
      <c r="CJ253" s="176">
        <f t="shared" si="916"/>
        <v>0</v>
      </c>
      <c r="CK253" s="176">
        <f t="shared" si="917"/>
        <v>0</v>
      </c>
      <c r="CL253" s="176">
        <f t="shared" si="918"/>
        <v>0</v>
      </c>
      <c r="CM253" s="176">
        <f t="shared" si="919"/>
        <v>268.82841720229555</v>
      </c>
      <c r="CN253" s="176">
        <f t="shared" si="920"/>
        <v>0</v>
      </c>
      <c r="CO253" s="227">
        <f t="shared" si="921"/>
        <v>0</v>
      </c>
      <c r="CP253" s="176">
        <f t="shared" si="922"/>
        <v>0</v>
      </c>
      <c r="CQ253" s="176">
        <f t="shared" si="923"/>
        <v>0</v>
      </c>
      <c r="CR253" s="176">
        <f t="shared" si="924"/>
        <v>0</v>
      </c>
      <c r="CS253" s="176">
        <f t="shared" si="925"/>
        <v>4280</v>
      </c>
      <c r="CT253" s="218">
        <f t="shared" si="973"/>
        <v>0</v>
      </c>
      <c r="CU253" s="176">
        <f t="shared" si="926"/>
        <v>0</v>
      </c>
      <c r="CV253" s="176">
        <f t="shared" si="927"/>
        <v>14103.407170023836</v>
      </c>
      <c r="CW253" s="176">
        <f t="shared" si="928"/>
        <v>0</v>
      </c>
      <c r="CX253" s="176">
        <f t="shared" si="929"/>
        <v>0</v>
      </c>
      <c r="CY253" s="176">
        <f t="shared" si="930"/>
        <v>3539.465119890152</v>
      </c>
      <c r="CZ253" s="176">
        <f t="shared" si="931"/>
        <v>0</v>
      </c>
      <c r="DA253" s="176">
        <f t="shared" si="932"/>
        <v>0</v>
      </c>
      <c r="DB253" s="176">
        <f t="shared" si="933"/>
        <v>103418.78458910705</v>
      </c>
      <c r="DC253" s="176">
        <f t="shared" si="934"/>
        <v>0</v>
      </c>
      <c r="DD253" s="176">
        <f t="shared" si="935"/>
        <v>0</v>
      </c>
      <c r="DE253" s="176">
        <f t="shared" si="936"/>
        <v>0</v>
      </c>
      <c r="DF253" s="176">
        <f t="shared" si="937"/>
        <v>0</v>
      </c>
      <c r="DG253" s="176">
        <f t="shared" si="938"/>
        <v>0</v>
      </c>
      <c r="DH253" s="176">
        <f t="shared" si="939"/>
        <v>0</v>
      </c>
      <c r="DI253" s="176">
        <f t="shared" si="940"/>
        <v>8113.543120978964</v>
      </c>
      <c r="DJ253" s="176">
        <f t="shared" si="941"/>
        <v>0</v>
      </c>
      <c r="DK253" s="227">
        <f t="shared" si="942"/>
        <v>0</v>
      </c>
      <c r="DL253" s="176">
        <f t="shared" si="943"/>
        <v>0</v>
      </c>
      <c r="DM253" s="176">
        <f t="shared" si="944"/>
        <v>0</v>
      </c>
      <c r="DN253" s="176">
        <f t="shared" si="945"/>
        <v>0</v>
      </c>
      <c r="DO253" s="176">
        <f t="shared" si="946"/>
        <v>129175.2</v>
      </c>
      <c r="DP253" s="224">
        <f t="shared" si="947"/>
        <v>0</v>
      </c>
      <c r="DQ253" s="176">
        <f t="shared" si="948"/>
        <v>0</v>
      </c>
      <c r="DR253" s="176">
        <f t="shared" si="949"/>
        <v>15654.781740365546</v>
      </c>
      <c r="DS253" s="176">
        <f t="shared" si="950"/>
        <v>0</v>
      </c>
      <c r="DT253" s="176">
        <f t="shared" si="951"/>
        <v>0</v>
      </c>
      <c r="DU253" s="176">
        <f t="shared" si="952"/>
        <v>3928.8062282770679</v>
      </c>
      <c r="DV253" s="176">
        <f t="shared" si="953"/>
        <v>0</v>
      </c>
      <c r="DW253" s="176">
        <f t="shared" si="954"/>
        <v>0</v>
      </c>
      <c r="DX253" s="176">
        <f t="shared" si="955"/>
        <v>114794.84929269149</v>
      </c>
      <c r="DY253" s="176">
        <f t="shared" si="956"/>
        <v>0</v>
      </c>
      <c r="DZ253" s="176">
        <f t="shared" si="957"/>
        <v>0</v>
      </c>
      <c r="EA253" s="176">
        <f t="shared" si="958"/>
        <v>0</v>
      </c>
      <c r="EB253" s="176">
        <f t="shared" si="959"/>
        <v>0</v>
      </c>
      <c r="EC253" s="176">
        <f t="shared" si="960"/>
        <v>0</v>
      </c>
      <c r="ED253" s="176">
        <f t="shared" si="961"/>
        <v>0</v>
      </c>
      <c r="EE253" s="176">
        <f t="shared" si="962"/>
        <v>9006.0327386658937</v>
      </c>
      <c r="EF253" s="176">
        <f t="shared" si="963"/>
        <v>0</v>
      </c>
      <c r="EG253" s="227">
        <f t="shared" si="964"/>
        <v>0</v>
      </c>
      <c r="EH253" s="176">
        <f t="shared" si="965"/>
        <v>0</v>
      </c>
      <c r="EI253" s="176">
        <f t="shared" si="966"/>
        <v>0</v>
      </c>
      <c r="EJ253" s="176">
        <f t="shared" si="967"/>
        <v>0</v>
      </c>
      <c r="EK253" s="176">
        <f t="shared" si="968"/>
        <v>143384.47</v>
      </c>
      <c r="EL253" s="224">
        <f t="shared" si="969"/>
        <v>0</v>
      </c>
    </row>
    <row r="254" spans="1:142" ht="15.75" x14ac:dyDescent="0.25">
      <c r="A254" s="42" t="s">
        <v>79</v>
      </c>
      <c r="B254" s="16" t="s">
        <v>14</v>
      </c>
      <c r="C254" s="17" t="s">
        <v>87</v>
      </c>
      <c r="D254" s="74">
        <v>4150</v>
      </c>
      <c r="E254" s="74"/>
      <c r="F254" s="130">
        <f t="shared" si="970"/>
        <v>4150</v>
      </c>
      <c r="G254" s="56">
        <v>17463.599999999999</v>
      </c>
      <c r="H254" s="74">
        <v>19384.599999999999</v>
      </c>
      <c r="I254" s="115">
        <f t="shared" si="861"/>
        <v>36848.199999999997</v>
      </c>
      <c r="J254" s="130">
        <f t="shared" si="971"/>
        <v>40998.199999999997</v>
      </c>
      <c r="K254" s="231">
        <f t="shared" si="862"/>
        <v>0</v>
      </c>
      <c r="L254" s="231">
        <f t="shared" si="863"/>
        <v>0</v>
      </c>
      <c r="M254" s="231">
        <f t="shared" si="864"/>
        <v>0</v>
      </c>
      <c r="N254" s="231">
        <f t="shared" si="865"/>
        <v>0</v>
      </c>
      <c r="O254" s="231">
        <f t="shared" si="866"/>
        <v>0</v>
      </c>
      <c r="P254" s="231">
        <f t="shared" si="867"/>
        <v>0</v>
      </c>
      <c r="Q254" s="231">
        <f t="shared" si="868"/>
        <v>0</v>
      </c>
      <c r="R254" s="231">
        <f t="shared" si="869"/>
        <v>40998.199999999997</v>
      </c>
      <c r="S254" s="231">
        <f t="shared" si="870"/>
        <v>0</v>
      </c>
      <c r="T254" s="231">
        <f t="shared" si="871"/>
        <v>0</v>
      </c>
      <c r="U254" s="231">
        <f t="shared" si="872"/>
        <v>0</v>
      </c>
      <c r="V254" s="231">
        <f t="shared" si="873"/>
        <v>0</v>
      </c>
      <c r="W254" s="231">
        <f t="shared" si="874"/>
        <v>0</v>
      </c>
      <c r="X254" s="231">
        <f t="shared" si="875"/>
        <v>0</v>
      </c>
      <c r="Y254" s="231">
        <f t="shared" si="876"/>
        <v>0</v>
      </c>
      <c r="Z254" s="231">
        <f t="shared" si="877"/>
        <v>0</v>
      </c>
      <c r="AA254" s="231">
        <f t="shared" si="878"/>
        <v>0</v>
      </c>
      <c r="AB254" s="231">
        <f t="shared" si="879"/>
        <v>0</v>
      </c>
      <c r="AC254" s="231">
        <f t="shared" si="880"/>
        <v>0</v>
      </c>
      <c r="AD254" s="231">
        <f t="shared" si="881"/>
        <v>0</v>
      </c>
      <c r="AE254" s="231">
        <f t="shared" si="882"/>
        <v>40998.199999999997</v>
      </c>
      <c r="AF254" s="240">
        <f t="shared" si="883"/>
        <v>0</v>
      </c>
      <c r="AG254" s="232"/>
      <c r="AH254" s="174">
        <v>0</v>
      </c>
      <c r="AI254" s="174">
        <v>0</v>
      </c>
      <c r="AJ254" s="174">
        <v>0</v>
      </c>
      <c r="AK254" s="174">
        <v>0</v>
      </c>
      <c r="AL254" s="174">
        <v>0</v>
      </c>
      <c r="AM254" s="174">
        <v>0</v>
      </c>
      <c r="AN254" s="174">
        <v>0</v>
      </c>
      <c r="AO254" s="174">
        <v>1</v>
      </c>
      <c r="AP254" s="174">
        <v>0</v>
      </c>
      <c r="AQ254" s="174">
        <v>0</v>
      </c>
      <c r="AR254" s="174">
        <v>0</v>
      </c>
      <c r="AS254" s="174">
        <v>0</v>
      </c>
      <c r="AT254" s="174">
        <v>0</v>
      </c>
      <c r="AU254" s="174">
        <v>0</v>
      </c>
      <c r="AV254" s="174">
        <v>0</v>
      </c>
      <c r="AW254" s="174">
        <v>0</v>
      </c>
      <c r="AY254" s="174">
        <v>0</v>
      </c>
      <c r="AZ254" s="174">
        <v>0</v>
      </c>
      <c r="BA254" s="174">
        <v>0</v>
      </c>
      <c r="BC254" s="176">
        <f t="shared" si="884"/>
        <v>0</v>
      </c>
      <c r="BD254" s="176">
        <f t="shared" si="885"/>
        <v>0</v>
      </c>
      <c r="BE254" s="176">
        <f t="shared" si="886"/>
        <v>0</v>
      </c>
      <c r="BF254" s="176">
        <f t="shared" si="887"/>
        <v>0</v>
      </c>
      <c r="BG254" s="176">
        <f t="shared" si="888"/>
        <v>0</v>
      </c>
      <c r="BH254" s="176">
        <f t="shared" si="889"/>
        <v>0</v>
      </c>
      <c r="BI254" s="176">
        <f t="shared" si="890"/>
        <v>0</v>
      </c>
      <c r="BJ254" s="176">
        <f t="shared" si="891"/>
        <v>4150</v>
      </c>
      <c r="BK254" s="176">
        <f t="shared" si="892"/>
        <v>0</v>
      </c>
      <c r="BL254" s="176">
        <f t="shared" si="893"/>
        <v>0</v>
      </c>
      <c r="BM254" s="176">
        <f t="shared" si="894"/>
        <v>0</v>
      </c>
      <c r="BN254" s="176">
        <f t="shared" si="895"/>
        <v>0</v>
      </c>
      <c r="BO254" s="176">
        <f t="shared" si="896"/>
        <v>0</v>
      </c>
      <c r="BP254" s="176">
        <f t="shared" si="897"/>
        <v>0</v>
      </c>
      <c r="BQ254" s="176">
        <f t="shared" si="898"/>
        <v>0</v>
      </c>
      <c r="BR254" s="176">
        <f t="shared" si="899"/>
        <v>0</v>
      </c>
      <c r="BS254" s="227">
        <f t="shared" si="900"/>
        <v>0</v>
      </c>
      <c r="BT254" s="176">
        <f t="shared" si="901"/>
        <v>0</v>
      </c>
      <c r="BU254" s="176">
        <f t="shared" si="902"/>
        <v>0</v>
      </c>
      <c r="BV254" s="176">
        <f t="shared" si="903"/>
        <v>0</v>
      </c>
      <c r="BW254" s="176">
        <f t="shared" si="904"/>
        <v>4150</v>
      </c>
      <c r="BX254" s="203">
        <f t="shared" si="972"/>
        <v>0</v>
      </c>
      <c r="BY254" s="176">
        <f t="shared" si="905"/>
        <v>0</v>
      </c>
      <c r="BZ254" s="176">
        <f t="shared" si="906"/>
        <v>0</v>
      </c>
      <c r="CA254" s="176">
        <f t="shared" si="907"/>
        <v>0</v>
      </c>
      <c r="CB254" s="176">
        <f t="shared" si="908"/>
        <v>0</v>
      </c>
      <c r="CC254" s="176">
        <f t="shared" si="909"/>
        <v>0</v>
      </c>
      <c r="CD254" s="176">
        <f t="shared" si="910"/>
        <v>0</v>
      </c>
      <c r="CE254" s="176">
        <f t="shared" si="911"/>
        <v>0</v>
      </c>
      <c r="CF254" s="176">
        <f t="shared" si="912"/>
        <v>0</v>
      </c>
      <c r="CG254" s="176">
        <f t="shared" si="913"/>
        <v>0</v>
      </c>
      <c r="CH254" s="176">
        <f t="shared" si="914"/>
        <v>0</v>
      </c>
      <c r="CI254" s="176">
        <f t="shared" si="915"/>
        <v>0</v>
      </c>
      <c r="CJ254" s="176">
        <f t="shared" si="916"/>
        <v>0</v>
      </c>
      <c r="CK254" s="176">
        <f t="shared" si="917"/>
        <v>0</v>
      </c>
      <c r="CL254" s="176">
        <f t="shared" si="918"/>
        <v>0</v>
      </c>
      <c r="CM254" s="176">
        <f t="shared" si="919"/>
        <v>0</v>
      </c>
      <c r="CN254" s="176">
        <f t="shared" si="920"/>
        <v>0</v>
      </c>
      <c r="CO254" s="227">
        <f t="shared" si="921"/>
        <v>0</v>
      </c>
      <c r="CP254" s="176">
        <f t="shared" si="922"/>
        <v>0</v>
      </c>
      <c r="CQ254" s="176">
        <f t="shared" si="923"/>
        <v>0</v>
      </c>
      <c r="CR254" s="176">
        <f t="shared" si="924"/>
        <v>0</v>
      </c>
      <c r="CS254" s="176">
        <f t="shared" si="925"/>
        <v>0</v>
      </c>
      <c r="CT254" s="218">
        <f t="shared" si="973"/>
        <v>0</v>
      </c>
      <c r="CU254" s="176">
        <f t="shared" si="926"/>
        <v>0</v>
      </c>
      <c r="CV254" s="176">
        <f t="shared" si="927"/>
        <v>0</v>
      </c>
      <c r="CW254" s="176">
        <f t="shared" si="928"/>
        <v>0</v>
      </c>
      <c r="CX254" s="176">
        <f t="shared" si="929"/>
        <v>0</v>
      </c>
      <c r="CY254" s="176">
        <f t="shared" si="930"/>
        <v>0</v>
      </c>
      <c r="CZ254" s="176">
        <f t="shared" si="931"/>
        <v>0</v>
      </c>
      <c r="DA254" s="176">
        <f t="shared" si="932"/>
        <v>0</v>
      </c>
      <c r="DB254" s="176">
        <f t="shared" si="933"/>
        <v>17463.599999999999</v>
      </c>
      <c r="DC254" s="176">
        <f t="shared" si="934"/>
        <v>0</v>
      </c>
      <c r="DD254" s="176">
        <f t="shared" si="935"/>
        <v>0</v>
      </c>
      <c r="DE254" s="176">
        <f t="shared" si="936"/>
        <v>0</v>
      </c>
      <c r="DF254" s="176">
        <f t="shared" si="937"/>
        <v>0</v>
      </c>
      <c r="DG254" s="176">
        <f t="shared" si="938"/>
        <v>0</v>
      </c>
      <c r="DH254" s="176">
        <f t="shared" si="939"/>
        <v>0</v>
      </c>
      <c r="DI254" s="176">
        <f t="shared" si="940"/>
        <v>0</v>
      </c>
      <c r="DJ254" s="176">
        <f t="shared" si="941"/>
        <v>0</v>
      </c>
      <c r="DK254" s="227">
        <f t="shared" si="942"/>
        <v>0</v>
      </c>
      <c r="DL254" s="176">
        <f t="shared" si="943"/>
        <v>0</v>
      </c>
      <c r="DM254" s="176">
        <f t="shared" si="944"/>
        <v>0</v>
      </c>
      <c r="DN254" s="176">
        <f t="shared" si="945"/>
        <v>0</v>
      </c>
      <c r="DO254" s="176">
        <f t="shared" si="946"/>
        <v>17463.599999999999</v>
      </c>
      <c r="DP254" s="224">
        <f t="shared" si="947"/>
        <v>0</v>
      </c>
      <c r="DQ254" s="176">
        <f t="shared" si="948"/>
        <v>0</v>
      </c>
      <c r="DR254" s="176">
        <f t="shared" si="949"/>
        <v>0</v>
      </c>
      <c r="DS254" s="176">
        <f t="shared" si="950"/>
        <v>0</v>
      </c>
      <c r="DT254" s="176">
        <f t="shared" si="951"/>
        <v>0</v>
      </c>
      <c r="DU254" s="176">
        <f t="shared" si="952"/>
        <v>0</v>
      </c>
      <c r="DV254" s="176">
        <f t="shared" si="953"/>
        <v>0</v>
      </c>
      <c r="DW254" s="176">
        <f t="shared" si="954"/>
        <v>0</v>
      </c>
      <c r="DX254" s="176">
        <f t="shared" si="955"/>
        <v>19384.599999999999</v>
      </c>
      <c r="DY254" s="176">
        <f t="shared" si="956"/>
        <v>0</v>
      </c>
      <c r="DZ254" s="176">
        <f t="shared" si="957"/>
        <v>0</v>
      </c>
      <c r="EA254" s="176">
        <f t="shared" si="958"/>
        <v>0</v>
      </c>
      <c r="EB254" s="176">
        <f t="shared" si="959"/>
        <v>0</v>
      </c>
      <c r="EC254" s="176">
        <f t="shared" si="960"/>
        <v>0</v>
      </c>
      <c r="ED254" s="176">
        <f t="shared" si="961"/>
        <v>0</v>
      </c>
      <c r="EE254" s="176">
        <f t="shared" si="962"/>
        <v>0</v>
      </c>
      <c r="EF254" s="176">
        <f t="shared" si="963"/>
        <v>0</v>
      </c>
      <c r="EG254" s="227">
        <f t="shared" si="964"/>
        <v>0</v>
      </c>
      <c r="EH254" s="176">
        <f t="shared" si="965"/>
        <v>0</v>
      </c>
      <c r="EI254" s="176">
        <f t="shared" si="966"/>
        <v>0</v>
      </c>
      <c r="EJ254" s="176">
        <f t="shared" si="967"/>
        <v>0</v>
      </c>
      <c r="EK254" s="176">
        <f t="shared" si="968"/>
        <v>19384.599999999999</v>
      </c>
      <c r="EL254" s="224">
        <f t="shared" si="969"/>
        <v>0</v>
      </c>
    </row>
    <row r="255" spans="1:142" ht="31.5" x14ac:dyDescent="0.25">
      <c r="A255" s="42" t="s">
        <v>79</v>
      </c>
      <c r="B255" s="16" t="s">
        <v>14</v>
      </c>
      <c r="C255" s="17" t="s">
        <v>82</v>
      </c>
      <c r="D255" s="74">
        <v>1900</v>
      </c>
      <c r="E255" s="74"/>
      <c r="F255" s="130">
        <f t="shared" si="970"/>
        <v>1900</v>
      </c>
      <c r="G255" s="56">
        <v>11088</v>
      </c>
      <c r="H255" s="74">
        <v>12307.68</v>
      </c>
      <c r="I255" s="115">
        <f t="shared" si="861"/>
        <v>23395.68</v>
      </c>
      <c r="J255" s="130">
        <f t="shared" si="971"/>
        <v>25295.68</v>
      </c>
      <c r="K255" s="231">
        <f t="shared" si="862"/>
        <v>0</v>
      </c>
      <c r="L255" s="231">
        <f t="shared" si="863"/>
        <v>0</v>
      </c>
      <c r="M255" s="231">
        <f t="shared" si="864"/>
        <v>0</v>
      </c>
      <c r="N255" s="231">
        <f t="shared" si="865"/>
        <v>0</v>
      </c>
      <c r="O255" s="231">
        <f t="shared" si="866"/>
        <v>299.36251325467492</v>
      </c>
      <c r="P255" s="231">
        <f t="shared" si="867"/>
        <v>0</v>
      </c>
      <c r="Q255" s="231">
        <f t="shared" si="868"/>
        <v>0</v>
      </c>
      <c r="R255" s="231">
        <f t="shared" si="869"/>
        <v>21291.61458071466</v>
      </c>
      <c r="S255" s="231">
        <f t="shared" si="870"/>
        <v>0</v>
      </c>
      <c r="T255" s="231">
        <f t="shared" si="871"/>
        <v>3704.7029060306668</v>
      </c>
      <c r="U255" s="231">
        <f t="shared" si="872"/>
        <v>0</v>
      </c>
      <c r="V255" s="231">
        <f t="shared" si="873"/>
        <v>0</v>
      </c>
      <c r="W255" s="231">
        <f t="shared" si="874"/>
        <v>0</v>
      </c>
      <c r="X255" s="231">
        <f t="shared" si="875"/>
        <v>0</v>
      </c>
      <c r="Y255" s="231">
        <f t="shared" si="876"/>
        <v>0</v>
      </c>
      <c r="Z255" s="231">
        <f t="shared" si="877"/>
        <v>0</v>
      </c>
      <c r="AA255" s="231">
        <f t="shared" si="878"/>
        <v>0</v>
      </c>
      <c r="AB255" s="231">
        <f t="shared" si="879"/>
        <v>0</v>
      </c>
      <c r="AC255" s="231">
        <f t="shared" si="880"/>
        <v>0</v>
      </c>
      <c r="AD255" s="231">
        <f t="shared" si="881"/>
        <v>0</v>
      </c>
      <c r="AE255" s="231">
        <f t="shared" si="882"/>
        <v>25295.68</v>
      </c>
      <c r="AF255" s="240">
        <f t="shared" si="883"/>
        <v>0</v>
      </c>
      <c r="AG255" s="232"/>
      <c r="AH255" s="174">
        <v>0</v>
      </c>
      <c r="AI255" s="174">
        <v>0</v>
      </c>
      <c r="AJ255" s="174">
        <v>0</v>
      </c>
      <c r="AK255" s="174">
        <v>0</v>
      </c>
      <c r="AL255" s="174">
        <v>1.1834531163213438E-2</v>
      </c>
      <c r="AM255" s="174">
        <v>0</v>
      </c>
      <c r="AN255" s="174">
        <v>0</v>
      </c>
      <c r="AO255" s="174">
        <v>0.84170951643579695</v>
      </c>
      <c r="AP255" s="174">
        <v>0</v>
      </c>
      <c r="AQ255" s="174">
        <v>0.14645595240098969</v>
      </c>
      <c r="AR255" s="174">
        <v>0</v>
      </c>
      <c r="AS255" s="174">
        <v>0</v>
      </c>
      <c r="AT255" s="174">
        <v>0</v>
      </c>
      <c r="AU255" s="174">
        <v>0</v>
      </c>
      <c r="AV255" s="174">
        <v>0</v>
      </c>
      <c r="AW255" s="174">
        <v>0</v>
      </c>
      <c r="AY255" s="174">
        <v>0</v>
      </c>
      <c r="AZ255" s="174">
        <v>0</v>
      </c>
      <c r="BA255" s="174">
        <v>0</v>
      </c>
      <c r="BC255" s="176">
        <f t="shared" si="884"/>
        <v>0</v>
      </c>
      <c r="BD255" s="176">
        <f t="shared" si="885"/>
        <v>0</v>
      </c>
      <c r="BE255" s="176">
        <f t="shared" si="886"/>
        <v>0</v>
      </c>
      <c r="BF255" s="176">
        <f t="shared" si="887"/>
        <v>0</v>
      </c>
      <c r="BG255" s="176">
        <f t="shared" si="888"/>
        <v>22.485609210105533</v>
      </c>
      <c r="BH255" s="176">
        <f t="shared" si="889"/>
        <v>0</v>
      </c>
      <c r="BI255" s="176">
        <f t="shared" si="890"/>
        <v>0</v>
      </c>
      <c r="BJ255" s="176">
        <f t="shared" si="891"/>
        <v>1599.2480812280141</v>
      </c>
      <c r="BK255" s="176">
        <f t="shared" si="892"/>
        <v>0</v>
      </c>
      <c r="BL255" s="176">
        <f t="shared" si="893"/>
        <v>278.2663095618804</v>
      </c>
      <c r="BM255" s="176">
        <f t="shared" si="894"/>
        <v>0</v>
      </c>
      <c r="BN255" s="176">
        <f t="shared" si="895"/>
        <v>0</v>
      </c>
      <c r="BO255" s="176">
        <f t="shared" si="896"/>
        <v>0</v>
      </c>
      <c r="BP255" s="176">
        <f t="shared" si="897"/>
        <v>0</v>
      </c>
      <c r="BQ255" s="176">
        <f t="shared" si="898"/>
        <v>0</v>
      </c>
      <c r="BR255" s="176">
        <f t="shared" si="899"/>
        <v>0</v>
      </c>
      <c r="BS255" s="227">
        <f t="shared" si="900"/>
        <v>0</v>
      </c>
      <c r="BT255" s="176">
        <f t="shared" si="901"/>
        <v>0</v>
      </c>
      <c r="BU255" s="176">
        <f t="shared" si="902"/>
        <v>0</v>
      </c>
      <c r="BV255" s="176">
        <f t="shared" si="903"/>
        <v>0</v>
      </c>
      <c r="BW255" s="176">
        <f t="shared" si="904"/>
        <v>1900.0000000000002</v>
      </c>
      <c r="BX255" s="203">
        <f t="shared" si="972"/>
        <v>0</v>
      </c>
      <c r="BY255" s="176">
        <f t="shared" si="905"/>
        <v>0</v>
      </c>
      <c r="BZ255" s="176">
        <f t="shared" si="906"/>
        <v>0</v>
      </c>
      <c r="CA255" s="176">
        <f t="shared" si="907"/>
        <v>0</v>
      </c>
      <c r="CB255" s="176">
        <f t="shared" si="908"/>
        <v>0</v>
      </c>
      <c r="CC255" s="176">
        <f t="shared" si="909"/>
        <v>0</v>
      </c>
      <c r="CD255" s="176">
        <f t="shared" si="910"/>
        <v>0</v>
      </c>
      <c r="CE255" s="176">
        <f t="shared" si="911"/>
        <v>0</v>
      </c>
      <c r="CF255" s="176">
        <f t="shared" si="912"/>
        <v>0</v>
      </c>
      <c r="CG255" s="176">
        <f t="shared" si="913"/>
        <v>0</v>
      </c>
      <c r="CH255" s="176">
        <f t="shared" si="914"/>
        <v>0</v>
      </c>
      <c r="CI255" s="176">
        <f t="shared" si="915"/>
        <v>0</v>
      </c>
      <c r="CJ255" s="176">
        <f t="shared" si="916"/>
        <v>0</v>
      </c>
      <c r="CK255" s="176">
        <f t="shared" si="917"/>
        <v>0</v>
      </c>
      <c r="CL255" s="176">
        <f t="shared" si="918"/>
        <v>0</v>
      </c>
      <c r="CM255" s="176">
        <f t="shared" si="919"/>
        <v>0</v>
      </c>
      <c r="CN255" s="176">
        <f t="shared" si="920"/>
        <v>0</v>
      </c>
      <c r="CO255" s="227">
        <f t="shared" si="921"/>
        <v>0</v>
      </c>
      <c r="CP255" s="176">
        <f t="shared" si="922"/>
        <v>0</v>
      </c>
      <c r="CQ255" s="176">
        <f t="shared" si="923"/>
        <v>0</v>
      </c>
      <c r="CR255" s="176">
        <f t="shared" si="924"/>
        <v>0</v>
      </c>
      <c r="CS255" s="176">
        <f t="shared" si="925"/>
        <v>0</v>
      </c>
      <c r="CT255" s="218">
        <f t="shared" si="973"/>
        <v>0</v>
      </c>
      <c r="CU255" s="176">
        <f t="shared" si="926"/>
        <v>0</v>
      </c>
      <c r="CV255" s="176">
        <f t="shared" si="927"/>
        <v>0</v>
      </c>
      <c r="CW255" s="176">
        <f t="shared" si="928"/>
        <v>0</v>
      </c>
      <c r="CX255" s="176">
        <f t="shared" si="929"/>
        <v>0</v>
      </c>
      <c r="CY255" s="176">
        <f t="shared" si="930"/>
        <v>131.22128153771061</v>
      </c>
      <c r="CZ255" s="176">
        <f t="shared" si="931"/>
        <v>0</v>
      </c>
      <c r="DA255" s="176">
        <f t="shared" si="932"/>
        <v>0</v>
      </c>
      <c r="DB255" s="176">
        <f t="shared" si="933"/>
        <v>9332.8751182401156</v>
      </c>
      <c r="DC255" s="176">
        <f t="shared" si="934"/>
        <v>0</v>
      </c>
      <c r="DD255" s="176">
        <f t="shared" si="935"/>
        <v>1623.9036002221737</v>
      </c>
      <c r="DE255" s="176">
        <f t="shared" si="936"/>
        <v>0</v>
      </c>
      <c r="DF255" s="176">
        <f t="shared" si="937"/>
        <v>0</v>
      </c>
      <c r="DG255" s="176">
        <f t="shared" si="938"/>
        <v>0</v>
      </c>
      <c r="DH255" s="176">
        <f t="shared" si="939"/>
        <v>0</v>
      </c>
      <c r="DI255" s="176">
        <f t="shared" si="940"/>
        <v>0</v>
      </c>
      <c r="DJ255" s="176">
        <f t="shared" si="941"/>
        <v>0</v>
      </c>
      <c r="DK255" s="227">
        <f t="shared" si="942"/>
        <v>0</v>
      </c>
      <c r="DL255" s="176">
        <f t="shared" si="943"/>
        <v>0</v>
      </c>
      <c r="DM255" s="176">
        <f t="shared" si="944"/>
        <v>0</v>
      </c>
      <c r="DN255" s="176">
        <f t="shared" si="945"/>
        <v>0</v>
      </c>
      <c r="DO255" s="176">
        <f t="shared" si="946"/>
        <v>11088</v>
      </c>
      <c r="DP255" s="224">
        <f t="shared" si="947"/>
        <v>0</v>
      </c>
      <c r="DQ255" s="176">
        <f t="shared" si="948"/>
        <v>0</v>
      </c>
      <c r="DR255" s="176">
        <f t="shared" si="949"/>
        <v>0</v>
      </c>
      <c r="DS255" s="176">
        <f t="shared" si="950"/>
        <v>0</v>
      </c>
      <c r="DT255" s="176">
        <f t="shared" si="951"/>
        <v>0</v>
      </c>
      <c r="DU255" s="176">
        <f t="shared" si="952"/>
        <v>145.65562250685878</v>
      </c>
      <c r="DV255" s="176">
        <f t="shared" si="953"/>
        <v>0</v>
      </c>
      <c r="DW255" s="176">
        <f t="shared" si="954"/>
        <v>0</v>
      </c>
      <c r="DX255" s="176">
        <f t="shared" si="955"/>
        <v>10359.491381246529</v>
      </c>
      <c r="DY255" s="176">
        <f t="shared" si="956"/>
        <v>0</v>
      </c>
      <c r="DZ255" s="176">
        <f t="shared" si="957"/>
        <v>1802.5329962466128</v>
      </c>
      <c r="EA255" s="176">
        <f t="shared" si="958"/>
        <v>0</v>
      </c>
      <c r="EB255" s="176">
        <f t="shared" si="959"/>
        <v>0</v>
      </c>
      <c r="EC255" s="176">
        <f t="shared" si="960"/>
        <v>0</v>
      </c>
      <c r="ED255" s="176">
        <f t="shared" si="961"/>
        <v>0</v>
      </c>
      <c r="EE255" s="176">
        <f t="shared" si="962"/>
        <v>0</v>
      </c>
      <c r="EF255" s="176">
        <f t="shared" si="963"/>
        <v>0</v>
      </c>
      <c r="EG255" s="227">
        <f t="shared" si="964"/>
        <v>0</v>
      </c>
      <c r="EH255" s="176">
        <f t="shared" si="965"/>
        <v>0</v>
      </c>
      <c r="EI255" s="176">
        <f t="shared" si="966"/>
        <v>0</v>
      </c>
      <c r="EJ255" s="176">
        <f t="shared" si="967"/>
        <v>0</v>
      </c>
      <c r="EK255" s="176">
        <f t="shared" si="968"/>
        <v>12307.68</v>
      </c>
      <c r="EL255" s="224">
        <f t="shared" si="969"/>
        <v>0</v>
      </c>
    </row>
    <row r="256" spans="1:142" ht="15.75" x14ac:dyDescent="0.25">
      <c r="A256" s="42" t="s">
        <v>79</v>
      </c>
      <c r="B256" s="16" t="s">
        <v>14</v>
      </c>
      <c r="C256" s="17" t="s">
        <v>81</v>
      </c>
      <c r="D256" s="74">
        <v>23464</v>
      </c>
      <c r="E256" s="74"/>
      <c r="F256" s="130">
        <f t="shared" si="970"/>
        <v>23464</v>
      </c>
      <c r="G256" s="56">
        <v>64587.6</v>
      </c>
      <c r="H256" s="74">
        <v>71692.240000000005</v>
      </c>
      <c r="I256" s="115">
        <f t="shared" si="861"/>
        <v>136279.84</v>
      </c>
      <c r="J256" s="130">
        <f t="shared" si="971"/>
        <v>159743.84</v>
      </c>
      <c r="K256" s="231">
        <f t="shared" si="862"/>
        <v>0</v>
      </c>
      <c r="L256" s="231">
        <f t="shared" si="863"/>
        <v>0</v>
      </c>
      <c r="M256" s="231">
        <f t="shared" si="864"/>
        <v>0</v>
      </c>
      <c r="N256" s="231">
        <f t="shared" si="865"/>
        <v>0</v>
      </c>
      <c r="O256" s="231">
        <f t="shared" si="866"/>
        <v>1147.5068258636677</v>
      </c>
      <c r="P256" s="231">
        <f t="shared" si="867"/>
        <v>0</v>
      </c>
      <c r="Q256" s="231">
        <f t="shared" si="868"/>
        <v>0</v>
      </c>
      <c r="R256" s="231">
        <f t="shared" si="869"/>
        <v>136513.89541830804</v>
      </c>
      <c r="S256" s="231">
        <f t="shared" si="870"/>
        <v>0</v>
      </c>
      <c r="T256" s="231">
        <f t="shared" si="871"/>
        <v>21759.701461054126</v>
      </c>
      <c r="U256" s="231">
        <f t="shared" si="872"/>
        <v>0</v>
      </c>
      <c r="V256" s="231">
        <f t="shared" si="873"/>
        <v>0</v>
      </c>
      <c r="W256" s="231">
        <f t="shared" si="874"/>
        <v>0</v>
      </c>
      <c r="X256" s="231">
        <f t="shared" si="875"/>
        <v>322.73629477415653</v>
      </c>
      <c r="Y256" s="231">
        <f t="shared" si="876"/>
        <v>0</v>
      </c>
      <c r="Z256" s="231">
        <f t="shared" si="877"/>
        <v>0</v>
      </c>
      <c r="AA256" s="231">
        <f t="shared" si="878"/>
        <v>0</v>
      </c>
      <c r="AB256" s="231">
        <f t="shared" si="879"/>
        <v>0</v>
      </c>
      <c r="AC256" s="231">
        <f t="shared" si="880"/>
        <v>0</v>
      </c>
      <c r="AD256" s="231">
        <f t="shared" si="881"/>
        <v>0</v>
      </c>
      <c r="AE256" s="231">
        <f t="shared" si="882"/>
        <v>159743.84</v>
      </c>
      <c r="AF256" s="240">
        <f t="shared" si="883"/>
        <v>0</v>
      </c>
      <c r="AG256" s="232"/>
      <c r="AH256" s="174">
        <v>0</v>
      </c>
      <c r="AI256" s="174">
        <v>0</v>
      </c>
      <c r="AJ256" s="174">
        <v>0</v>
      </c>
      <c r="AK256" s="174">
        <v>0</v>
      </c>
      <c r="AL256" s="174">
        <v>7.1834183143692281E-3</v>
      </c>
      <c r="AM256" s="174">
        <v>0</v>
      </c>
      <c r="AN256" s="174">
        <v>0</v>
      </c>
      <c r="AO256" s="174">
        <v>0.85458002899083962</v>
      </c>
      <c r="AP256" s="174">
        <v>0</v>
      </c>
      <c r="AQ256" s="174">
        <v>0.13621621629387479</v>
      </c>
      <c r="AR256" s="174">
        <v>0</v>
      </c>
      <c r="AS256" s="174">
        <v>0</v>
      </c>
      <c r="AT256" s="174">
        <v>0</v>
      </c>
      <c r="AU256" s="174">
        <v>2.0203364009163454E-3</v>
      </c>
      <c r="AV256" s="174">
        <v>0</v>
      </c>
      <c r="AW256" s="174">
        <v>0</v>
      </c>
      <c r="AY256" s="174">
        <v>0</v>
      </c>
      <c r="AZ256" s="174">
        <v>0</v>
      </c>
      <c r="BA256" s="174">
        <v>0</v>
      </c>
      <c r="BC256" s="176">
        <f t="shared" si="884"/>
        <v>0</v>
      </c>
      <c r="BD256" s="176">
        <f t="shared" si="885"/>
        <v>0</v>
      </c>
      <c r="BE256" s="176">
        <f t="shared" si="886"/>
        <v>0</v>
      </c>
      <c r="BF256" s="176">
        <f t="shared" si="887"/>
        <v>0</v>
      </c>
      <c r="BG256" s="176">
        <f t="shared" si="888"/>
        <v>168.55172732835956</v>
      </c>
      <c r="BH256" s="176">
        <f t="shared" si="889"/>
        <v>0</v>
      </c>
      <c r="BI256" s="176">
        <f t="shared" si="890"/>
        <v>0</v>
      </c>
      <c r="BJ256" s="176">
        <f t="shared" si="891"/>
        <v>20051.865800241059</v>
      </c>
      <c r="BK256" s="176">
        <f t="shared" si="892"/>
        <v>0</v>
      </c>
      <c r="BL256" s="176">
        <f t="shared" si="893"/>
        <v>3196.177299119478</v>
      </c>
      <c r="BM256" s="176">
        <f t="shared" si="894"/>
        <v>0</v>
      </c>
      <c r="BN256" s="176">
        <f t="shared" si="895"/>
        <v>0</v>
      </c>
      <c r="BO256" s="176">
        <f t="shared" si="896"/>
        <v>0</v>
      </c>
      <c r="BP256" s="176">
        <f t="shared" si="897"/>
        <v>47.40517331110113</v>
      </c>
      <c r="BQ256" s="176">
        <f t="shared" si="898"/>
        <v>0</v>
      </c>
      <c r="BR256" s="176">
        <f t="shared" si="899"/>
        <v>0</v>
      </c>
      <c r="BS256" s="227">
        <f t="shared" si="900"/>
        <v>0</v>
      </c>
      <c r="BT256" s="176">
        <f t="shared" si="901"/>
        <v>0</v>
      </c>
      <c r="BU256" s="176">
        <f t="shared" si="902"/>
        <v>0</v>
      </c>
      <c r="BV256" s="176">
        <f t="shared" si="903"/>
        <v>0</v>
      </c>
      <c r="BW256" s="176">
        <f t="shared" si="904"/>
        <v>23463.999999999996</v>
      </c>
      <c r="BX256" s="203">
        <f t="shared" si="972"/>
        <v>0</v>
      </c>
      <c r="BY256" s="176">
        <f t="shared" si="905"/>
        <v>0</v>
      </c>
      <c r="BZ256" s="176">
        <f t="shared" si="906"/>
        <v>0</v>
      </c>
      <c r="CA256" s="176">
        <f t="shared" si="907"/>
        <v>0</v>
      </c>
      <c r="CB256" s="176">
        <f t="shared" si="908"/>
        <v>0</v>
      </c>
      <c r="CC256" s="176">
        <f t="shared" si="909"/>
        <v>0</v>
      </c>
      <c r="CD256" s="176">
        <f t="shared" si="910"/>
        <v>0</v>
      </c>
      <c r="CE256" s="176">
        <f t="shared" si="911"/>
        <v>0</v>
      </c>
      <c r="CF256" s="176">
        <f t="shared" si="912"/>
        <v>0</v>
      </c>
      <c r="CG256" s="176">
        <f t="shared" si="913"/>
        <v>0</v>
      </c>
      <c r="CH256" s="176">
        <f t="shared" si="914"/>
        <v>0</v>
      </c>
      <c r="CI256" s="176">
        <f t="shared" si="915"/>
        <v>0</v>
      </c>
      <c r="CJ256" s="176">
        <f t="shared" si="916"/>
        <v>0</v>
      </c>
      <c r="CK256" s="176">
        <f t="shared" si="917"/>
        <v>0</v>
      </c>
      <c r="CL256" s="176">
        <f t="shared" si="918"/>
        <v>0</v>
      </c>
      <c r="CM256" s="176">
        <f t="shared" si="919"/>
        <v>0</v>
      </c>
      <c r="CN256" s="176">
        <f t="shared" si="920"/>
        <v>0</v>
      </c>
      <c r="CO256" s="227">
        <f t="shared" si="921"/>
        <v>0</v>
      </c>
      <c r="CP256" s="176">
        <f t="shared" si="922"/>
        <v>0</v>
      </c>
      <c r="CQ256" s="176">
        <f t="shared" si="923"/>
        <v>0</v>
      </c>
      <c r="CR256" s="176">
        <f t="shared" si="924"/>
        <v>0</v>
      </c>
      <c r="CS256" s="176">
        <f t="shared" si="925"/>
        <v>0</v>
      </c>
      <c r="CT256" s="218">
        <f t="shared" si="973"/>
        <v>0</v>
      </c>
      <c r="CU256" s="176">
        <f t="shared" si="926"/>
        <v>0</v>
      </c>
      <c r="CV256" s="176">
        <f t="shared" si="927"/>
        <v>0</v>
      </c>
      <c r="CW256" s="176">
        <f t="shared" si="928"/>
        <v>0</v>
      </c>
      <c r="CX256" s="176">
        <f t="shared" si="929"/>
        <v>0</v>
      </c>
      <c r="CY256" s="176">
        <f t="shared" si="930"/>
        <v>463.95974872115397</v>
      </c>
      <c r="CZ256" s="176">
        <f t="shared" si="931"/>
        <v>0</v>
      </c>
      <c r="DA256" s="176">
        <f t="shared" si="932"/>
        <v>0</v>
      </c>
      <c r="DB256" s="176">
        <f t="shared" si="933"/>
        <v>55195.273080448751</v>
      </c>
      <c r="DC256" s="176">
        <f t="shared" si="934"/>
        <v>0</v>
      </c>
      <c r="DD256" s="176">
        <f t="shared" si="935"/>
        <v>8797.8784915022661</v>
      </c>
      <c r="DE256" s="176">
        <f t="shared" si="936"/>
        <v>0</v>
      </c>
      <c r="DF256" s="176">
        <f t="shared" si="937"/>
        <v>0</v>
      </c>
      <c r="DG256" s="176">
        <f t="shared" si="938"/>
        <v>0</v>
      </c>
      <c r="DH256" s="176">
        <f t="shared" si="939"/>
        <v>130.48867932782454</v>
      </c>
      <c r="DI256" s="176">
        <f t="shared" si="940"/>
        <v>0</v>
      </c>
      <c r="DJ256" s="176">
        <f t="shared" si="941"/>
        <v>0</v>
      </c>
      <c r="DK256" s="227">
        <f t="shared" si="942"/>
        <v>0</v>
      </c>
      <c r="DL256" s="176">
        <f t="shared" si="943"/>
        <v>0</v>
      </c>
      <c r="DM256" s="176">
        <f t="shared" si="944"/>
        <v>0</v>
      </c>
      <c r="DN256" s="176">
        <f t="shared" si="945"/>
        <v>0</v>
      </c>
      <c r="DO256" s="176">
        <f t="shared" si="946"/>
        <v>64587.599999999991</v>
      </c>
      <c r="DP256" s="224">
        <f t="shared" si="947"/>
        <v>0</v>
      </c>
      <c r="DQ256" s="176">
        <f t="shared" si="948"/>
        <v>0</v>
      </c>
      <c r="DR256" s="176">
        <f t="shared" si="949"/>
        <v>0</v>
      </c>
      <c r="DS256" s="176">
        <f t="shared" si="950"/>
        <v>0</v>
      </c>
      <c r="DT256" s="176">
        <f t="shared" si="951"/>
        <v>0</v>
      </c>
      <c r="DU256" s="176">
        <f t="shared" si="952"/>
        <v>514.99534981415422</v>
      </c>
      <c r="DV256" s="176">
        <f t="shared" si="953"/>
        <v>0</v>
      </c>
      <c r="DW256" s="176">
        <f t="shared" si="954"/>
        <v>0</v>
      </c>
      <c r="DX256" s="176">
        <f t="shared" si="955"/>
        <v>61266.756537618239</v>
      </c>
      <c r="DY256" s="176">
        <f t="shared" si="956"/>
        <v>0</v>
      </c>
      <c r="DZ256" s="176">
        <f t="shared" si="957"/>
        <v>9765.6456704323828</v>
      </c>
      <c r="EA256" s="176">
        <f t="shared" si="958"/>
        <v>0</v>
      </c>
      <c r="EB256" s="176">
        <f t="shared" si="959"/>
        <v>0</v>
      </c>
      <c r="EC256" s="176">
        <f t="shared" si="960"/>
        <v>0</v>
      </c>
      <c r="ED256" s="176">
        <f t="shared" si="961"/>
        <v>144.84244213523087</v>
      </c>
      <c r="EE256" s="176">
        <f t="shared" si="962"/>
        <v>0</v>
      </c>
      <c r="EF256" s="176">
        <f t="shared" si="963"/>
        <v>0</v>
      </c>
      <c r="EG256" s="227">
        <f t="shared" si="964"/>
        <v>0</v>
      </c>
      <c r="EH256" s="176">
        <f t="shared" si="965"/>
        <v>0</v>
      </c>
      <c r="EI256" s="176">
        <f t="shared" si="966"/>
        <v>0</v>
      </c>
      <c r="EJ256" s="176">
        <f t="shared" si="967"/>
        <v>0</v>
      </c>
      <c r="EK256" s="176">
        <f t="shared" si="968"/>
        <v>71692.240000000005</v>
      </c>
      <c r="EL256" s="224">
        <f t="shared" si="969"/>
        <v>0</v>
      </c>
    </row>
    <row r="257" spans="1:142" ht="47.25" x14ac:dyDescent="0.25">
      <c r="A257" s="42" t="s">
        <v>79</v>
      </c>
      <c r="B257" s="16" t="s">
        <v>14</v>
      </c>
      <c r="C257" s="17" t="s">
        <v>127</v>
      </c>
      <c r="D257" s="74">
        <v>1725</v>
      </c>
      <c r="E257" s="74"/>
      <c r="F257" s="130">
        <f t="shared" si="970"/>
        <v>1725</v>
      </c>
      <c r="G257" s="56">
        <v>5821.2</v>
      </c>
      <c r="H257" s="74">
        <v>6461.53</v>
      </c>
      <c r="I257" s="115">
        <f t="shared" si="861"/>
        <v>12282.73</v>
      </c>
      <c r="J257" s="130">
        <f t="shared" si="971"/>
        <v>14007.73</v>
      </c>
      <c r="K257" s="231">
        <f t="shared" si="862"/>
        <v>0</v>
      </c>
      <c r="L257" s="231">
        <f t="shared" si="863"/>
        <v>0</v>
      </c>
      <c r="M257" s="231">
        <f t="shared" si="864"/>
        <v>0</v>
      </c>
      <c r="N257" s="231">
        <f t="shared" si="865"/>
        <v>0</v>
      </c>
      <c r="O257" s="231">
        <f t="shared" si="866"/>
        <v>570.57963340122205</v>
      </c>
      <c r="P257" s="231">
        <f t="shared" si="867"/>
        <v>0</v>
      </c>
      <c r="Q257" s="231">
        <f t="shared" si="868"/>
        <v>0</v>
      </c>
      <c r="R257" s="231">
        <f t="shared" si="869"/>
        <v>13437.150366598778</v>
      </c>
      <c r="S257" s="231">
        <f t="shared" si="870"/>
        <v>0</v>
      </c>
      <c r="T257" s="231">
        <f t="shared" si="871"/>
        <v>0</v>
      </c>
      <c r="U257" s="231">
        <f t="shared" si="872"/>
        <v>0</v>
      </c>
      <c r="V257" s="231">
        <f t="shared" si="873"/>
        <v>0</v>
      </c>
      <c r="W257" s="231">
        <f t="shared" si="874"/>
        <v>0</v>
      </c>
      <c r="X257" s="231">
        <f t="shared" si="875"/>
        <v>0</v>
      </c>
      <c r="Y257" s="231">
        <f t="shared" si="876"/>
        <v>0</v>
      </c>
      <c r="Z257" s="231">
        <f t="shared" si="877"/>
        <v>0</v>
      </c>
      <c r="AA257" s="231">
        <f t="shared" si="878"/>
        <v>0</v>
      </c>
      <c r="AB257" s="231">
        <f t="shared" si="879"/>
        <v>0</v>
      </c>
      <c r="AC257" s="231">
        <f t="shared" si="880"/>
        <v>0</v>
      </c>
      <c r="AD257" s="231">
        <f t="shared" si="881"/>
        <v>0</v>
      </c>
      <c r="AE257" s="231">
        <f t="shared" si="882"/>
        <v>14007.73</v>
      </c>
      <c r="AF257" s="240">
        <f t="shared" si="883"/>
        <v>0</v>
      </c>
      <c r="AG257" s="232"/>
      <c r="AH257" s="174">
        <v>0</v>
      </c>
      <c r="AI257" s="174">
        <v>0</v>
      </c>
      <c r="AJ257" s="174">
        <v>0</v>
      </c>
      <c r="AK257" s="174">
        <v>0</v>
      </c>
      <c r="AL257" s="174">
        <v>4.0733197556008148E-2</v>
      </c>
      <c r="AM257" s="174">
        <v>0</v>
      </c>
      <c r="AN257" s="174">
        <v>0</v>
      </c>
      <c r="AO257" s="174">
        <v>0.95926680244399187</v>
      </c>
      <c r="AP257" s="174">
        <v>0</v>
      </c>
      <c r="AQ257" s="174">
        <v>0</v>
      </c>
      <c r="AR257" s="174">
        <v>0</v>
      </c>
      <c r="AS257" s="174">
        <v>0</v>
      </c>
      <c r="AT257" s="174">
        <v>0</v>
      </c>
      <c r="AU257" s="174">
        <v>0</v>
      </c>
      <c r="AV257" s="174">
        <v>0</v>
      </c>
      <c r="AW257" s="174">
        <v>0</v>
      </c>
      <c r="AY257" s="174">
        <v>0</v>
      </c>
      <c r="AZ257" s="174">
        <v>0</v>
      </c>
      <c r="BA257" s="174">
        <v>0</v>
      </c>
      <c r="BC257" s="176">
        <f t="shared" si="884"/>
        <v>0</v>
      </c>
      <c r="BD257" s="176">
        <f t="shared" si="885"/>
        <v>0</v>
      </c>
      <c r="BE257" s="176">
        <f t="shared" si="886"/>
        <v>0</v>
      </c>
      <c r="BF257" s="176">
        <f t="shared" si="887"/>
        <v>0</v>
      </c>
      <c r="BG257" s="176">
        <f t="shared" si="888"/>
        <v>70.264765784114061</v>
      </c>
      <c r="BH257" s="176">
        <f t="shared" si="889"/>
        <v>0</v>
      </c>
      <c r="BI257" s="176">
        <f t="shared" si="890"/>
        <v>0</v>
      </c>
      <c r="BJ257" s="176">
        <f t="shared" si="891"/>
        <v>1654.7352342158861</v>
      </c>
      <c r="BK257" s="176">
        <f t="shared" si="892"/>
        <v>0</v>
      </c>
      <c r="BL257" s="176">
        <f t="shared" si="893"/>
        <v>0</v>
      </c>
      <c r="BM257" s="176">
        <f t="shared" si="894"/>
        <v>0</v>
      </c>
      <c r="BN257" s="176">
        <f t="shared" si="895"/>
        <v>0</v>
      </c>
      <c r="BO257" s="176">
        <f t="shared" si="896"/>
        <v>0</v>
      </c>
      <c r="BP257" s="176">
        <f t="shared" si="897"/>
        <v>0</v>
      </c>
      <c r="BQ257" s="176">
        <f t="shared" si="898"/>
        <v>0</v>
      </c>
      <c r="BR257" s="176">
        <f t="shared" si="899"/>
        <v>0</v>
      </c>
      <c r="BS257" s="227">
        <f t="shared" si="900"/>
        <v>0</v>
      </c>
      <c r="BT257" s="176">
        <f t="shared" si="901"/>
        <v>0</v>
      </c>
      <c r="BU257" s="176">
        <f t="shared" si="902"/>
        <v>0</v>
      </c>
      <c r="BV257" s="176">
        <f t="shared" si="903"/>
        <v>0</v>
      </c>
      <c r="BW257" s="176">
        <f t="shared" si="904"/>
        <v>1725.0000000000002</v>
      </c>
      <c r="BX257" s="203">
        <f t="shared" si="972"/>
        <v>0</v>
      </c>
      <c r="BY257" s="176">
        <f t="shared" si="905"/>
        <v>0</v>
      </c>
      <c r="BZ257" s="176">
        <f t="shared" si="906"/>
        <v>0</v>
      </c>
      <c r="CA257" s="176">
        <f t="shared" si="907"/>
        <v>0</v>
      </c>
      <c r="CB257" s="176">
        <f t="shared" si="908"/>
        <v>0</v>
      </c>
      <c r="CC257" s="176">
        <f t="shared" si="909"/>
        <v>0</v>
      </c>
      <c r="CD257" s="176">
        <f t="shared" si="910"/>
        <v>0</v>
      </c>
      <c r="CE257" s="176">
        <f t="shared" si="911"/>
        <v>0</v>
      </c>
      <c r="CF257" s="176">
        <f t="shared" si="912"/>
        <v>0</v>
      </c>
      <c r="CG257" s="176">
        <f t="shared" si="913"/>
        <v>0</v>
      </c>
      <c r="CH257" s="176">
        <f t="shared" si="914"/>
        <v>0</v>
      </c>
      <c r="CI257" s="176">
        <f t="shared" si="915"/>
        <v>0</v>
      </c>
      <c r="CJ257" s="176">
        <f t="shared" si="916"/>
        <v>0</v>
      </c>
      <c r="CK257" s="176">
        <f t="shared" si="917"/>
        <v>0</v>
      </c>
      <c r="CL257" s="176">
        <f t="shared" si="918"/>
        <v>0</v>
      </c>
      <c r="CM257" s="176">
        <f t="shared" si="919"/>
        <v>0</v>
      </c>
      <c r="CN257" s="176">
        <f t="shared" si="920"/>
        <v>0</v>
      </c>
      <c r="CO257" s="227">
        <f t="shared" si="921"/>
        <v>0</v>
      </c>
      <c r="CP257" s="176">
        <f t="shared" si="922"/>
        <v>0</v>
      </c>
      <c r="CQ257" s="176">
        <f t="shared" si="923"/>
        <v>0</v>
      </c>
      <c r="CR257" s="176">
        <f t="shared" si="924"/>
        <v>0</v>
      </c>
      <c r="CS257" s="176">
        <f t="shared" si="925"/>
        <v>0</v>
      </c>
      <c r="CT257" s="218">
        <f t="shared" si="973"/>
        <v>0</v>
      </c>
      <c r="CU257" s="176">
        <f t="shared" si="926"/>
        <v>0</v>
      </c>
      <c r="CV257" s="176">
        <f t="shared" si="927"/>
        <v>0</v>
      </c>
      <c r="CW257" s="176">
        <f t="shared" si="928"/>
        <v>0</v>
      </c>
      <c r="CX257" s="176">
        <f t="shared" si="929"/>
        <v>0</v>
      </c>
      <c r="CY257" s="176">
        <f t="shared" si="930"/>
        <v>237.11608961303463</v>
      </c>
      <c r="CZ257" s="176">
        <f t="shared" si="931"/>
        <v>0</v>
      </c>
      <c r="DA257" s="176">
        <f t="shared" si="932"/>
        <v>0</v>
      </c>
      <c r="DB257" s="176">
        <f t="shared" si="933"/>
        <v>5584.0839103869657</v>
      </c>
      <c r="DC257" s="176">
        <f t="shared" si="934"/>
        <v>0</v>
      </c>
      <c r="DD257" s="176">
        <f t="shared" si="935"/>
        <v>0</v>
      </c>
      <c r="DE257" s="176">
        <f t="shared" si="936"/>
        <v>0</v>
      </c>
      <c r="DF257" s="176">
        <f t="shared" si="937"/>
        <v>0</v>
      </c>
      <c r="DG257" s="176">
        <f t="shared" si="938"/>
        <v>0</v>
      </c>
      <c r="DH257" s="176">
        <f t="shared" si="939"/>
        <v>0</v>
      </c>
      <c r="DI257" s="176">
        <f t="shared" si="940"/>
        <v>0</v>
      </c>
      <c r="DJ257" s="176">
        <f t="shared" si="941"/>
        <v>0</v>
      </c>
      <c r="DK257" s="227">
        <f t="shared" si="942"/>
        <v>0</v>
      </c>
      <c r="DL257" s="176">
        <f t="shared" si="943"/>
        <v>0</v>
      </c>
      <c r="DM257" s="176">
        <f t="shared" si="944"/>
        <v>0</v>
      </c>
      <c r="DN257" s="176">
        <f t="shared" si="945"/>
        <v>0</v>
      </c>
      <c r="DO257" s="176">
        <f t="shared" si="946"/>
        <v>5821.2000000000007</v>
      </c>
      <c r="DP257" s="224">
        <f t="shared" si="947"/>
        <v>0</v>
      </c>
      <c r="DQ257" s="176">
        <f t="shared" si="948"/>
        <v>0</v>
      </c>
      <c r="DR257" s="176">
        <f t="shared" si="949"/>
        <v>0</v>
      </c>
      <c r="DS257" s="176">
        <f t="shared" si="950"/>
        <v>0</v>
      </c>
      <c r="DT257" s="176">
        <f t="shared" si="951"/>
        <v>0</v>
      </c>
      <c r="DU257" s="176">
        <f t="shared" si="952"/>
        <v>263.19877800407329</v>
      </c>
      <c r="DV257" s="176">
        <f t="shared" si="953"/>
        <v>0</v>
      </c>
      <c r="DW257" s="176">
        <f t="shared" si="954"/>
        <v>0</v>
      </c>
      <c r="DX257" s="176">
        <f t="shared" si="955"/>
        <v>6198.3312219959262</v>
      </c>
      <c r="DY257" s="176">
        <f t="shared" si="956"/>
        <v>0</v>
      </c>
      <c r="DZ257" s="176">
        <f t="shared" si="957"/>
        <v>0</v>
      </c>
      <c r="EA257" s="176">
        <f t="shared" si="958"/>
        <v>0</v>
      </c>
      <c r="EB257" s="176">
        <f t="shared" si="959"/>
        <v>0</v>
      </c>
      <c r="EC257" s="176">
        <f t="shared" si="960"/>
        <v>0</v>
      </c>
      <c r="ED257" s="176">
        <f t="shared" si="961"/>
        <v>0</v>
      </c>
      <c r="EE257" s="176">
        <f t="shared" si="962"/>
        <v>0</v>
      </c>
      <c r="EF257" s="176">
        <f t="shared" si="963"/>
        <v>0</v>
      </c>
      <c r="EG257" s="227">
        <f t="shared" si="964"/>
        <v>0</v>
      </c>
      <c r="EH257" s="176">
        <f t="shared" si="965"/>
        <v>0</v>
      </c>
      <c r="EI257" s="176">
        <f t="shared" si="966"/>
        <v>0</v>
      </c>
      <c r="EJ257" s="176">
        <f t="shared" si="967"/>
        <v>0</v>
      </c>
      <c r="EK257" s="176">
        <f t="shared" si="968"/>
        <v>6461.53</v>
      </c>
      <c r="EL257" s="224">
        <f t="shared" si="969"/>
        <v>0</v>
      </c>
    </row>
    <row r="258" spans="1:142" ht="47.25" x14ac:dyDescent="0.25">
      <c r="A258" s="41" t="s">
        <v>132</v>
      </c>
      <c r="B258" s="15" t="s">
        <v>14</v>
      </c>
      <c r="C258" s="24" t="s">
        <v>133</v>
      </c>
      <c r="D258" s="82"/>
      <c r="E258" s="82"/>
      <c r="F258" s="138">
        <f t="shared" si="970"/>
        <v>0</v>
      </c>
      <c r="G258" s="64"/>
      <c r="H258" s="82"/>
      <c r="I258" s="123">
        <f t="shared" si="861"/>
        <v>0</v>
      </c>
      <c r="J258" s="138">
        <f t="shared" si="971"/>
        <v>0</v>
      </c>
      <c r="K258" s="231">
        <f t="shared" si="862"/>
        <v>0</v>
      </c>
      <c r="L258" s="231">
        <f t="shared" si="863"/>
        <v>0</v>
      </c>
      <c r="M258" s="231">
        <f t="shared" si="864"/>
        <v>0</v>
      </c>
      <c r="N258" s="231">
        <f t="shared" si="865"/>
        <v>0</v>
      </c>
      <c r="O258" s="231">
        <f t="shared" si="866"/>
        <v>0</v>
      </c>
      <c r="P258" s="231">
        <f t="shared" si="867"/>
        <v>0</v>
      </c>
      <c r="Q258" s="231">
        <f t="shared" si="868"/>
        <v>0</v>
      </c>
      <c r="R258" s="231">
        <f t="shared" si="869"/>
        <v>0</v>
      </c>
      <c r="S258" s="231">
        <f t="shared" si="870"/>
        <v>0</v>
      </c>
      <c r="T258" s="231">
        <f t="shared" si="871"/>
        <v>0</v>
      </c>
      <c r="U258" s="231">
        <f t="shared" si="872"/>
        <v>0</v>
      </c>
      <c r="V258" s="231">
        <f t="shared" si="873"/>
        <v>0</v>
      </c>
      <c r="W258" s="231">
        <f t="shared" si="874"/>
        <v>0</v>
      </c>
      <c r="X258" s="231">
        <f t="shared" si="875"/>
        <v>0</v>
      </c>
      <c r="Y258" s="231">
        <f t="shared" si="876"/>
        <v>0</v>
      </c>
      <c r="Z258" s="231">
        <f t="shared" si="877"/>
        <v>0</v>
      </c>
      <c r="AA258" s="231">
        <f t="shared" si="878"/>
        <v>0</v>
      </c>
      <c r="AB258" s="231">
        <f t="shared" si="879"/>
        <v>0</v>
      </c>
      <c r="AC258" s="231">
        <f t="shared" si="880"/>
        <v>0</v>
      </c>
      <c r="AD258" s="231">
        <f t="shared" si="881"/>
        <v>0</v>
      </c>
      <c r="AE258" s="231">
        <f t="shared" si="882"/>
        <v>0</v>
      </c>
      <c r="AF258" s="240">
        <f t="shared" si="883"/>
        <v>0</v>
      </c>
      <c r="AG258" s="232"/>
      <c r="BC258" s="176">
        <f t="shared" si="884"/>
        <v>0</v>
      </c>
      <c r="BD258" s="176">
        <f t="shared" si="885"/>
        <v>0</v>
      </c>
      <c r="BE258" s="176">
        <f t="shared" si="886"/>
        <v>0</v>
      </c>
      <c r="BF258" s="176">
        <f t="shared" si="887"/>
        <v>0</v>
      </c>
      <c r="BG258" s="176">
        <f t="shared" si="888"/>
        <v>0</v>
      </c>
      <c r="BH258" s="176">
        <f t="shared" si="889"/>
        <v>0</v>
      </c>
      <c r="BI258" s="176">
        <f t="shared" si="890"/>
        <v>0</v>
      </c>
      <c r="BJ258" s="176">
        <f t="shared" si="891"/>
        <v>0</v>
      </c>
      <c r="BK258" s="176">
        <f t="shared" si="892"/>
        <v>0</v>
      </c>
      <c r="BL258" s="176">
        <f t="shared" si="893"/>
        <v>0</v>
      </c>
      <c r="BM258" s="176">
        <f t="shared" si="894"/>
        <v>0</v>
      </c>
      <c r="BN258" s="176">
        <f t="shared" si="895"/>
        <v>0</v>
      </c>
      <c r="BO258" s="176">
        <f t="shared" si="896"/>
        <v>0</v>
      </c>
      <c r="BP258" s="176">
        <f t="shared" si="897"/>
        <v>0</v>
      </c>
      <c r="BQ258" s="176">
        <f t="shared" si="898"/>
        <v>0</v>
      </c>
      <c r="BR258" s="176">
        <f t="shared" si="899"/>
        <v>0</v>
      </c>
      <c r="BS258" s="227">
        <f t="shared" si="900"/>
        <v>0</v>
      </c>
      <c r="BT258" s="176">
        <f t="shared" si="901"/>
        <v>0</v>
      </c>
      <c r="BU258" s="176">
        <f t="shared" si="902"/>
        <v>0</v>
      </c>
      <c r="BV258" s="176">
        <f t="shared" si="903"/>
        <v>0</v>
      </c>
      <c r="BW258" s="176">
        <f t="shared" si="904"/>
        <v>0</v>
      </c>
      <c r="BX258" s="203">
        <f t="shared" si="972"/>
        <v>0</v>
      </c>
      <c r="BY258" s="176">
        <f t="shared" si="905"/>
        <v>0</v>
      </c>
      <c r="BZ258" s="176">
        <f t="shared" si="906"/>
        <v>0</v>
      </c>
      <c r="CA258" s="176">
        <f t="shared" si="907"/>
        <v>0</v>
      </c>
      <c r="CB258" s="176">
        <f t="shared" si="908"/>
        <v>0</v>
      </c>
      <c r="CC258" s="176">
        <f t="shared" si="909"/>
        <v>0</v>
      </c>
      <c r="CD258" s="176">
        <f t="shared" si="910"/>
        <v>0</v>
      </c>
      <c r="CE258" s="176">
        <f t="shared" si="911"/>
        <v>0</v>
      </c>
      <c r="CF258" s="176">
        <f t="shared" si="912"/>
        <v>0</v>
      </c>
      <c r="CG258" s="176">
        <f t="shared" si="913"/>
        <v>0</v>
      </c>
      <c r="CH258" s="176">
        <f t="shared" si="914"/>
        <v>0</v>
      </c>
      <c r="CI258" s="176">
        <f t="shared" si="915"/>
        <v>0</v>
      </c>
      <c r="CJ258" s="176">
        <f t="shared" si="916"/>
        <v>0</v>
      </c>
      <c r="CK258" s="176">
        <f t="shared" si="917"/>
        <v>0</v>
      </c>
      <c r="CL258" s="176">
        <f t="shared" si="918"/>
        <v>0</v>
      </c>
      <c r="CM258" s="176">
        <f t="shared" si="919"/>
        <v>0</v>
      </c>
      <c r="CN258" s="176">
        <f t="shared" si="920"/>
        <v>0</v>
      </c>
      <c r="CO258" s="227">
        <f t="shared" si="921"/>
        <v>0</v>
      </c>
      <c r="CP258" s="176">
        <f t="shared" si="922"/>
        <v>0</v>
      </c>
      <c r="CQ258" s="176">
        <f t="shared" si="923"/>
        <v>0</v>
      </c>
      <c r="CR258" s="176">
        <f t="shared" si="924"/>
        <v>0</v>
      </c>
      <c r="CS258" s="176">
        <f t="shared" si="925"/>
        <v>0</v>
      </c>
      <c r="CT258" s="218">
        <f t="shared" si="973"/>
        <v>0</v>
      </c>
      <c r="CU258" s="176">
        <f t="shared" si="926"/>
        <v>0</v>
      </c>
      <c r="CV258" s="176">
        <f t="shared" si="927"/>
        <v>0</v>
      </c>
      <c r="CW258" s="176">
        <f t="shared" si="928"/>
        <v>0</v>
      </c>
      <c r="CX258" s="176">
        <f t="shared" si="929"/>
        <v>0</v>
      </c>
      <c r="CY258" s="176">
        <f t="shared" si="930"/>
        <v>0</v>
      </c>
      <c r="CZ258" s="176">
        <f t="shared" si="931"/>
        <v>0</v>
      </c>
      <c r="DA258" s="176">
        <f t="shared" si="932"/>
        <v>0</v>
      </c>
      <c r="DB258" s="176">
        <f t="shared" si="933"/>
        <v>0</v>
      </c>
      <c r="DC258" s="176">
        <f t="shared" si="934"/>
        <v>0</v>
      </c>
      <c r="DD258" s="176">
        <f t="shared" si="935"/>
        <v>0</v>
      </c>
      <c r="DE258" s="176">
        <f t="shared" si="936"/>
        <v>0</v>
      </c>
      <c r="DF258" s="176">
        <f t="shared" si="937"/>
        <v>0</v>
      </c>
      <c r="DG258" s="176">
        <f t="shared" si="938"/>
        <v>0</v>
      </c>
      <c r="DH258" s="176">
        <f t="shared" si="939"/>
        <v>0</v>
      </c>
      <c r="DI258" s="176">
        <f t="shared" si="940"/>
        <v>0</v>
      </c>
      <c r="DJ258" s="176">
        <f t="shared" si="941"/>
        <v>0</v>
      </c>
      <c r="DK258" s="227">
        <f t="shared" si="942"/>
        <v>0</v>
      </c>
      <c r="DL258" s="176">
        <f t="shared" si="943"/>
        <v>0</v>
      </c>
      <c r="DM258" s="176">
        <f t="shared" si="944"/>
        <v>0</v>
      </c>
      <c r="DN258" s="176">
        <f t="shared" si="945"/>
        <v>0</v>
      </c>
      <c r="DO258" s="176">
        <f t="shared" si="946"/>
        <v>0</v>
      </c>
      <c r="DP258" s="224">
        <f t="shared" si="947"/>
        <v>0</v>
      </c>
      <c r="DQ258" s="176">
        <f t="shared" si="948"/>
        <v>0</v>
      </c>
      <c r="DR258" s="176">
        <f t="shared" si="949"/>
        <v>0</v>
      </c>
      <c r="DS258" s="176">
        <f t="shared" si="950"/>
        <v>0</v>
      </c>
      <c r="DT258" s="176">
        <f t="shared" si="951"/>
        <v>0</v>
      </c>
      <c r="DU258" s="176">
        <f t="shared" si="952"/>
        <v>0</v>
      </c>
      <c r="DV258" s="176">
        <f t="shared" si="953"/>
        <v>0</v>
      </c>
      <c r="DW258" s="176">
        <f t="shared" si="954"/>
        <v>0</v>
      </c>
      <c r="DX258" s="176">
        <f t="shared" si="955"/>
        <v>0</v>
      </c>
      <c r="DY258" s="176">
        <f t="shared" si="956"/>
        <v>0</v>
      </c>
      <c r="DZ258" s="176">
        <f t="shared" si="957"/>
        <v>0</v>
      </c>
      <c r="EA258" s="176">
        <f t="shared" si="958"/>
        <v>0</v>
      </c>
      <c r="EB258" s="176">
        <f t="shared" si="959"/>
        <v>0</v>
      </c>
      <c r="EC258" s="176">
        <f t="shared" si="960"/>
        <v>0</v>
      </c>
      <c r="ED258" s="176">
        <f t="shared" si="961"/>
        <v>0</v>
      </c>
      <c r="EE258" s="176">
        <f t="shared" si="962"/>
        <v>0</v>
      </c>
      <c r="EF258" s="176">
        <f t="shared" si="963"/>
        <v>0</v>
      </c>
      <c r="EG258" s="227">
        <f t="shared" si="964"/>
        <v>0</v>
      </c>
      <c r="EH258" s="176">
        <f t="shared" si="965"/>
        <v>0</v>
      </c>
      <c r="EI258" s="176">
        <f t="shared" si="966"/>
        <v>0</v>
      </c>
      <c r="EJ258" s="176">
        <f t="shared" si="967"/>
        <v>0</v>
      </c>
      <c r="EK258" s="176">
        <f t="shared" si="968"/>
        <v>0</v>
      </c>
      <c r="EL258" s="224">
        <f t="shared" si="969"/>
        <v>0</v>
      </c>
    </row>
    <row r="259" spans="1:142" ht="31.5" x14ac:dyDescent="0.25">
      <c r="A259" s="47" t="s">
        <v>110</v>
      </c>
      <c r="B259" s="23" t="s">
        <v>14</v>
      </c>
      <c r="C259" s="25" t="s">
        <v>111</v>
      </c>
      <c r="D259" s="83">
        <v>12000</v>
      </c>
      <c r="E259" s="83"/>
      <c r="F259" s="139">
        <f t="shared" si="970"/>
        <v>12000</v>
      </c>
      <c r="G259" s="65">
        <v>31046.400000000001</v>
      </c>
      <c r="H259" s="83">
        <v>0</v>
      </c>
      <c r="I259" s="124">
        <f t="shared" si="861"/>
        <v>31046.400000000001</v>
      </c>
      <c r="J259" s="139">
        <f t="shared" si="971"/>
        <v>43046.400000000001</v>
      </c>
      <c r="K259" s="231">
        <f t="shared" si="862"/>
        <v>0</v>
      </c>
      <c r="L259" s="231">
        <f t="shared" si="863"/>
        <v>0</v>
      </c>
      <c r="M259" s="231">
        <f t="shared" si="864"/>
        <v>0</v>
      </c>
      <c r="N259" s="231">
        <f t="shared" si="865"/>
        <v>0</v>
      </c>
      <c r="O259" s="231">
        <f t="shared" si="866"/>
        <v>0</v>
      </c>
      <c r="P259" s="231">
        <f t="shared" si="867"/>
        <v>0</v>
      </c>
      <c r="Q259" s="231">
        <f t="shared" si="868"/>
        <v>0</v>
      </c>
      <c r="R259" s="231">
        <f t="shared" si="869"/>
        <v>37880.832000000002</v>
      </c>
      <c r="S259" s="231">
        <f t="shared" si="870"/>
        <v>0</v>
      </c>
      <c r="T259" s="231">
        <f t="shared" si="871"/>
        <v>5165.5680000000002</v>
      </c>
      <c r="U259" s="231">
        <f t="shared" si="872"/>
        <v>0</v>
      </c>
      <c r="V259" s="231">
        <f t="shared" si="873"/>
        <v>0</v>
      </c>
      <c r="W259" s="231">
        <f t="shared" si="874"/>
        <v>0</v>
      </c>
      <c r="X259" s="231">
        <f t="shared" si="875"/>
        <v>0</v>
      </c>
      <c r="Y259" s="231">
        <f t="shared" si="876"/>
        <v>0</v>
      </c>
      <c r="Z259" s="231">
        <f t="shared" si="877"/>
        <v>0</v>
      </c>
      <c r="AA259" s="231">
        <f t="shared" si="878"/>
        <v>0</v>
      </c>
      <c r="AB259" s="231">
        <f t="shared" si="879"/>
        <v>0</v>
      </c>
      <c r="AC259" s="231">
        <f t="shared" si="880"/>
        <v>0</v>
      </c>
      <c r="AD259" s="231">
        <f t="shared" si="881"/>
        <v>0</v>
      </c>
      <c r="AE259" s="231">
        <f t="shared" si="882"/>
        <v>43046.400000000001</v>
      </c>
      <c r="AF259" s="240">
        <f t="shared" si="883"/>
        <v>0</v>
      </c>
      <c r="AG259" s="232"/>
      <c r="AH259" s="174">
        <v>0</v>
      </c>
      <c r="AI259" s="174">
        <v>0</v>
      </c>
      <c r="AJ259" s="174">
        <v>0</v>
      </c>
      <c r="AK259" s="174">
        <v>0</v>
      </c>
      <c r="AL259" s="174">
        <v>0</v>
      </c>
      <c r="AM259" s="174">
        <v>0</v>
      </c>
      <c r="AN259" s="174">
        <v>0</v>
      </c>
      <c r="AO259" s="174">
        <v>0.88</v>
      </c>
      <c r="AP259" s="174">
        <v>0</v>
      </c>
      <c r="AQ259" s="174">
        <v>0.12</v>
      </c>
      <c r="AR259" s="174">
        <v>0</v>
      </c>
      <c r="AS259" s="174">
        <v>0</v>
      </c>
      <c r="AT259" s="174">
        <v>0</v>
      </c>
      <c r="AU259" s="174">
        <v>0</v>
      </c>
      <c r="AV259" s="174">
        <v>0</v>
      </c>
      <c r="AW259" s="174">
        <v>0</v>
      </c>
      <c r="AY259" s="174">
        <v>0</v>
      </c>
      <c r="AZ259" s="174">
        <v>0</v>
      </c>
      <c r="BA259" s="174">
        <v>0</v>
      </c>
      <c r="BC259" s="176">
        <f t="shared" si="884"/>
        <v>0</v>
      </c>
      <c r="BD259" s="176">
        <f t="shared" si="885"/>
        <v>0</v>
      </c>
      <c r="BE259" s="176">
        <f t="shared" si="886"/>
        <v>0</v>
      </c>
      <c r="BF259" s="176">
        <f t="shared" si="887"/>
        <v>0</v>
      </c>
      <c r="BG259" s="176">
        <f t="shared" si="888"/>
        <v>0</v>
      </c>
      <c r="BH259" s="176">
        <f t="shared" si="889"/>
        <v>0</v>
      </c>
      <c r="BI259" s="176">
        <f t="shared" si="890"/>
        <v>0</v>
      </c>
      <c r="BJ259" s="176">
        <f t="shared" si="891"/>
        <v>10560</v>
      </c>
      <c r="BK259" s="176">
        <f t="shared" si="892"/>
        <v>0</v>
      </c>
      <c r="BL259" s="176">
        <f t="shared" si="893"/>
        <v>1440</v>
      </c>
      <c r="BM259" s="176">
        <f t="shared" si="894"/>
        <v>0</v>
      </c>
      <c r="BN259" s="176">
        <f t="shared" si="895"/>
        <v>0</v>
      </c>
      <c r="BO259" s="176">
        <f t="shared" si="896"/>
        <v>0</v>
      </c>
      <c r="BP259" s="176">
        <f t="shared" si="897"/>
        <v>0</v>
      </c>
      <c r="BQ259" s="176">
        <f t="shared" si="898"/>
        <v>0</v>
      </c>
      <c r="BR259" s="176">
        <f t="shared" si="899"/>
        <v>0</v>
      </c>
      <c r="BS259" s="227">
        <f t="shared" si="900"/>
        <v>0</v>
      </c>
      <c r="BT259" s="176">
        <f t="shared" si="901"/>
        <v>0</v>
      </c>
      <c r="BU259" s="176">
        <f t="shared" si="902"/>
        <v>0</v>
      </c>
      <c r="BV259" s="176">
        <f t="shared" si="903"/>
        <v>0</v>
      </c>
      <c r="BW259" s="176">
        <f t="shared" si="904"/>
        <v>12000</v>
      </c>
      <c r="BX259" s="203">
        <f t="shared" si="972"/>
        <v>0</v>
      </c>
      <c r="BY259" s="176">
        <f t="shared" si="905"/>
        <v>0</v>
      </c>
      <c r="BZ259" s="176">
        <f t="shared" si="906"/>
        <v>0</v>
      </c>
      <c r="CA259" s="176">
        <f t="shared" si="907"/>
        <v>0</v>
      </c>
      <c r="CB259" s="176">
        <f t="shared" si="908"/>
        <v>0</v>
      </c>
      <c r="CC259" s="176">
        <f t="shared" si="909"/>
        <v>0</v>
      </c>
      <c r="CD259" s="176">
        <f t="shared" si="910"/>
        <v>0</v>
      </c>
      <c r="CE259" s="176">
        <f t="shared" si="911"/>
        <v>0</v>
      </c>
      <c r="CF259" s="176">
        <f t="shared" si="912"/>
        <v>0</v>
      </c>
      <c r="CG259" s="176">
        <f t="shared" si="913"/>
        <v>0</v>
      </c>
      <c r="CH259" s="176">
        <f t="shared" si="914"/>
        <v>0</v>
      </c>
      <c r="CI259" s="176">
        <f t="shared" si="915"/>
        <v>0</v>
      </c>
      <c r="CJ259" s="176">
        <f t="shared" si="916"/>
        <v>0</v>
      </c>
      <c r="CK259" s="176">
        <f t="shared" si="917"/>
        <v>0</v>
      </c>
      <c r="CL259" s="176">
        <f t="shared" si="918"/>
        <v>0</v>
      </c>
      <c r="CM259" s="176">
        <f t="shared" si="919"/>
        <v>0</v>
      </c>
      <c r="CN259" s="176">
        <f t="shared" si="920"/>
        <v>0</v>
      </c>
      <c r="CO259" s="227">
        <f t="shared" si="921"/>
        <v>0</v>
      </c>
      <c r="CP259" s="176">
        <f t="shared" si="922"/>
        <v>0</v>
      </c>
      <c r="CQ259" s="176">
        <f t="shared" si="923"/>
        <v>0</v>
      </c>
      <c r="CR259" s="176">
        <f t="shared" si="924"/>
        <v>0</v>
      </c>
      <c r="CS259" s="176">
        <f t="shared" si="925"/>
        <v>0</v>
      </c>
      <c r="CT259" s="218">
        <f t="shared" si="973"/>
        <v>0</v>
      </c>
      <c r="CU259" s="176">
        <f t="shared" si="926"/>
        <v>0</v>
      </c>
      <c r="CV259" s="176">
        <f t="shared" si="927"/>
        <v>0</v>
      </c>
      <c r="CW259" s="176">
        <f t="shared" si="928"/>
        <v>0</v>
      </c>
      <c r="CX259" s="176">
        <f t="shared" si="929"/>
        <v>0</v>
      </c>
      <c r="CY259" s="176">
        <f t="shared" si="930"/>
        <v>0</v>
      </c>
      <c r="CZ259" s="176">
        <f t="shared" si="931"/>
        <v>0</v>
      </c>
      <c r="DA259" s="176">
        <f t="shared" si="932"/>
        <v>0</v>
      </c>
      <c r="DB259" s="176">
        <f t="shared" si="933"/>
        <v>27320.832000000002</v>
      </c>
      <c r="DC259" s="176">
        <f t="shared" si="934"/>
        <v>0</v>
      </c>
      <c r="DD259" s="176">
        <f t="shared" si="935"/>
        <v>3725.5680000000002</v>
      </c>
      <c r="DE259" s="176">
        <f t="shared" si="936"/>
        <v>0</v>
      </c>
      <c r="DF259" s="176">
        <f t="shared" si="937"/>
        <v>0</v>
      </c>
      <c r="DG259" s="176">
        <f t="shared" si="938"/>
        <v>0</v>
      </c>
      <c r="DH259" s="176">
        <f t="shared" si="939"/>
        <v>0</v>
      </c>
      <c r="DI259" s="176">
        <f t="shared" si="940"/>
        <v>0</v>
      </c>
      <c r="DJ259" s="176">
        <f t="shared" si="941"/>
        <v>0</v>
      </c>
      <c r="DK259" s="227">
        <f t="shared" si="942"/>
        <v>0</v>
      </c>
      <c r="DL259" s="176">
        <f t="shared" si="943"/>
        <v>0</v>
      </c>
      <c r="DM259" s="176">
        <f t="shared" si="944"/>
        <v>0</v>
      </c>
      <c r="DN259" s="176">
        <f t="shared" si="945"/>
        <v>0</v>
      </c>
      <c r="DO259" s="176">
        <f t="shared" si="946"/>
        <v>31046.400000000001</v>
      </c>
      <c r="DP259" s="224">
        <f t="shared" si="947"/>
        <v>0</v>
      </c>
      <c r="DQ259" s="176">
        <f t="shared" si="948"/>
        <v>0</v>
      </c>
      <c r="DR259" s="176">
        <f t="shared" si="949"/>
        <v>0</v>
      </c>
      <c r="DS259" s="176">
        <f t="shared" si="950"/>
        <v>0</v>
      </c>
      <c r="DT259" s="176">
        <f t="shared" si="951"/>
        <v>0</v>
      </c>
      <c r="DU259" s="176">
        <f t="shared" si="952"/>
        <v>0</v>
      </c>
      <c r="DV259" s="176">
        <f t="shared" si="953"/>
        <v>0</v>
      </c>
      <c r="DW259" s="176">
        <f t="shared" si="954"/>
        <v>0</v>
      </c>
      <c r="DX259" s="176">
        <f t="shared" si="955"/>
        <v>0</v>
      </c>
      <c r="DY259" s="176">
        <f t="shared" si="956"/>
        <v>0</v>
      </c>
      <c r="DZ259" s="176">
        <f t="shared" si="957"/>
        <v>0</v>
      </c>
      <c r="EA259" s="176">
        <f t="shared" si="958"/>
        <v>0</v>
      </c>
      <c r="EB259" s="176">
        <f t="shared" si="959"/>
        <v>0</v>
      </c>
      <c r="EC259" s="176">
        <f t="shared" si="960"/>
        <v>0</v>
      </c>
      <c r="ED259" s="176">
        <f t="shared" si="961"/>
        <v>0</v>
      </c>
      <c r="EE259" s="176">
        <f t="shared" si="962"/>
        <v>0</v>
      </c>
      <c r="EF259" s="176">
        <f t="shared" si="963"/>
        <v>0</v>
      </c>
      <c r="EG259" s="227">
        <f t="shared" si="964"/>
        <v>0</v>
      </c>
      <c r="EH259" s="176">
        <f t="shared" si="965"/>
        <v>0</v>
      </c>
      <c r="EI259" s="176">
        <f t="shared" si="966"/>
        <v>0</v>
      </c>
      <c r="EJ259" s="176">
        <f t="shared" si="967"/>
        <v>0</v>
      </c>
      <c r="EK259" s="176">
        <f t="shared" si="968"/>
        <v>0</v>
      </c>
      <c r="EL259" s="224">
        <f t="shared" si="969"/>
        <v>0</v>
      </c>
    </row>
    <row r="260" spans="1:142" ht="31.5" x14ac:dyDescent="0.25">
      <c r="A260" s="26" t="s">
        <v>110</v>
      </c>
      <c r="B260" s="23" t="s">
        <v>14</v>
      </c>
      <c r="C260" s="20" t="s">
        <v>85</v>
      </c>
      <c r="D260" s="77">
        <v>3600</v>
      </c>
      <c r="E260" s="77"/>
      <c r="F260" s="133">
        <f t="shared" si="970"/>
        <v>3600</v>
      </c>
      <c r="G260" s="59">
        <v>19681.2</v>
      </c>
      <c r="H260" s="77">
        <v>15384.6</v>
      </c>
      <c r="I260" s="118">
        <f t="shared" si="861"/>
        <v>35065.800000000003</v>
      </c>
      <c r="J260" s="133">
        <f t="shared" si="971"/>
        <v>38665.800000000003</v>
      </c>
      <c r="K260" s="231">
        <f t="shared" si="862"/>
        <v>0</v>
      </c>
      <c r="L260" s="231">
        <f t="shared" si="863"/>
        <v>0</v>
      </c>
      <c r="M260" s="231">
        <f t="shared" si="864"/>
        <v>0</v>
      </c>
      <c r="N260" s="231">
        <f t="shared" si="865"/>
        <v>0</v>
      </c>
      <c r="O260" s="231">
        <f t="shared" si="866"/>
        <v>0</v>
      </c>
      <c r="P260" s="231">
        <f t="shared" si="867"/>
        <v>0</v>
      </c>
      <c r="Q260" s="231">
        <f t="shared" si="868"/>
        <v>0</v>
      </c>
      <c r="R260" s="231">
        <f t="shared" si="869"/>
        <v>38665.800000000003</v>
      </c>
      <c r="S260" s="231">
        <f t="shared" si="870"/>
        <v>0</v>
      </c>
      <c r="T260" s="231">
        <f t="shared" si="871"/>
        <v>0</v>
      </c>
      <c r="U260" s="231">
        <f t="shared" si="872"/>
        <v>0</v>
      </c>
      <c r="V260" s="231">
        <f t="shared" si="873"/>
        <v>0</v>
      </c>
      <c r="W260" s="231">
        <f t="shared" si="874"/>
        <v>0</v>
      </c>
      <c r="X260" s="231">
        <f t="shared" si="875"/>
        <v>0</v>
      </c>
      <c r="Y260" s="231">
        <f t="shared" si="876"/>
        <v>0</v>
      </c>
      <c r="Z260" s="231">
        <f t="shared" si="877"/>
        <v>0</v>
      </c>
      <c r="AA260" s="231">
        <f t="shared" si="878"/>
        <v>0</v>
      </c>
      <c r="AB260" s="231">
        <f t="shared" si="879"/>
        <v>0</v>
      </c>
      <c r="AC260" s="231">
        <f t="shared" si="880"/>
        <v>0</v>
      </c>
      <c r="AD260" s="231">
        <f t="shared" si="881"/>
        <v>0</v>
      </c>
      <c r="AE260" s="231">
        <f t="shared" si="882"/>
        <v>38665.800000000003</v>
      </c>
      <c r="AF260" s="240">
        <f t="shared" si="883"/>
        <v>0</v>
      </c>
      <c r="AG260" s="232"/>
      <c r="AH260" s="174">
        <v>0</v>
      </c>
      <c r="AI260" s="174">
        <v>0</v>
      </c>
      <c r="AJ260" s="174">
        <v>0</v>
      </c>
      <c r="AK260" s="174">
        <v>0</v>
      </c>
      <c r="AL260" s="174">
        <v>0</v>
      </c>
      <c r="AM260" s="174">
        <v>0</v>
      </c>
      <c r="AN260" s="174">
        <v>0</v>
      </c>
      <c r="AO260" s="174">
        <v>1</v>
      </c>
      <c r="AP260" s="174">
        <v>0</v>
      </c>
      <c r="AQ260" s="174">
        <v>0</v>
      </c>
      <c r="AR260" s="174">
        <v>0</v>
      </c>
      <c r="AS260" s="174">
        <v>0</v>
      </c>
      <c r="AT260" s="174">
        <v>0</v>
      </c>
      <c r="AU260" s="174">
        <v>0</v>
      </c>
      <c r="AV260" s="174">
        <v>0</v>
      </c>
      <c r="AW260" s="174">
        <v>0</v>
      </c>
      <c r="AY260" s="174">
        <v>0</v>
      </c>
      <c r="AZ260" s="174">
        <v>0</v>
      </c>
      <c r="BA260" s="174">
        <v>0</v>
      </c>
      <c r="BC260" s="176">
        <f t="shared" si="884"/>
        <v>0</v>
      </c>
      <c r="BD260" s="176">
        <f t="shared" si="885"/>
        <v>0</v>
      </c>
      <c r="BE260" s="176">
        <f t="shared" si="886"/>
        <v>0</v>
      </c>
      <c r="BF260" s="176">
        <f t="shared" si="887"/>
        <v>0</v>
      </c>
      <c r="BG260" s="176">
        <f t="shared" si="888"/>
        <v>0</v>
      </c>
      <c r="BH260" s="176">
        <f t="shared" si="889"/>
        <v>0</v>
      </c>
      <c r="BI260" s="176">
        <f t="shared" si="890"/>
        <v>0</v>
      </c>
      <c r="BJ260" s="176">
        <f t="shared" si="891"/>
        <v>3600</v>
      </c>
      <c r="BK260" s="176">
        <f t="shared" si="892"/>
        <v>0</v>
      </c>
      <c r="BL260" s="176">
        <f t="shared" si="893"/>
        <v>0</v>
      </c>
      <c r="BM260" s="176">
        <f t="shared" si="894"/>
        <v>0</v>
      </c>
      <c r="BN260" s="176">
        <f t="shared" si="895"/>
        <v>0</v>
      </c>
      <c r="BO260" s="176">
        <f t="shared" si="896"/>
        <v>0</v>
      </c>
      <c r="BP260" s="176">
        <f t="shared" si="897"/>
        <v>0</v>
      </c>
      <c r="BQ260" s="176">
        <f t="shared" si="898"/>
        <v>0</v>
      </c>
      <c r="BR260" s="176">
        <f t="shared" si="899"/>
        <v>0</v>
      </c>
      <c r="BS260" s="227">
        <f t="shared" si="900"/>
        <v>0</v>
      </c>
      <c r="BT260" s="176">
        <f t="shared" si="901"/>
        <v>0</v>
      </c>
      <c r="BU260" s="176">
        <f t="shared" si="902"/>
        <v>0</v>
      </c>
      <c r="BV260" s="176">
        <f t="shared" si="903"/>
        <v>0</v>
      </c>
      <c r="BW260" s="176">
        <f t="shared" si="904"/>
        <v>3600</v>
      </c>
      <c r="BX260" s="203">
        <f t="shared" si="972"/>
        <v>0</v>
      </c>
      <c r="BY260" s="176">
        <f t="shared" si="905"/>
        <v>0</v>
      </c>
      <c r="BZ260" s="176">
        <f t="shared" si="906"/>
        <v>0</v>
      </c>
      <c r="CA260" s="176">
        <f t="shared" si="907"/>
        <v>0</v>
      </c>
      <c r="CB260" s="176">
        <f t="shared" si="908"/>
        <v>0</v>
      </c>
      <c r="CC260" s="176">
        <f t="shared" si="909"/>
        <v>0</v>
      </c>
      <c r="CD260" s="176">
        <f t="shared" si="910"/>
        <v>0</v>
      </c>
      <c r="CE260" s="176">
        <f t="shared" si="911"/>
        <v>0</v>
      </c>
      <c r="CF260" s="176">
        <f t="shared" si="912"/>
        <v>0</v>
      </c>
      <c r="CG260" s="176">
        <f t="shared" si="913"/>
        <v>0</v>
      </c>
      <c r="CH260" s="176">
        <f t="shared" si="914"/>
        <v>0</v>
      </c>
      <c r="CI260" s="176">
        <f t="shared" si="915"/>
        <v>0</v>
      </c>
      <c r="CJ260" s="176">
        <f t="shared" si="916"/>
        <v>0</v>
      </c>
      <c r="CK260" s="176">
        <f t="shared" si="917"/>
        <v>0</v>
      </c>
      <c r="CL260" s="176">
        <f t="shared" si="918"/>
        <v>0</v>
      </c>
      <c r="CM260" s="176">
        <f t="shared" si="919"/>
        <v>0</v>
      </c>
      <c r="CN260" s="176">
        <f t="shared" si="920"/>
        <v>0</v>
      </c>
      <c r="CO260" s="227">
        <f t="shared" si="921"/>
        <v>0</v>
      </c>
      <c r="CP260" s="176">
        <f t="shared" si="922"/>
        <v>0</v>
      </c>
      <c r="CQ260" s="176">
        <f t="shared" si="923"/>
        <v>0</v>
      </c>
      <c r="CR260" s="176">
        <f t="shared" si="924"/>
        <v>0</v>
      </c>
      <c r="CS260" s="176">
        <f t="shared" si="925"/>
        <v>0</v>
      </c>
      <c r="CT260" s="218">
        <f t="shared" si="973"/>
        <v>0</v>
      </c>
      <c r="CU260" s="176">
        <f t="shared" si="926"/>
        <v>0</v>
      </c>
      <c r="CV260" s="176">
        <f t="shared" si="927"/>
        <v>0</v>
      </c>
      <c r="CW260" s="176">
        <f t="shared" si="928"/>
        <v>0</v>
      </c>
      <c r="CX260" s="176">
        <f t="shared" si="929"/>
        <v>0</v>
      </c>
      <c r="CY260" s="176">
        <f t="shared" si="930"/>
        <v>0</v>
      </c>
      <c r="CZ260" s="176">
        <f t="shared" si="931"/>
        <v>0</v>
      </c>
      <c r="DA260" s="176">
        <f t="shared" si="932"/>
        <v>0</v>
      </c>
      <c r="DB260" s="176">
        <f t="shared" si="933"/>
        <v>19681.2</v>
      </c>
      <c r="DC260" s="176">
        <f t="shared" si="934"/>
        <v>0</v>
      </c>
      <c r="DD260" s="176">
        <f t="shared" si="935"/>
        <v>0</v>
      </c>
      <c r="DE260" s="176">
        <f t="shared" si="936"/>
        <v>0</v>
      </c>
      <c r="DF260" s="176">
        <f t="shared" si="937"/>
        <v>0</v>
      </c>
      <c r="DG260" s="176">
        <f t="shared" si="938"/>
        <v>0</v>
      </c>
      <c r="DH260" s="176">
        <f t="shared" si="939"/>
        <v>0</v>
      </c>
      <c r="DI260" s="176">
        <f t="shared" si="940"/>
        <v>0</v>
      </c>
      <c r="DJ260" s="176">
        <f t="shared" si="941"/>
        <v>0</v>
      </c>
      <c r="DK260" s="227">
        <f t="shared" si="942"/>
        <v>0</v>
      </c>
      <c r="DL260" s="176">
        <f t="shared" si="943"/>
        <v>0</v>
      </c>
      <c r="DM260" s="176">
        <f t="shared" si="944"/>
        <v>0</v>
      </c>
      <c r="DN260" s="176">
        <f t="shared" si="945"/>
        <v>0</v>
      </c>
      <c r="DO260" s="176">
        <f t="shared" si="946"/>
        <v>19681.2</v>
      </c>
      <c r="DP260" s="224">
        <f t="shared" si="947"/>
        <v>0</v>
      </c>
      <c r="DQ260" s="176">
        <f t="shared" si="948"/>
        <v>0</v>
      </c>
      <c r="DR260" s="176">
        <f t="shared" si="949"/>
        <v>0</v>
      </c>
      <c r="DS260" s="176">
        <f t="shared" si="950"/>
        <v>0</v>
      </c>
      <c r="DT260" s="176">
        <f t="shared" si="951"/>
        <v>0</v>
      </c>
      <c r="DU260" s="176">
        <f t="shared" si="952"/>
        <v>0</v>
      </c>
      <c r="DV260" s="176">
        <f t="shared" si="953"/>
        <v>0</v>
      </c>
      <c r="DW260" s="176">
        <f t="shared" si="954"/>
        <v>0</v>
      </c>
      <c r="DX260" s="176">
        <f t="shared" si="955"/>
        <v>15384.6</v>
      </c>
      <c r="DY260" s="176">
        <f t="shared" si="956"/>
        <v>0</v>
      </c>
      <c r="DZ260" s="176">
        <f t="shared" si="957"/>
        <v>0</v>
      </c>
      <c r="EA260" s="176">
        <f t="shared" si="958"/>
        <v>0</v>
      </c>
      <c r="EB260" s="176">
        <f t="shared" si="959"/>
        <v>0</v>
      </c>
      <c r="EC260" s="176">
        <f t="shared" si="960"/>
        <v>0</v>
      </c>
      <c r="ED260" s="176">
        <f t="shared" si="961"/>
        <v>0</v>
      </c>
      <c r="EE260" s="176">
        <f t="shared" si="962"/>
        <v>0</v>
      </c>
      <c r="EF260" s="176">
        <f t="shared" si="963"/>
        <v>0</v>
      </c>
      <c r="EG260" s="227">
        <f t="shared" si="964"/>
        <v>0</v>
      </c>
      <c r="EH260" s="176">
        <f t="shared" si="965"/>
        <v>0</v>
      </c>
      <c r="EI260" s="176">
        <f t="shared" si="966"/>
        <v>0</v>
      </c>
      <c r="EJ260" s="176">
        <f t="shared" si="967"/>
        <v>0</v>
      </c>
      <c r="EK260" s="176">
        <f t="shared" si="968"/>
        <v>15384.6</v>
      </c>
      <c r="EL260" s="224">
        <f t="shared" si="969"/>
        <v>0</v>
      </c>
    </row>
    <row r="261" spans="1:142" ht="15.75" x14ac:dyDescent="0.25">
      <c r="A261" s="39" t="s">
        <v>192</v>
      </c>
      <c r="B261" s="18" t="s">
        <v>13</v>
      </c>
      <c r="C261" s="18" t="s">
        <v>106</v>
      </c>
      <c r="D261" s="75">
        <v>223554</v>
      </c>
      <c r="E261" s="75">
        <v>2740</v>
      </c>
      <c r="F261" s="131">
        <f t="shared" si="970"/>
        <v>226294</v>
      </c>
      <c r="G261" s="57">
        <v>920304</v>
      </c>
      <c r="H261" s="75">
        <v>957116.16</v>
      </c>
      <c r="I261" s="116">
        <f t="shared" si="861"/>
        <v>1877420.1600000001</v>
      </c>
      <c r="J261" s="131">
        <f t="shared" si="971"/>
        <v>2103714.16</v>
      </c>
      <c r="K261" s="231">
        <f t="shared" si="862"/>
        <v>0</v>
      </c>
      <c r="L261" s="231">
        <f t="shared" si="863"/>
        <v>0</v>
      </c>
      <c r="M261" s="231">
        <f t="shared" si="864"/>
        <v>0</v>
      </c>
      <c r="N261" s="231">
        <f t="shared" si="865"/>
        <v>0</v>
      </c>
      <c r="O261" s="231">
        <f t="shared" si="866"/>
        <v>0</v>
      </c>
      <c r="P261" s="231">
        <f t="shared" si="867"/>
        <v>0</v>
      </c>
      <c r="Q261" s="231">
        <f t="shared" si="868"/>
        <v>0</v>
      </c>
      <c r="R261" s="231">
        <f t="shared" si="869"/>
        <v>0</v>
      </c>
      <c r="S261" s="231">
        <f t="shared" si="870"/>
        <v>0</v>
      </c>
      <c r="T261" s="231">
        <f t="shared" si="871"/>
        <v>2100467.4669675301</v>
      </c>
      <c r="U261" s="231">
        <f t="shared" si="872"/>
        <v>0</v>
      </c>
      <c r="V261" s="231">
        <f t="shared" si="873"/>
        <v>0</v>
      </c>
      <c r="W261" s="231">
        <f t="shared" si="874"/>
        <v>1938.9777330154011</v>
      </c>
      <c r="X261" s="231">
        <f t="shared" si="875"/>
        <v>1307.7152994545763</v>
      </c>
      <c r="Y261" s="231">
        <f t="shared" si="876"/>
        <v>0</v>
      </c>
      <c r="Z261" s="231">
        <f t="shared" si="877"/>
        <v>0</v>
      </c>
      <c r="AA261" s="231">
        <f t="shared" si="878"/>
        <v>0</v>
      </c>
      <c r="AB261" s="231">
        <f t="shared" si="879"/>
        <v>0</v>
      </c>
      <c r="AC261" s="231">
        <f t="shared" si="880"/>
        <v>0</v>
      </c>
      <c r="AD261" s="231">
        <f t="shared" si="881"/>
        <v>0</v>
      </c>
      <c r="AE261" s="231">
        <f t="shared" si="882"/>
        <v>2103714.16</v>
      </c>
      <c r="AF261" s="240">
        <f t="shared" si="883"/>
        <v>0</v>
      </c>
      <c r="AG261" s="231"/>
      <c r="AH261" s="174">
        <v>0</v>
      </c>
      <c r="AI261" s="174">
        <v>0</v>
      </c>
      <c r="AJ261" s="174">
        <v>0</v>
      </c>
      <c r="AK261" s="174">
        <v>0</v>
      </c>
      <c r="AL261" s="174">
        <v>0</v>
      </c>
      <c r="AM261" s="174">
        <v>0</v>
      </c>
      <c r="AN261" s="174">
        <v>0</v>
      </c>
      <c r="AO261" s="174">
        <v>0</v>
      </c>
      <c r="AP261" s="174">
        <v>0</v>
      </c>
      <c r="AQ261" s="174">
        <v>0.99845668527873088</v>
      </c>
      <c r="AR261" s="174">
        <v>0</v>
      </c>
      <c r="AS261" s="174">
        <v>0</v>
      </c>
      <c r="AT261" s="174">
        <v>9.2169258061912797E-4</v>
      </c>
      <c r="AU261" s="174">
        <v>6.2162214064983819E-4</v>
      </c>
      <c r="AV261" s="174">
        <v>0</v>
      </c>
      <c r="AW261" s="174">
        <v>0</v>
      </c>
      <c r="AY261" s="174">
        <v>0</v>
      </c>
      <c r="AZ261" s="174">
        <v>0</v>
      </c>
      <c r="BA261" s="174">
        <v>0</v>
      </c>
      <c r="BC261" s="176">
        <f t="shared" si="884"/>
        <v>0</v>
      </c>
      <c r="BD261" s="176">
        <f t="shared" si="885"/>
        <v>0</v>
      </c>
      <c r="BE261" s="176">
        <f t="shared" si="886"/>
        <v>0</v>
      </c>
      <c r="BF261" s="176">
        <f t="shared" si="887"/>
        <v>0</v>
      </c>
      <c r="BG261" s="176">
        <f t="shared" si="888"/>
        <v>0</v>
      </c>
      <c r="BH261" s="176">
        <f t="shared" si="889"/>
        <v>0</v>
      </c>
      <c r="BI261" s="176">
        <f t="shared" si="890"/>
        <v>0</v>
      </c>
      <c r="BJ261" s="176">
        <f t="shared" si="891"/>
        <v>0</v>
      </c>
      <c r="BK261" s="176">
        <f t="shared" si="892"/>
        <v>0</v>
      </c>
      <c r="BL261" s="176">
        <f t="shared" si="893"/>
        <v>223208.9858208014</v>
      </c>
      <c r="BM261" s="176">
        <f t="shared" si="894"/>
        <v>0</v>
      </c>
      <c r="BN261" s="176">
        <f t="shared" si="895"/>
        <v>0</v>
      </c>
      <c r="BO261" s="176">
        <f t="shared" si="896"/>
        <v>206.04806316772854</v>
      </c>
      <c r="BP261" s="176">
        <f t="shared" si="897"/>
        <v>138.96611603083392</v>
      </c>
      <c r="BQ261" s="176">
        <f t="shared" si="898"/>
        <v>0</v>
      </c>
      <c r="BR261" s="176">
        <f t="shared" si="899"/>
        <v>0</v>
      </c>
      <c r="BS261" s="227">
        <f t="shared" si="900"/>
        <v>0</v>
      </c>
      <c r="BT261" s="176">
        <f t="shared" si="901"/>
        <v>0</v>
      </c>
      <c r="BU261" s="176">
        <f t="shared" si="902"/>
        <v>0</v>
      </c>
      <c r="BV261" s="176">
        <f t="shared" si="903"/>
        <v>0</v>
      </c>
      <c r="BW261" s="176">
        <f t="shared" si="904"/>
        <v>223553.99999999997</v>
      </c>
      <c r="BX261" s="203">
        <f t="shared" si="972"/>
        <v>0</v>
      </c>
      <c r="BY261" s="176">
        <f t="shared" si="905"/>
        <v>0</v>
      </c>
      <c r="BZ261" s="176">
        <f t="shared" si="906"/>
        <v>0</v>
      </c>
      <c r="CA261" s="176">
        <f t="shared" si="907"/>
        <v>0</v>
      </c>
      <c r="CB261" s="176">
        <f t="shared" si="908"/>
        <v>0</v>
      </c>
      <c r="CC261" s="176">
        <f t="shared" si="909"/>
        <v>0</v>
      </c>
      <c r="CD261" s="176">
        <f t="shared" si="910"/>
        <v>0</v>
      </c>
      <c r="CE261" s="176">
        <f t="shared" si="911"/>
        <v>0</v>
      </c>
      <c r="CF261" s="176">
        <f t="shared" si="912"/>
        <v>0</v>
      </c>
      <c r="CG261" s="176">
        <f t="shared" si="913"/>
        <v>0</v>
      </c>
      <c r="CH261" s="176">
        <f t="shared" si="914"/>
        <v>2735.7713176637226</v>
      </c>
      <c r="CI261" s="176">
        <f t="shared" si="915"/>
        <v>0</v>
      </c>
      <c r="CJ261" s="176">
        <f t="shared" si="916"/>
        <v>0</v>
      </c>
      <c r="CK261" s="176">
        <f t="shared" si="917"/>
        <v>2.5254376708964106</v>
      </c>
      <c r="CL261" s="176">
        <f t="shared" si="918"/>
        <v>1.7032446653805566</v>
      </c>
      <c r="CM261" s="176">
        <f t="shared" si="919"/>
        <v>0</v>
      </c>
      <c r="CN261" s="176">
        <f t="shared" si="920"/>
        <v>0</v>
      </c>
      <c r="CO261" s="227">
        <f t="shared" si="921"/>
        <v>0</v>
      </c>
      <c r="CP261" s="176">
        <f t="shared" si="922"/>
        <v>0</v>
      </c>
      <c r="CQ261" s="176">
        <f t="shared" si="923"/>
        <v>0</v>
      </c>
      <c r="CR261" s="176">
        <f t="shared" si="924"/>
        <v>0</v>
      </c>
      <c r="CS261" s="176">
        <f t="shared" si="925"/>
        <v>2739.9999999999995</v>
      </c>
      <c r="CT261" s="218">
        <f t="shared" si="973"/>
        <v>0</v>
      </c>
      <c r="CU261" s="176">
        <f t="shared" si="926"/>
        <v>0</v>
      </c>
      <c r="CV261" s="176">
        <f t="shared" si="927"/>
        <v>0</v>
      </c>
      <c r="CW261" s="176">
        <f t="shared" si="928"/>
        <v>0</v>
      </c>
      <c r="CX261" s="176">
        <f t="shared" si="929"/>
        <v>0</v>
      </c>
      <c r="CY261" s="176">
        <f t="shared" si="930"/>
        <v>0</v>
      </c>
      <c r="CZ261" s="176">
        <f t="shared" si="931"/>
        <v>0</v>
      </c>
      <c r="DA261" s="176">
        <f t="shared" si="932"/>
        <v>0</v>
      </c>
      <c r="DB261" s="176">
        <f t="shared" si="933"/>
        <v>0</v>
      </c>
      <c r="DC261" s="176">
        <f t="shared" si="934"/>
        <v>0</v>
      </c>
      <c r="DD261" s="176">
        <f t="shared" si="935"/>
        <v>918883.68128875713</v>
      </c>
      <c r="DE261" s="176">
        <f t="shared" si="936"/>
        <v>0</v>
      </c>
      <c r="DF261" s="176">
        <f t="shared" si="937"/>
        <v>0</v>
      </c>
      <c r="DG261" s="176">
        <f t="shared" si="938"/>
        <v>848.23736871410597</v>
      </c>
      <c r="DH261" s="176">
        <f t="shared" si="939"/>
        <v>572.08134252860873</v>
      </c>
      <c r="DI261" s="176">
        <f t="shared" si="940"/>
        <v>0</v>
      </c>
      <c r="DJ261" s="176">
        <f t="shared" si="941"/>
        <v>0</v>
      </c>
      <c r="DK261" s="227">
        <f t="shared" si="942"/>
        <v>0</v>
      </c>
      <c r="DL261" s="176">
        <f t="shared" si="943"/>
        <v>0</v>
      </c>
      <c r="DM261" s="176">
        <f t="shared" si="944"/>
        <v>0</v>
      </c>
      <c r="DN261" s="176">
        <f t="shared" si="945"/>
        <v>0</v>
      </c>
      <c r="DO261" s="176">
        <f t="shared" si="946"/>
        <v>920303.99999999977</v>
      </c>
      <c r="DP261" s="224">
        <f t="shared" si="947"/>
        <v>0</v>
      </c>
      <c r="DQ261" s="176">
        <f t="shared" si="948"/>
        <v>0</v>
      </c>
      <c r="DR261" s="176">
        <f t="shared" si="949"/>
        <v>0</v>
      </c>
      <c r="DS261" s="176">
        <f t="shared" si="950"/>
        <v>0</v>
      </c>
      <c r="DT261" s="176">
        <f t="shared" si="951"/>
        <v>0</v>
      </c>
      <c r="DU261" s="176">
        <f t="shared" si="952"/>
        <v>0</v>
      </c>
      <c r="DV261" s="176">
        <f t="shared" si="953"/>
        <v>0</v>
      </c>
      <c r="DW261" s="176">
        <f t="shared" si="954"/>
        <v>0</v>
      </c>
      <c r="DX261" s="176">
        <f t="shared" si="955"/>
        <v>0</v>
      </c>
      <c r="DY261" s="176">
        <f t="shared" si="956"/>
        <v>0</v>
      </c>
      <c r="DZ261" s="176">
        <f t="shared" si="957"/>
        <v>955639.02854030742</v>
      </c>
      <c r="EA261" s="176">
        <f t="shared" si="958"/>
        <v>0</v>
      </c>
      <c r="EB261" s="176">
        <f t="shared" si="959"/>
        <v>0</v>
      </c>
      <c r="EC261" s="176">
        <f t="shared" si="960"/>
        <v>882.16686346267022</v>
      </c>
      <c r="ED261" s="176">
        <f t="shared" si="961"/>
        <v>594.96459622975306</v>
      </c>
      <c r="EE261" s="176">
        <f t="shared" si="962"/>
        <v>0</v>
      </c>
      <c r="EF261" s="176">
        <f t="shared" si="963"/>
        <v>0</v>
      </c>
      <c r="EG261" s="227">
        <f t="shared" si="964"/>
        <v>0</v>
      </c>
      <c r="EH261" s="176">
        <f t="shared" si="965"/>
        <v>0</v>
      </c>
      <c r="EI261" s="176">
        <f t="shared" si="966"/>
        <v>0</v>
      </c>
      <c r="EJ261" s="176">
        <f t="shared" si="967"/>
        <v>0</v>
      </c>
      <c r="EK261" s="176">
        <f t="shared" si="968"/>
        <v>957116.1599999998</v>
      </c>
      <c r="EL261" s="224">
        <f t="shared" si="969"/>
        <v>0</v>
      </c>
    </row>
    <row r="262" spans="1:142" ht="15.75" x14ac:dyDescent="0.25">
      <c r="A262" s="42" t="s">
        <v>192</v>
      </c>
      <c r="B262" s="16" t="s">
        <v>13</v>
      </c>
      <c r="C262" s="16" t="s">
        <v>109</v>
      </c>
      <c r="D262" s="73">
        <v>207250</v>
      </c>
      <c r="E262" s="73">
        <v>7666</v>
      </c>
      <c r="F262" s="129">
        <f t="shared" si="970"/>
        <v>214916</v>
      </c>
      <c r="G262" s="55">
        <v>636728.4</v>
      </c>
      <c r="H262" s="73">
        <v>662197.54</v>
      </c>
      <c r="I262" s="114">
        <f t="shared" si="861"/>
        <v>1298925.94</v>
      </c>
      <c r="J262" s="129">
        <f t="shared" si="971"/>
        <v>1513841.94</v>
      </c>
      <c r="K262" s="231">
        <f t="shared" si="862"/>
        <v>0</v>
      </c>
      <c r="L262" s="231">
        <f t="shared" si="863"/>
        <v>1531.1419660151596</v>
      </c>
      <c r="M262" s="231">
        <f t="shared" si="864"/>
        <v>0</v>
      </c>
      <c r="N262" s="231">
        <f t="shared" si="865"/>
        <v>0</v>
      </c>
      <c r="O262" s="231">
        <f t="shared" si="866"/>
        <v>0</v>
      </c>
      <c r="P262" s="231">
        <f t="shared" si="867"/>
        <v>0</v>
      </c>
      <c r="Q262" s="231">
        <f t="shared" si="868"/>
        <v>0</v>
      </c>
      <c r="R262" s="231">
        <f t="shared" si="869"/>
        <v>0</v>
      </c>
      <c r="S262" s="231">
        <f t="shared" si="870"/>
        <v>0</v>
      </c>
      <c r="T262" s="231">
        <f t="shared" si="871"/>
        <v>1438074.6931912927</v>
      </c>
      <c r="U262" s="231">
        <f t="shared" si="872"/>
        <v>0</v>
      </c>
      <c r="V262" s="231">
        <f t="shared" si="873"/>
        <v>1166.5804664446523</v>
      </c>
      <c r="W262" s="231">
        <f t="shared" si="874"/>
        <v>27876.065904327657</v>
      </c>
      <c r="X262" s="231">
        <f t="shared" si="875"/>
        <v>45193.458471919628</v>
      </c>
      <c r="Y262" s="231">
        <f t="shared" si="876"/>
        <v>0</v>
      </c>
      <c r="Z262" s="231">
        <f t="shared" si="877"/>
        <v>0</v>
      </c>
      <c r="AA262" s="231">
        <f t="shared" si="878"/>
        <v>0</v>
      </c>
      <c r="AB262" s="231">
        <f t="shared" si="879"/>
        <v>0</v>
      </c>
      <c r="AC262" s="231">
        <f t="shared" si="880"/>
        <v>0</v>
      </c>
      <c r="AD262" s="231">
        <f t="shared" si="881"/>
        <v>0</v>
      </c>
      <c r="AE262" s="231">
        <f t="shared" si="882"/>
        <v>1513841.9399999997</v>
      </c>
      <c r="AF262" s="240">
        <f t="shared" si="883"/>
        <v>0</v>
      </c>
      <c r="AG262" s="231"/>
      <c r="AH262" s="174">
        <v>0</v>
      </c>
      <c r="AI262" s="174">
        <v>1.0114278945232286E-3</v>
      </c>
      <c r="AJ262" s="174">
        <v>0</v>
      </c>
      <c r="AK262" s="174">
        <v>0</v>
      </c>
      <c r="AL262" s="174">
        <v>0</v>
      </c>
      <c r="AM262" s="174">
        <v>0</v>
      </c>
      <c r="AN262" s="174">
        <v>0</v>
      </c>
      <c r="AO262" s="174">
        <v>0</v>
      </c>
      <c r="AP262" s="174">
        <v>0</v>
      </c>
      <c r="AQ262" s="174">
        <v>0.94995035821988971</v>
      </c>
      <c r="AR262" s="174">
        <v>0</v>
      </c>
      <c r="AS262" s="174">
        <v>7.7060916045479117E-4</v>
      </c>
      <c r="AT262" s="174">
        <v>1.8414119180981112E-2</v>
      </c>
      <c r="AU262" s="174">
        <v>2.9853485544151084E-2</v>
      </c>
      <c r="AV262" s="174">
        <v>0</v>
      </c>
      <c r="AW262" s="174">
        <v>0</v>
      </c>
      <c r="AY262" s="174">
        <v>0</v>
      </c>
      <c r="AZ262" s="174">
        <v>0</v>
      </c>
      <c r="BA262" s="174">
        <v>0</v>
      </c>
      <c r="BC262" s="176">
        <f t="shared" si="884"/>
        <v>0</v>
      </c>
      <c r="BD262" s="176">
        <f t="shared" si="885"/>
        <v>209.61843113993913</v>
      </c>
      <c r="BE262" s="176">
        <f t="shared" si="886"/>
        <v>0</v>
      </c>
      <c r="BF262" s="176">
        <f t="shared" si="887"/>
        <v>0</v>
      </c>
      <c r="BG262" s="176">
        <f t="shared" si="888"/>
        <v>0</v>
      </c>
      <c r="BH262" s="176">
        <f t="shared" si="889"/>
        <v>0</v>
      </c>
      <c r="BI262" s="176">
        <f t="shared" si="890"/>
        <v>0</v>
      </c>
      <c r="BJ262" s="176">
        <f t="shared" si="891"/>
        <v>0</v>
      </c>
      <c r="BK262" s="176">
        <f t="shared" si="892"/>
        <v>0</v>
      </c>
      <c r="BL262" s="176">
        <f t="shared" si="893"/>
        <v>196877.21174107215</v>
      </c>
      <c r="BM262" s="176">
        <f t="shared" si="894"/>
        <v>0</v>
      </c>
      <c r="BN262" s="176">
        <f t="shared" si="895"/>
        <v>159.70874850425548</v>
      </c>
      <c r="BO262" s="176">
        <f t="shared" si="896"/>
        <v>3816.3262002583356</v>
      </c>
      <c r="BP262" s="176">
        <f t="shared" si="897"/>
        <v>6187.1348790253123</v>
      </c>
      <c r="BQ262" s="176">
        <f t="shared" si="898"/>
        <v>0</v>
      </c>
      <c r="BR262" s="176">
        <f t="shared" si="899"/>
        <v>0</v>
      </c>
      <c r="BS262" s="227">
        <f t="shared" si="900"/>
        <v>0</v>
      </c>
      <c r="BT262" s="176">
        <f t="shared" si="901"/>
        <v>0</v>
      </c>
      <c r="BU262" s="176">
        <f t="shared" si="902"/>
        <v>0</v>
      </c>
      <c r="BV262" s="176">
        <f t="shared" si="903"/>
        <v>0</v>
      </c>
      <c r="BW262" s="176">
        <f t="shared" si="904"/>
        <v>207250</v>
      </c>
      <c r="BX262" s="203">
        <f t="shared" si="972"/>
        <v>0</v>
      </c>
      <c r="BY262" s="176">
        <f t="shared" si="905"/>
        <v>0</v>
      </c>
      <c r="BZ262" s="176">
        <f t="shared" si="906"/>
        <v>7.7536062394150704</v>
      </c>
      <c r="CA262" s="176">
        <f t="shared" si="907"/>
        <v>0</v>
      </c>
      <c r="CB262" s="176">
        <f t="shared" si="908"/>
        <v>0</v>
      </c>
      <c r="CC262" s="176">
        <f t="shared" si="909"/>
        <v>0</v>
      </c>
      <c r="CD262" s="176">
        <f t="shared" si="910"/>
        <v>0</v>
      </c>
      <c r="CE262" s="176">
        <f t="shared" si="911"/>
        <v>0</v>
      </c>
      <c r="CF262" s="176">
        <f t="shared" si="912"/>
        <v>0</v>
      </c>
      <c r="CG262" s="176">
        <f t="shared" si="913"/>
        <v>0</v>
      </c>
      <c r="CH262" s="176">
        <f t="shared" si="914"/>
        <v>7282.3194461136745</v>
      </c>
      <c r="CI262" s="176">
        <f t="shared" si="915"/>
        <v>0</v>
      </c>
      <c r="CJ262" s="176">
        <f t="shared" si="916"/>
        <v>5.9074898240464293</v>
      </c>
      <c r="CK262" s="176">
        <f t="shared" si="917"/>
        <v>141.1626376414012</v>
      </c>
      <c r="CL262" s="176">
        <f t="shared" si="918"/>
        <v>228.85682018146221</v>
      </c>
      <c r="CM262" s="176">
        <f t="shared" si="919"/>
        <v>0</v>
      </c>
      <c r="CN262" s="176">
        <f t="shared" si="920"/>
        <v>0</v>
      </c>
      <c r="CO262" s="227">
        <f t="shared" si="921"/>
        <v>0</v>
      </c>
      <c r="CP262" s="176">
        <f t="shared" si="922"/>
        <v>0</v>
      </c>
      <c r="CQ262" s="176">
        <f t="shared" si="923"/>
        <v>0</v>
      </c>
      <c r="CR262" s="176">
        <f t="shared" si="924"/>
        <v>0</v>
      </c>
      <c r="CS262" s="176">
        <f t="shared" si="925"/>
        <v>7665.9999999999991</v>
      </c>
      <c r="CT262" s="218">
        <f t="shared" si="973"/>
        <v>0</v>
      </c>
      <c r="CU262" s="176">
        <f t="shared" si="926"/>
        <v>0</v>
      </c>
      <c r="CV262" s="176">
        <f t="shared" si="927"/>
        <v>644.00486499514409</v>
      </c>
      <c r="CW262" s="176">
        <f t="shared" si="928"/>
        <v>0</v>
      </c>
      <c r="CX262" s="176">
        <f t="shared" si="929"/>
        <v>0</v>
      </c>
      <c r="CY262" s="176">
        <f t="shared" si="930"/>
        <v>0</v>
      </c>
      <c r="CZ262" s="176">
        <f t="shared" si="931"/>
        <v>0</v>
      </c>
      <c r="DA262" s="176">
        <f t="shared" si="932"/>
        <v>0</v>
      </c>
      <c r="DB262" s="176">
        <f t="shared" si="933"/>
        <v>0</v>
      </c>
      <c r="DC262" s="176">
        <f t="shared" si="934"/>
        <v>0</v>
      </c>
      <c r="DD262" s="176">
        <f t="shared" si="935"/>
        <v>604860.3716687772</v>
      </c>
      <c r="DE262" s="176">
        <f t="shared" si="936"/>
        <v>0</v>
      </c>
      <c r="DF262" s="176">
        <f t="shared" si="937"/>
        <v>490.66873776172247</v>
      </c>
      <c r="DG262" s="176">
        <f t="shared" si="938"/>
        <v>11724.792643515415</v>
      </c>
      <c r="DH262" s="176">
        <f t="shared" si="939"/>
        <v>19008.562084950448</v>
      </c>
      <c r="DI262" s="176">
        <f t="shared" si="940"/>
        <v>0</v>
      </c>
      <c r="DJ262" s="176">
        <f t="shared" si="941"/>
        <v>0</v>
      </c>
      <c r="DK262" s="227">
        <f t="shared" si="942"/>
        <v>0</v>
      </c>
      <c r="DL262" s="176">
        <f t="shared" si="943"/>
        <v>0</v>
      </c>
      <c r="DM262" s="176">
        <f t="shared" si="944"/>
        <v>0</v>
      </c>
      <c r="DN262" s="176">
        <f t="shared" si="945"/>
        <v>0</v>
      </c>
      <c r="DO262" s="176">
        <f t="shared" si="946"/>
        <v>636728.39999999991</v>
      </c>
      <c r="DP262" s="224">
        <f t="shared" si="947"/>
        <v>0</v>
      </c>
      <c r="DQ262" s="176">
        <f t="shared" si="948"/>
        <v>0</v>
      </c>
      <c r="DR262" s="176">
        <f t="shared" si="949"/>
        <v>669.76506364066142</v>
      </c>
      <c r="DS262" s="176">
        <f t="shared" si="950"/>
        <v>0</v>
      </c>
      <c r="DT262" s="176">
        <f t="shared" si="951"/>
        <v>0</v>
      </c>
      <c r="DU262" s="176">
        <f t="shared" si="952"/>
        <v>0</v>
      </c>
      <c r="DV262" s="176">
        <f t="shared" si="953"/>
        <v>0</v>
      </c>
      <c r="DW262" s="176">
        <f t="shared" si="954"/>
        <v>0</v>
      </c>
      <c r="DX262" s="176">
        <f t="shared" si="955"/>
        <v>0</v>
      </c>
      <c r="DY262" s="176">
        <f t="shared" si="956"/>
        <v>0</v>
      </c>
      <c r="DZ262" s="176">
        <f t="shared" si="957"/>
        <v>629054.79033532983</v>
      </c>
      <c r="EA262" s="176">
        <f t="shared" si="958"/>
        <v>0</v>
      </c>
      <c r="EB262" s="176">
        <f t="shared" si="959"/>
        <v>510.29549035462804</v>
      </c>
      <c r="EC262" s="176">
        <f t="shared" si="960"/>
        <v>12193.784422912508</v>
      </c>
      <c r="ED262" s="176">
        <f t="shared" si="961"/>
        <v>19768.90468776241</v>
      </c>
      <c r="EE262" s="176">
        <f t="shared" si="962"/>
        <v>0</v>
      </c>
      <c r="EF262" s="176">
        <f t="shared" si="963"/>
        <v>0</v>
      </c>
      <c r="EG262" s="227">
        <f t="shared" si="964"/>
        <v>0</v>
      </c>
      <c r="EH262" s="176">
        <f t="shared" si="965"/>
        <v>0</v>
      </c>
      <c r="EI262" s="176">
        <f t="shared" si="966"/>
        <v>0</v>
      </c>
      <c r="EJ262" s="176">
        <f t="shared" si="967"/>
        <v>0</v>
      </c>
      <c r="EK262" s="176">
        <f t="shared" si="968"/>
        <v>662197.54</v>
      </c>
      <c r="EL262" s="224">
        <f t="shared" si="969"/>
        <v>0</v>
      </c>
    </row>
    <row r="263" spans="1:142" ht="15.75" x14ac:dyDescent="0.25">
      <c r="A263" s="42" t="s">
        <v>192</v>
      </c>
      <c r="B263" s="16" t="s">
        <v>13</v>
      </c>
      <c r="C263" s="16" t="s">
        <v>107</v>
      </c>
      <c r="D263" s="73">
        <v>418354</v>
      </c>
      <c r="E263" s="73">
        <v>2740</v>
      </c>
      <c r="F263" s="129">
        <f t="shared" si="970"/>
        <v>421094</v>
      </c>
      <c r="G263" s="55">
        <v>1358002.8</v>
      </c>
      <c r="H263" s="73">
        <v>1412322.91</v>
      </c>
      <c r="I263" s="114">
        <f t="shared" si="861"/>
        <v>2770325.71</v>
      </c>
      <c r="J263" s="129">
        <f t="shared" si="971"/>
        <v>3191419.71</v>
      </c>
      <c r="K263" s="231">
        <f t="shared" si="862"/>
        <v>0</v>
      </c>
      <c r="L263" s="231">
        <f t="shared" si="863"/>
        <v>1536.1153913411222</v>
      </c>
      <c r="M263" s="231">
        <f t="shared" si="864"/>
        <v>0</v>
      </c>
      <c r="N263" s="231">
        <f t="shared" si="865"/>
        <v>0</v>
      </c>
      <c r="O263" s="231">
        <f t="shared" si="866"/>
        <v>0</v>
      </c>
      <c r="P263" s="231">
        <f t="shared" si="867"/>
        <v>0</v>
      </c>
      <c r="Q263" s="231">
        <f t="shared" si="868"/>
        <v>0</v>
      </c>
      <c r="R263" s="231">
        <f t="shared" si="869"/>
        <v>819.26154204859859</v>
      </c>
      <c r="S263" s="231">
        <f t="shared" si="870"/>
        <v>0</v>
      </c>
      <c r="T263" s="231">
        <f t="shared" si="871"/>
        <v>3174852.8488751552</v>
      </c>
      <c r="U263" s="231">
        <f t="shared" si="872"/>
        <v>0</v>
      </c>
      <c r="V263" s="231">
        <f t="shared" si="873"/>
        <v>2340.739460505119</v>
      </c>
      <c r="W263" s="231">
        <f t="shared" si="874"/>
        <v>2226.8894148784325</v>
      </c>
      <c r="X263" s="231">
        <f t="shared" si="875"/>
        <v>9643.8553160708725</v>
      </c>
      <c r="Y263" s="231">
        <f t="shared" si="876"/>
        <v>0</v>
      </c>
      <c r="Z263" s="231">
        <f t="shared" si="877"/>
        <v>0</v>
      </c>
      <c r="AA263" s="231">
        <f t="shared" si="878"/>
        <v>0</v>
      </c>
      <c r="AB263" s="231">
        <f t="shared" si="879"/>
        <v>0</v>
      </c>
      <c r="AC263" s="231">
        <f t="shared" si="880"/>
        <v>0</v>
      </c>
      <c r="AD263" s="231">
        <f t="shared" si="881"/>
        <v>0</v>
      </c>
      <c r="AE263" s="231">
        <f t="shared" si="882"/>
        <v>3191419.7099999995</v>
      </c>
      <c r="AF263" s="240">
        <f t="shared" si="883"/>
        <v>0</v>
      </c>
      <c r="AG263" s="231"/>
      <c r="AH263" s="174">
        <v>0</v>
      </c>
      <c r="AI263" s="174">
        <v>4.8132666052285621E-4</v>
      </c>
      <c r="AJ263" s="174">
        <v>0</v>
      </c>
      <c r="AK263" s="174">
        <v>0</v>
      </c>
      <c r="AL263" s="174">
        <v>0</v>
      </c>
      <c r="AM263" s="174">
        <v>0</v>
      </c>
      <c r="AN263" s="174">
        <v>0</v>
      </c>
      <c r="AO263" s="174">
        <v>2.5670755227885666E-4</v>
      </c>
      <c r="AP263" s="174">
        <v>0</v>
      </c>
      <c r="AQ263" s="174">
        <v>0.99480893689008243</v>
      </c>
      <c r="AR263" s="174">
        <v>0</v>
      </c>
      <c r="AS263" s="174">
        <v>7.3344770453433064E-4</v>
      </c>
      <c r="AT263" s="174">
        <v>6.9777391168597894E-4</v>
      </c>
      <c r="AU263" s="174">
        <v>3.0218072808953331E-3</v>
      </c>
      <c r="AV263" s="174">
        <v>0</v>
      </c>
      <c r="AW263" s="174">
        <v>0</v>
      </c>
      <c r="AY263" s="174">
        <v>0</v>
      </c>
      <c r="AZ263" s="174">
        <v>0</v>
      </c>
      <c r="BA263" s="174">
        <v>0</v>
      </c>
      <c r="BC263" s="176">
        <f t="shared" si="884"/>
        <v>0</v>
      </c>
      <c r="BD263" s="176">
        <f t="shared" si="885"/>
        <v>201.36493373637899</v>
      </c>
      <c r="BE263" s="176">
        <f t="shared" si="886"/>
        <v>0</v>
      </c>
      <c r="BF263" s="176">
        <f t="shared" si="887"/>
        <v>0</v>
      </c>
      <c r="BG263" s="176">
        <f t="shared" si="888"/>
        <v>0</v>
      </c>
      <c r="BH263" s="176">
        <f t="shared" si="889"/>
        <v>0</v>
      </c>
      <c r="BI263" s="176">
        <f t="shared" si="890"/>
        <v>0</v>
      </c>
      <c r="BJ263" s="176">
        <f t="shared" si="891"/>
        <v>107.3946313260688</v>
      </c>
      <c r="BK263" s="176">
        <f t="shared" si="892"/>
        <v>0</v>
      </c>
      <c r="BL263" s="176">
        <f t="shared" si="893"/>
        <v>416182.29798371356</v>
      </c>
      <c r="BM263" s="176">
        <f t="shared" si="894"/>
        <v>0</v>
      </c>
      <c r="BN263" s="176">
        <f t="shared" si="895"/>
        <v>306.84078098275535</v>
      </c>
      <c r="BO263" s="176">
        <f t="shared" si="896"/>
        <v>291.91650704947602</v>
      </c>
      <c r="BP263" s="176">
        <f t="shared" si="897"/>
        <v>1264.1851631916861</v>
      </c>
      <c r="BQ263" s="176">
        <f t="shared" si="898"/>
        <v>0</v>
      </c>
      <c r="BR263" s="176">
        <f t="shared" si="899"/>
        <v>0</v>
      </c>
      <c r="BS263" s="227">
        <f t="shared" si="900"/>
        <v>0</v>
      </c>
      <c r="BT263" s="176">
        <f t="shared" si="901"/>
        <v>0</v>
      </c>
      <c r="BU263" s="176">
        <f t="shared" si="902"/>
        <v>0</v>
      </c>
      <c r="BV263" s="176">
        <f t="shared" si="903"/>
        <v>0</v>
      </c>
      <c r="BW263" s="176">
        <f t="shared" si="904"/>
        <v>418353.99999999994</v>
      </c>
      <c r="BX263" s="203">
        <f t="shared" si="972"/>
        <v>0</v>
      </c>
      <c r="BY263" s="176">
        <f t="shared" si="905"/>
        <v>0</v>
      </c>
      <c r="BZ263" s="176">
        <f t="shared" si="906"/>
        <v>1.318835049832626</v>
      </c>
      <c r="CA263" s="176">
        <f t="shared" si="907"/>
        <v>0</v>
      </c>
      <c r="CB263" s="176">
        <f t="shared" si="908"/>
        <v>0</v>
      </c>
      <c r="CC263" s="176">
        <f t="shared" si="909"/>
        <v>0</v>
      </c>
      <c r="CD263" s="176">
        <f t="shared" si="910"/>
        <v>0</v>
      </c>
      <c r="CE263" s="176">
        <f t="shared" si="911"/>
        <v>0</v>
      </c>
      <c r="CF263" s="176">
        <f t="shared" si="912"/>
        <v>0.70337869324406721</v>
      </c>
      <c r="CG263" s="176">
        <f t="shared" si="913"/>
        <v>0</v>
      </c>
      <c r="CH263" s="176">
        <f t="shared" si="914"/>
        <v>2725.776487078826</v>
      </c>
      <c r="CI263" s="176">
        <f t="shared" si="915"/>
        <v>0</v>
      </c>
      <c r="CJ263" s="176">
        <f t="shared" si="916"/>
        <v>2.0096467104240658</v>
      </c>
      <c r="CK263" s="176">
        <f t="shared" si="917"/>
        <v>1.9119005180195823</v>
      </c>
      <c r="CL263" s="176">
        <f t="shared" si="918"/>
        <v>8.2797519496532122</v>
      </c>
      <c r="CM263" s="176">
        <f t="shared" si="919"/>
        <v>0</v>
      </c>
      <c r="CN263" s="176">
        <f t="shared" si="920"/>
        <v>0</v>
      </c>
      <c r="CO263" s="227">
        <f t="shared" si="921"/>
        <v>0</v>
      </c>
      <c r="CP263" s="176">
        <f t="shared" si="922"/>
        <v>0</v>
      </c>
      <c r="CQ263" s="176">
        <f t="shared" si="923"/>
        <v>0</v>
      </c>
      <c r="CR263" s="176">
        <f t="shared" si="924"/>
        <v>0</v>
      </c>
      <c r="CS263" s="176">
        <f t="shared" si="925"/>
        <v>2739.9999999999995</v>
      </c>
      <c r="CT263" s="218">
        <f t="shared" si="973"/>
        <v>0</v>
      </c>
      <c r="CU263" s="176">
        <f t="shared" si="926"/>
        <v>0</v>
      </c>
      <c r="CV263" s="176">
        <f t="shared" si="927"/>
        <v>653.64295270468824</v>
      </c>
      <c r="CW263" s="176">
        <f t="shared" si="928"/>
        <v>0</v>
      </c>
      <c r="CX263" s="176">
        <f t="shared" si="929"/>
        <v>0</v>
      </c>
      <c r="CY263" s="176">
        <f t="shared" si="930"/>
        <v>0</v>
      </c>
      <c r="CZ263" s="176">
        <f t="shared" si="931"/>
        <v>0</v>
      </c>
      <c r="DA263" s="176">
        <f t="shared" si="932"/>
        <v>0</v>
      </c>
      <c r="DB263" s="176">
        <f t="shared" si="933"/>
        <v>348.60957477583372</v>
      </c>
      <c r="DC263" s="176">
        <f t="shared" si="934"/>
        <v>0</v>
      </c>
      <c r="DD263" s="176">
        <f t="shared" si="935"/>
        <v>1350953.3217617553</v>
      </c>
      <c r="DE263" s="176">
        <f t="shared" si="936"/>
        <v>0</v>
      </c>
      <c r="DF263" s="176">
        <f t="shared" si="937"/>
        <v>996.02403641119372</v>
      </c>
      <c r="DG263" s="176">
        <f t="shared" si="938"/>
        <v>947.5789258365121</v>
      </c>
      <c r="DH263" s="176">
        <f t="shared" si="939"/>
        <v>4103.622748516249</v>
      </c>
      <c r="DI263" s="176">
        <f t="shared" si="940"/>
        <v>0</v>
      </c>
      <c r="DJ263" s="176">
        <f t="shared" si="941"/>
        <v>0</v>
      </c>
      <c r="DK263" s="227">
        <f t="shared" si="942"/>
        <v>0</v>
      </c>
      <c r="DL263" s="176">
        <f t="shared" si="943"/>
        <v>0</v>
      </c>
      <c r="DM263" s="176">
        <f t="shared" si="944"/>
        <v>0</v>
      </c>
      <c r="DN263" s="176">
        <f t="shared" si="945"/>
        <v>0</v>
      </c>
      <c r="DO263" s="176">
        <f t="shared" si="946"/>
        <v>1358002.7999999998</v>
      </c>
      <c r="DP263" s="224">
        <f t="shared" si="947"/>
        <v>0</v>
      </c>
      <c r="DQ263" s="176">
        <f t="shared" si="948"/>
        <v>0</v>
      </c>
      <c r="DR263" s="176">
        <f t="shared" si="949"/>
        <v>679.78866985022239</v>
      </c>
      <c r="DS263" s="176">
        <f t="shared" si="950"/>
        <v>0</v>
      </c>
      <c r="DT263" s="176">
        <f t="shared" si="951"/>
        <v>0</v>
      </c>
      <c r="DU263" s="176">
        <f t="shared" si="952"/>
        <v>0</v>
      </c>
      <c r="DV263" s="176">
        <f t="shared" si="953"/>
        <v>0</v>
      </c>
      <c r="DW263" s="176">
        <f t="shared" si="954"/>
        <v>0</v>
      </c>
      <c r="DX263" s="176">
        <f t="shared" si="955"/>
        <v>362.55395725345193</v>
      </c>
      <c r="DY263" s="176">
        <f t="shared" si="956"/>
        <v>0</v>
      </c>
      <c r="DZ263" s="176">
        <f t="shared" si="957"/>
        <v>1404991.4526426075</v>
      </c>
      <c r="EA263" s="176">
        <f t="shared" si="958"/>
        <v>0</v>
      </c>
      <c r="EB263" s="176">
        <f t="shared" si="959"/>
        <v>1035.8649964007459</v>
      </c>
      <c r="EC263" s="176">
        <f t="shared" si="960"/>
        <v>985.48208147442472</v>
      </c>
      <c r="ED263" s="176">
        <f t="shared" si="961"/>
        <v>4267.7676524132839</v>
      </c>
      <c r="EE263" s="176">
        <f t="shared" si="962"/>
        <v>0</v>
      </c>
      <c r="EF263" s="176">
        <f t="shared" si="963"/>
        <v>0</v>
      </c>
      <c r="EG263" s="227">
        <f t="shared" si="964"/>
        <v>0</v>
      </c>
      <c r="EH263" s="176">
        <f t="shared" si="965"/>
        <v>0</v>
      </c>
      <c r="EI263" s="176">
        <f t="shared" si="966"/>
        <v>0</v>
      </c>
      <c r="EJ263" s="176">
        <f t="shared" si="967"/>
        <v>0</v>
      </c>
      <c r="EK263" s="176">
        <f t="shared" si="968"/>
        <v>1412322.9099999997</v>
      </c>
      <c r="EL263" s="224">
        <f t="shared" si="969"/>
        <v>0</v>
      </c>
    </row>
    <row r="264" spans="1:142" ht="15.75" x14ac:dyDescent="0.25">
      <c r="A264" s="40" t="s">
        <v>192</v>
      </c>
      <c r="B264" s="14" t="s">
        <v>13</v>
      </c>
      <c r="C264" s="14" t="s">
        <v>108</v>
      </c>
      <c r="D264" s="71">
        <v>364604</v>
      </c>
      <c r="E264" s="71">
        <v>10406</v>
      </c>
      <c r="F264" s="127">
        <f t="shared" si="970"/>
        <v>375010</v>
      </c>
      <c r="G264" s="53">
        <v>1015383.6</v>
      </c>
      <c r="H264" s="71">
        <v>1055998.94</v>
      </c>
      <c r="I264" s="112">
        <f t="shared" si="861"/>
        <v>2071382.54</v>
      </c>
      <c r="J264" s="127">
        <f t="shared" si="971"/>
        <v>2446392.54</v>
      </c>
      <c r="K264" s="231">
        <f t="shared" si="862"/>
        <v>0</v>
      </c>
      <c r="L264" s="231">
        <f t="shared" si="863"/>
        <v>8006.6148405749591</v>
      </c>
      <c r="M264" s="231">
        <f t="shared" si="864"/>
        <v>0</v>
      </c>
      <c r="N264" s="231">
        <f t="shared" si="865"/>
        <v>0</v>
      </c>
      <c r="O264" s="231">
        <f t="shared" si="866"/>
        <v>0</v>
      </c>
      <c r="P264" s="231">
        <f t="shared" si="867"/>
        <v>0</v>
      </c>
      <c r="Q264" s="231">
        <f t="shared" si="868"/>
        <v>0</v>
      </c>
      <c r="R264" s="231">
        <f t="shared" si="869"/>
        <v>2562.1167489839868</v>
      </c>
      <c r="S264" s="231">
        <f t="shared" si="870"/>
        <v>0</v>
      </c>
      <c r="T264" s="231">
        <f t="shared" si="871"/>
        <v>2343107.3508964027</v>
      </c>
      <c r="U264" s="231">
        <f t="shared" si="872"/>
        <v>0</v>
      </c>
      <c r="V264" s="231">
        <f t="shared" si="873"/>
        <v>6100.2861074753619</v>
      </c>
      <c r="W264" s="231">
        <f t="shared" si="874"/>
        <v>44231.444111651588</v>
      </c>
      <c r="X264" s="231">
        <f t="shared" si="875"/>
        <v>42384.727294911681</v>
      </c>
      <c r="Y264" s="231">
        <f t="shared" si="876"/>
        <v>0</v>
      </c>
      <c r="Z264" s="231">
        <f t="shared" si="877"/>
        <v>0</v>
      </c>
      <c r="AA264" s="231">
        <f t="shared" si="878"/>
        <v>0</v>
      </c>
      <c r="AB264" s="231">
        <f t="shared" si="879"/>
        <v>0</v>
      </c>
      <c r="AC264" s="231">
        <f t="shared" si="880"/>
        <v>0</v>
      </c>
      <c r="AD264" s="231">
        <f t="shared" si="881"/>
        <v>0</v>
      </c>
      <c r="AE264" s="231">
        <f t="shared" si="882"/>
        <v>2446392.5400000005</v>
      </c>
      <c r="AF264" s="240">
        <f t="shared" si="883"/>
        <v>0</v>
      </c>
      <c r="AG264" s="231"/>
      <c r="AH264" s="174">
        <v>0</v>
      </c>
      <c r="AI264" s="174">
        <v>3.2728250718811296E-3</v>
      </c>
      <c r="AJ264" s="174">
        <v>0</v>
      </c>
      <c r="AK264" s="174">
        <v>0</v>
      </c>
      <c r="AL264" s="174">
        <v>0</v>
      </c>
      <c r="AM264" s="174">
        <v>0</v>
      </c>
      <c r="AN264" s="174">
        <v>0</v>
      </c>
      <c r="AO264" s="174">
        <v>1.0473040230019614E-3</v>
      </c>
      <c r="AP264" s="174">
        <v>0</v>
      </c>
      <c r="AQ264" s="174">
        <v>0.95778061475629028</v>
      </c>
      <c r="AR264" s="174">
        <v>0</v>
      </c>
      <c r="AS264" s="174">
        <v>2.4935843319222033E-3</v>
      </c>
      <c r="AT264" s="174">
        <v>1.808027264163076E-2</v>
      </c>
      <c r="AU264" s="174">
        <v>1.7325399175273679E-2</v>
      </c>
      <c r="AV264" s="174">
        <v>0</v>
      </c>
      <c r="AW264" s="174">
        <v>0</v>
      </c>
      <c r="AY264" s="174">
        <v>0</v>
      </c>
      <c r="AZ264" s="174">
        <v>0</v>
      </c>
      <c r="BA264" s="174">
        <v>0</v>
      </c>
      <c r="BC264" s="176">
        <f t="shared" si="884"/>
        <v>0</v>
      </c>
      <c r="BD264" s="176">
        <f t="shared" si="885"/>
        <v>1193.2851125081474</v>
      </c>
      <c r="BE264" s="176">
        <f t="shared" si="886"/>
        <v>0</v>
      </c>
      <c r="BF264" s="176">
        <f t="shared" si="887"/>
        <v>0</v>
      </c>
      <c r="BG264" s="176">
        <f t="shared" si="888"/>
        <v>0</v>
      </c>
      <c r="BH264" s="176">
        <f t="shared" si="889"/>
        <v>0</v>
      </c>
      <c r="BI264" s="176">
        <f t="shared" si="890"/>
        <v>0</v>
      </c>
      <c r="BJ264" s="176">
        <f t="shared" si="891"/>
        <v>381.85123600260715</v>
      </c>
      <c r="BK264" s="176">
        <f t="shared" si="892"/>
        <v>0</v>
      </c>
      <c r="BL264" s="176">
        <f t="shared" si="893"/>
        <v>349210.64326260245</v>
      </c>
      <c r="BM264" s="176">
        <f t="shared" si="894"/>
        <v>0</v>
      </c>
      <c r="BN264" s="176">
        <f t="shared" si="895"/>
        <v>909.17082175616304</v>
      </c>
      <c r="BO264" s="176">
        <f t="shared" si="896"/>
        <v>6592.1397262291421</v>
      </c>
      <c r="BP264" s="176">
        <f t="shared" si="897"/>
        <v>6316.9098409014841</v>
      </c>
      <c r="BQ264" s="176">
        <f t="shared" si="898"/>
        <v>0</v>
      </c>
      <c r="BR264" s="176">
        <f t="shared" si="899"/>
        <v>0</v>
      </c>
      <c r="BS264" s="227">
        <f t="shared" si="900"/>
        <v>0</v>
      </c>
      <c r="BT264" s="176">
        <f t="shared" si="901"/>
        <v>0</v>
      </c>
      <c r="BU264" s="176">
        <f t="shared" si="902"/>
        <v>0</v>
      </c>
      <c r="BV264" s="176">
        <f t="shared" si="903"/>
        <v>0</v>
      </c>
      <c r="BW264" s="176">
        <f t="shared" si="904"/>
        <v>364604</v>
      </c>
      <c r="BX264" s="203">
        <f t="shared" si="972"/>
        <v>0</v>
      </c>
      <c r="BY264" s="176">
        <f t="shared" si="905"/>
        <v>0</v>
      </c>
      <c r="BZ264" s="176">
        <f t="shared" si="906"/>
        <v>34.057017697995036</v>
      </c>
      <c r="CA264" s="176">
        <f t="shared" si="907"/>
        <v>0</v>
      </c>
      <c r="CB264" s="176">
        <f t="shared" si="908"/>
        <v>0</v>
      </c>
      <c r="CC264" s="176">
        <f t="shared" si="909"/>
        <v>0</v>
      </c>
      <c r="CD264" s="176">
        <f t="shared" si="910"/>
        <v>0</v>
      </c>
      <c r="CE264" s="176">
        <f t="shared" si="911"/>
        <v>0</v>
      </c>
      <c r="CF264" s="176">
        <f t="shared" si="912"/>
        <v>10.898245663358411</v>
      </c>
      <c r="CG264" s="176">
        <f t="shared" si="913"/>
        <v>0</v>
      </c>
      <c r="CH264" s="176">
        <f t="shared" si="914"/>
        <v>9966.6650771539571</v>
      </c>
      <c r="CI264" s="176">
        <f t="shared" si="915"/>
        <v>0</v>
      </c>
      <c r="CJ264" s="176">
        <f t="shared" si="916"/>
        <v>25.948238557982449</v>
      </c>
      <c r="CK264" s="176">
        <f t="shared" si="917"/>
        <v>188.1433171088097</v>
      </c>
      <c r="CL264" s="176">
        <f t="shared" si="918"/>
        <v>180.28810381789791</v>
      </c>
      <c r="CM264" s="176">
        <f t="shared" si="919"/>
        <v>0</v>
      </c>
      <c r="CN264" s="176">
        <f t="shared" si="920"/>
        <v>0</v>
      </c>
      <c r="CO264" s="227">
        <f t="shared" si="921"/>
        <v>0</v>
      </c>
      <c r="CP264" s="176">
        <f t="shared" si="922"/>
        <v>0</v>
      </c>
      <c r="CQ264" s="176">
        <f t="shared" si="923"/>
        <v>0</v>
      </c>
      <c r="CR264" s="176">
        <f t="shared" si="924"/>
        <v>0</v>
      </c>
      <c r="CS264" s="176">
        <f t="shared" si="925"/>
        <v>10406.000000000002</v>
      </c>
      <c r="CT264" s="218">
        <f t="shared" si="973"/>
        <v>0</v>
      </c>
      <c r="CU264" s="176">
        <f t="shared" si="926"/>
        <v>0</v>
      </c>
      <c r="CV264" s="176">
        <f t="shared" si="927"/>
        <v>3323.17290365692</v>
      </c>
      <c r="CW264" s="176">
        <f t="shared" si="928"/>
        <v>0</v>
      </c>
      <c r="CX264" s="176">
        <f t="shared" si="929"/>
        <v>0</v>
      </c>
      <c r="CY264" s="176">
        <f t="shared" si="930"/>
        <v>0</v>
      </c>
      <c r="CZ264" s="176">
        <f t="shared" si="931"/>
        <v>0</v>
      </c>
      <c r="DA264" s="176">
        <f t="shared" si="932"/>
        <v>0</v>
      </c>
      <c r="DB264" s="176">
        <f t="shared" si="933"/>
        <v>1063.4153291702144</v>
      </c>
      <c r="DC264" s="176">
        <f t="shared" si="934"/>
        <v>0</v>
      </c>
      <c r="DD264" s="176">
        <f t="shared" si="935"/>
        <v>972514.72862145514</v>
      </c>
      <c r="DE264" s="176">
        <f t="shared" si="936"/>
        <v>0</v>
      </c>
      <c r="DF264" s="176">
        <f t="shared" si="937"/>
        <v>2531.9446358507616</v>
      </c>
      <c r="DG264" s="176">
        <f t="shared" si="938"/>
        <v>18358.412323840552</v>
      </c>
      <c r="DH264" s="176">
        <f t="shared" si="939"/>
        <v>17591.92618602642</v>
      </c>
      <c r="DI264" s="176">
        <f t="shared" si="940"/>
        <v>0</v>
      </c>
      <c r="DJ264" s="176">
        <f t="shared" si="941"/>
        <v>0</v>
      </c>
      <c r="DK264" s="227">
        <f t="shared" si="942"/>
        <v>0</v>
      </c>
      <c r="DL264" s="176">
        <f t="shared" si="943"/>
        <v>0</v>
      </c>
      <c r="DM264" s="176">
        <f t="shared" si="944"/>
        <v>0</v>
      </c>
      <c r="DN264" s="176">
        <f t="shared" si="945"/>
        <v>0</v>
      </c>
      <c r="DO264" s="176">
        <f t="shared" si="946"/>
        <v>1015383.6</v>
      </c>
      <c r="DP264" s="224">
        <f t="shared" si="947"/>
        <v>0</v>
      </c>
      <c r="DQ264" s="176">
        <f t="shared" si="948"/>
        <v>0</v>
      </c>
      <c r="DR264" s="176">
        <f t="shared" si="949"/>
        <v>3456.0998067118962</v>
      </c>
      <c r="DS264" s="176">
        <f t="shared" si="950"/>
        <v>0</v>
      </c>
      <c r="DT264" s="176">
        <f t="shared" si="951"/>
        <v>0</v>
      </c>
      <c r="DU264" s="176">
        <f t="shared" si="952"/>
        <v>0</v>
      </c>
      <c r="DV264" s="176">
        <f t="shared" si="953"/>
        <v>0</v>
      </c>
      <c r="DW264" s="176">
        <f t="shared" si="954"/>
        <v>0</v>
      </c>
      <c r="DX264" s="176">
        <f t="shared" si="955"/>
        <v>1105.9519381478069</v>
      </c>
      <c r="DY264" s="176">
        <f t="shared" si="956"/>
        <v>0</v>
      </c>
      <c r="DZ264" s="176">
        <f t="shared" si="957"/>
        <v>1011415.3139351908</v>
      </c>
      <c r="EA264" s="176">
        <f t="shared" si="958"/>
        <v>0</v>
      </c>
      <c r="EB264" s="176">
        <f t="shared" si="959"/>
        <v>2633.2224113104548</v>
      </c>
      <c r="EC264" s="176">
        <f t="shared" si="960"/>
        <v>19092.748744473083</v>
      </c>
      <c r="ED264" s="176">
        <f t="shared" si="961"/>
        <v>18295.603164165877</v>
      </c>
      <c r="EE264" s="176">
        <f t="shared" si="962"/>
        <v>0</v>
      </c>
      <c r="EF264" s="176">
        <f t="shared" si="963"/>
        <v>0</v>
      </c>
      <c r="EG264" s="227">
        <f t="shared" si="964"/>
        <v>0</v>
      </c>
      <c r="EH264" s="176">
        <f t="shared" si="965"/>
        <v>0</v>
      </c>
      <c r="EI264" s="176">
        <f t="shared" si="966"/>
        <v>0</v>
      </c>
      <c r="EJ264" s="176">
        <f t="shared" si="967"/>
        <v>0</v>
      </c>
      <c r="EK264" s="176">
        <f t="shared" si="968"/>
        <v>1055998.94</v>
      </c>
      <c r="EL264" s="224">
        <f t="shared" si="969"/>
        <v>0</v>
      </c>
    </row>
    <row r="265" spans="1:142" ht="15.75" x14ac:dyDescent="0.25">
      <c r="A265" s="39" t="s">
        <v>103</v>
      </c>
      <c r="B265" s="13" t="s">
        <v>13</v>
      </c>
      <c r="C265" s="18" t="s">
        <v>103</v>
      </c>
      <c r="D265" s="75">
        <v>16970</v>
      </c>
      <c r="E265" s="75">
        <v>5160</v>
      </c>
      <c r="F265" s="131">
        <f t="shared" si="970"/>
        <v>22130</v>
      </c>
      <c r="G265" s="57">
        <v>91476</v>
      </c>
      <c r="H265" s="75">
        <v>94220.28</v>
      </c>
      <c r="I265" s="116">
        <f t="shared" si="861"/>
        <v>185696.28</v>
      </c>
      <c r="J265" s="131">
        <f t="shared" si="971"/>
        <v>207826.28</v>
      </c>
      <c r="K265" s="231">
        <f t="shared" si="862"/>
        <v>0</v>
      </c>
      <c r="L265" s="231">
        <f t="shared" si="863"/>
        <v>0</v>
      </c>
      <c r="M265" s="231">
        <f t="shared" si="864"/>
        <v>0</v>
      </c>
      <c r="N265" s="231">
        <f t="shared" si="865"/>
        <v>0</v>
      </c>
      <c r="O265" s="231">
        <f t="shared" si="866"/>
        <v>0</v>
      </c>
      <c r="P265" s="231">
        <f t="shared" si="867"/>
        <v>0</v>
      </c>
      <c r="Q265" s="231">
        <f t="shared" si="868"/>
        <v>0</v>
      </c>
      <c r="R265" s="231">
        <f t="shared" si="869"/>
        <v>0</v>
      </c>
      <c r="S265" s="231">
        <f t="shared" si="870"/>
        <v>0</v>
      </c>
      <c r="T265" s="231">
        <f t="shared" si="871"/>
        <v>207826.28</v>
      </c>
      <c r="U265" s="231">
        <f t="shared" si="872"/>
        <v>0</v>
      </c>
      <c r="V265" s="231">
        <f t="shared" si="873"/>
        <v>0</v>
      </c>
      <c r="W265" s="231">
        <f t="shared" si="874"/>
        <v>0</v>
      </c>
      <c r="X265" s="231">
        <f t="shared" si="875"/>
        <v>0</v>
      </c>
      <c r="Y265" s="231">
        <f t="shared" si="876"/>
        <v>0</v>
      </c>
      <c r="Z265" s="231">
        <f t="shared" si="877"/>
        <v>0</v>
      </c>
      <c r="AA265" s="231">
        <f t="shared" si="878"/>
        <v>0</v>
      </c>
      <c r="AB265" s="231">
        <f t="shared" si="879"/>
        <v>0</v>
      </c>
      <c r="AC265" s="231">
        <f t="shared" si="880"/>
        <v>0</v>
      </c>
      <c r="AD265" s="231">
        <f t="shared" si="881"/>
        <v>0</v>
      </c>
      <c r="AE265" s="231">
        <f t="shared" si="882"/>
        <v>207826.28</v>
      </c>
      <c r="AF265" s="240">
        <f t="shared" si="883"/>
        <v>0</v>
      </c>
      <c r="AG265" s="231"/>
      <c r="AH265" s="174">
        <v>0</v>
      </c>
      <c r="AI265" s="174">
        <v>0</v>
      </c>
      <c r="AJ265" s="174">
        <v>0</v>
      </c>
      <c r="AK265" s="174">
        <v>0</v>
      </c>
      <c r="AL265" s="174">
        <v>0</v>
      </c>
      <c r="AM265" s="174">
        <v>0</v>
      </c>
      <c r="AN265" s="174">
        <v>0</v>
      </c>
      <c r="AO265" s="174">
        <v>0</v>
      </c>
      <c r="AP265" s="174">
        <v>0</v>
      </c>
      <c r="AQ265" s="174">
        <v>1</v>
      </c>
      <c r="AR265" s="174">
        <v>0</v>
      </c>
      <c r="AS265" s="174">
        <v>0</v>
      </c>
      <c r="AT265" s="174">
        <v>0</v>
      </c>
      <c r="AU265" s="174">
        <v>0</v>
      </c>
      <c r="AV265" s="174">
        <v>0</v>
      </c>
      <c r="AW265" s="174">
        <v>0</v>
      </c>
      <c r="AY265" s="174">
        <v>0</v>
      </c>
      <c r="AZ265" s="174">
        <v>0</v>
      </c>
      <c r="BA265" s="174">
        <v>0</v>
      </c>
      <c r="BC265" s="176">
        <f t="shared" si="884"/>
        <v>0</v>
      </c>
      <c r="BD265" s="176">
        <f t="shared" si="885"/>
        <v>0</v>
      </c>
      <c r="BE265" s="176">
        <f t="shared" si="886"/>
        <v>0</v>
      </c>
      <c r="BF265" s="176">
        <f t="shared" si="887"/>
        <v>0</v>
      </c>
      <c r="BG265" s="176">
        <f t="shared" si="888"/>
        <v>0</v>
      </c>
      <c r="BH265" s="176">
        <f t="shared" si="889"/>
        <v>0</v>
      </c>
      <c r="BI265" s="176">
        <f t="shared" si="890"/>
        <v>0</v>
      </c>
      <c r="BJ265" s="176">
        <f t="shared" si="891"/>
        <v>0</v>
      </c>
      <c r="BK265" s="176">
        <f t="shared" si="892"/>
        <v>0</v>
      </c>
      <c r="BL265" s="176">
        <f t="shared" si="893"/>
        <v>16970</v>
      </c>
      <c r="BM265" s="176">
        <f t="shared" si="894"/>
        <v>0</v>
      </c>
      <c r="BN265" s="176">
        <f t="shared" si="895"/>
        <v>0</v>
      </c>
      <c r="BO265" s="176">
        <f t="shared" si="896"/>
        <v>0</v>
      </c>
      <c r="BP265" s="176">
        <f t="shared" si="897"/>
        <v>0</v>
      </c>
      <c r="BQ265" s="176">
        <f t="shared" si="898"/>
        <v>0</v>
      </c>
      <c r="BR265" s="176">
        <f t="shared" si="899"/>
        <v>0</v>
      </c>
      <c r="BS265" s="227">
        <f t="shared" si="900"/>
        <v>0</v>
      </c>
      <c r="BT265" s="176">
        <f t="shared" si="901"/>
        <v>0</v>
      </c>
      <c r="BU265" s="176">
        <f t="shared" si="902"/>
        <v>0</v>
      </c>
      <c r="BV265" s="176">
        <f t="shared" si="903"/>
        <v>0</v>
      </c>
      <c r="BW265" s="176">
        <f t="shared" si="904"/>
        <v>16970</v>
      </c>
      <c r="BX265" s="203">
        <f t="shared" si="972"/>
        <v>0</v>
      </c>
      <c r="BY265" s="176">
        <f t="shared" si="905"/>
        <v>0</v>
      </c>
      <c r="BZ265" s="176">
        <f t="shared" si="906"/>
        <v>0</v>
      </c>
      <c r="CA265" s="176">
        <f t="shared" si="907"/>
        <v>0</v>
      </c>
      <c r="CB265" s="176">
        <f t="shared" si="908"/>
        <v>0</v>
      </c>
      <c r="CC265" s="176">
        <f t="shared" si="909"/>
        <v>0</v>
      </c>
      <c r="CD265" s="176">
        <f t="shared" si="910"/>
        <v>0</v>
      </c>
      <c r="CE265" s="176">
        <f t="shared" si="911"/>
        <v>0</v>
      </c>
      <c r="CF265" s="176">
        <f t="shared" si="912"/>
        <v>0</v>
      </c>
      <c r="CG265" s="176">
        <f t="shared" si="913"/>
        <v>0</v>
      </c>
      <c r="CH265" s="176">
        <f t="shared" si="914"/>
        <v>5160</v>
      </c>
      <c r="CI265" s="176">
        <f t="shared" si="915"/>
        <v>0</v>
      </c>
      <c r="CJ265" s="176">
        <f t="shared" si="916"/>
        <v>0</v>
      </c>
      <c r="CK265" s="176">
        <f t="shared" si="917"/>
        <v>0</v>
      </c>
      <c r="CL265" s="176">
        <f t="shared" si="918"/>
        <v>0</v>
      </c>
      <c r="CM265" s="176">
        <f t="shared" si="919"/>
        <v>0</v>
      </c>
      <c r="CN265" s="176">
        <f t="shared" si="920"/>
        <v>0</v>
      </c>
      <c r="CO265" s="227">
        <f t="shared" si="921"/>
        <v>0</v>
      </c>
      <c r="CP265" s="176">
        <f t="shared" si="922"/>
        <v>0</v>
      </c>
      <c r="CQ265" s="176">
        <f t="shared" si="923"/>
        <v>0</v>
      </c>
      <c r="CR265" s="176">
        <f t="shared" si="924"/>
        <v>0</v>
      </c>
      <c r="CS265" s="176">
        <f t="shared" si="925"/>
        <v>5160</v>
      </c>
      <c r="CT265" s="218">
        <f t="shared" si="973"/>
        <v>0</v>
      </c>
      <c r="CU265" s="176">
        <f t="shared" si="926"/>
        <v>0</v>
      </c>
      <c r="CV265" s="176">
        <f t="shared" si="927"/>
        <v>0</v>
      </c>
      <c r="CW265" s="176">
        <f t="shared" si="928"/>
        <v>0</v>
      </c>
      <c r="CX265" s="176">
        <f t="shared" si="929"/>
        <v>0</v>
      </c>
      <c r="CY265" s="176">
        <f t="shared" si="930"/>
        <v>0</v>
      </c>
      <c r="CZ265" s="176">
        <f t="shared" si="931"/>
        <v>0</v>
      </c>
      <c r="DA265" s="176">
        <f t="shared" si="932"/>
        <v>0</v>
      </c>
      <c r="DB265" s="176">
        <f t="shared" si="933"/>
        <v>0</v>
      </c>
      <c r="DC265" s="176">
        <f t="shared" si="934"/>
        <v>0</v>
      </c>
      <c r="DD265" s="176">
        <f t="shared" si="935"/>
        <v>91476</v>
      </c>
      <c r="DE265" s="176">
        <f t="shared" si="936"/>
        <v>0</v>
      </c>
      <c r="DF265" s="176">
        <f t="shared" si="937"/>
        <v>0</v>
      </c>
      <c r="DG265" s="176">
        <f t="shared" si="938"/>
        <v>0</v>
      </c>
      <c r="DH265" s="176">
        <f t="shared" si="939"/>
        <v>0</v>
      </c>
      <c r="DI265" s="176">
        <f t="shared" si="940"/>
        <v>0</v>
      </c>
      <c r="DJ265" s="176">
        <f t="shared" si="941"/>
        <v>0</v>
      </c>
      <c r="DK265" s="227">
        <f t="shared" si="942"/>
        <v>0</v>
      </c>
      <c r="DL265" s="176">
        <f t="shared" si="943"/>
        <v>0</v>
      </c>
      <c r="DM265" s="176">
        <f t="shared" si="944"/>
        <v>0</v>
      </c>
      <c r="DN265" s="176">
        <f t="shared" si="945"/>
        <v>0</v>
      </c>
      <c r="DO265" s="176">
        <f t="shared" si="946"/>
        <v>91476</v>
      </c>
      <c r="DP265" s="224">
        <f t="shared" si="947"/>
        <v>0</v>
      </c>
      <c r="DQ265" s="176">
        <f t="shared" si="948"/>
        <v>0</v>
      </c>
      <c r="DR265" s="176">
        <f t="shared" si="949"/>
        <v>0</v>
      </c>
      <c r="DS265" s="176">
        <f t="shared" si="950"/>
        <v>0</v>
      </c>
      <c r="DT265" s="176">
        <f t="shared" si="951"/>
        <v>0</v>
      </c>
      <c r="DU265" s="176">
        <f t="shared" si="952"/>
        <v>0</v>
      </c>
      <c r="DV265" s="176">
        <f t="shared" si="953"/>
        <v>0</v>
      </c>
      <c r="DW265" s="176">
        <f t="shared" si="954"/>
        <v>0</v>
      </c>
      <c r="DX265" s="176">
        <f t="shared" si="955"/>
        <v>0</v>
      </c>
      <c r="DY265" s="176">
        <f t="shared" si="956"/>
        <v>0</v>
      </c>
      <c r="DZ265" s="176">
        <f t="shared" si="957"/>
        <v>94220.28</v>
      </c>
      <c r="EA265" s="176">
        <f t="shared" si="958"/>
        <v>0</v>
      </c>
      <c r="EB265" s="176">
        <f t="shared" si="959"/>
        <v>0</v>
      </c>
      <c r="EC265" s="176">
        <f t="shared" si="960"/>
        <v>0</v>
      </c>
      <c r="ED265" s="176">
        <f t="shared" si="961"/>
        <v>0</v>
      </c>
      <c r="EE265" s="176">
        <f t="shared" si="962"/>
        <v>0</v>
      </c>
      <c r="EF265" s="176">
        <f t="shared" si="963"/>
        <v>0</v>
      </c>
      <c r="EG265" s="227">
        <f t="shared" si="964"/>
        <v>0</v>
      </c>
      <c r="EH265" s="176">
        <f t="shared" si="965"/>
        <v>0</v>
      </c>
      <c r="EI265" s="176">
        <f t="shared" si="966"/>
        <v>0</v>
      </c>
      <c r="EJ265" s="176">
        <f t="shared" si="967"/>
        <v>0</v>
      </c>
      <c r="EK265" s="176">
        <f t="shared" si="968"/>
        <v>94220.28</v>
      </c>
      <c r="EL265" s="224">
        <f t="shared" si="969"/>
        <v>0</v>
      </c>
    </row>
    <row r="266" spans="1:142" ht="15.75" x14ac:dyDescent="0.25">
      <c r="A266" s="42" t="s">
        <v>103</v>
      </c>
      <c r="B266" s="16" t="s">
        <v>13</v>
      </c>
      <c r="C266" s="13" t="s">
        <v>105</v>
      </c>
      <c r="D266" s="70">
        <v>19120</v>
      </c>
      <c r="E266" s="70"/>
      <c r="F266" s="126">
        <f t="shared" si="970"/>
        <v>19120</v>
      </c>
      <c r="G266" s="52">
        <v>69300</v>
      </c>
      <c r="H266" s="70">
        <v>71379</v>
      </c>
      <c r="I266" s="111">
        <f t="shared" si="861"/>
        <v>140679</v>
      </c>
      <c r="J266" s="126">
        <f t="shared" si="971"/>
        <v>159799</v>
      </c>
      <c r="K266" s="231">
        <f t="shared" si="862"/>
        <v>0</v>
      </c>
      <c r="L266" s="231">
        <f t="shared" si="863"/>
        <v>0</v>
      </c>
      <c r="M266" s="231">
        <f t="shared" si="864"/>
        <v>0</v>
      </c>
      <c r="N266" s="231">
        <f t="shared" si="865"/>
        <v>0</v>
      </c>
      <c r="O266" s="231">
        <f t="shared" si="866"/>
        <v>0</v>
      </c>
      <c r="P266" s="231">
        <f t="shared" si="867"/>
        <v>0</v>
      </c>
      <c r="Q266" s="231">
        <f t="shared" si="868"/>
        <v>0</v>
      </c>
      <c r="R266" s="231">
        <f t="shared" si="869"/>
        <v>946.91266073505994</v>
      </c>
      <c r="S266" s="231">
        <f t="shared" si="870"/>
        <v>0</v>
      </c>
      <c r="T266" s="231">
        <f t="shared" si="871"/>
        <v>154293.38149856584</v>
      </c>
      <c r="U266" s="231">
        <f t="shared" si="872"/>
        <v>0</v>
      </c>
      <c r="V266" s="231">
        <f t="shared" si="873"/>
        <v>338.18196584268725</v>
      </c>
      <c r="W266" s="231">
        <f t="shared" si="874"/>
        <v>0</v>
      </c>
      <c r="X266" s="231">
        <f t="shared" si="875"/>
        <v>4220.5238748564334</v>
      </c>
      <c r="Y266" s="231">
        <f t="shared" si="876"/>
        <v>0</v>
      </c>
      <c r="Z266" s="231">
        <f t="shared" si="877"/>
        <v>0</v>
      </c>
      <c r="AA266" s="231">
        <f t="shared" si="878"/>
        <v>0</v>
      </c>
      <c r="AB266" s="231">
        <f t="shared" si="879"/>
        <v>0</v>
      </c>
      <c r="AC266" s="231">
        <f t="shared" si="880"/>
        <v>0</v>
      </c>
      <c r="AD266" s="231">
        <f t="shared" si="881"/>
        <v>0</v>
      </c>
      <c r="AE266" s="231">
        <f t="shared" si="882"/>
        <v>159799.00000000003</v>
      </c>
      <c r="AF266" s="240">
        <f t="shared" si="883"/>
        <v>0</v>
      </c>
      <c r="AG266" s="231"/>
      <c r="AH266" s="174">
        <v>0</v>
      </c>
      <c r="AI266" s="174">
        <v>0</v>
      </c>
      <c r="AJ266" s="174">
        <v>0</v>
      </c>
      <c r="AK266" s="174">
        <v>0</v>
      </c>
      <c r="AL266" s="174">
        <v>0</v>
      </c>
      <c r="AM266" s="174">
        <v>0</v>
      </c>
      <c r="AN266" s="174">
        <v>0</v>
      </c>
      <c r="AO266" s="174">
        <v>5.9256482251770033E-3</v>
      </c>
      <c r="AP266" s="174">
        <v>0</v>
      </c>
      <c r="AQ266" s="174">
        <v>0.96554660228515721</v>
      </c>
      <c r="AR266" s="174">
        <v>0</v>
      </c>
      <c r="AS266" s="174">
        <v>2.1162958832200906E-3</v>
      </c>
      <c r="AT266" s="174">
        <v>0</v>
      </c>
      <c r="AU266" s="174">
        <v>2.6411453606445805E-2</v>
      </c>
      <c r="AV266" s="174">
        <v>0</v>
      </c>
      <c r="AW266" s="174">
        <v>0</v>
      </c>
      <c r="AY266" s="174">
        <v>0</v>
      </c>
      <c r="AZ266" s="174">
        <v>0</v>
      </c>
      <c r="BA266" s="174">
        <v>0</v>
      </c>
      <c r="BC266" s="176">
        <f t="shared" si="884"/>
        <v>0</v>
      </c>
      <c r="BD266" s="176">
        <f t="shared" si="885"/>
        <v>0</v>
      </c>
      <c r="BE266" s="176">
        <f t="shared" si="886"/>
        <v>0</v>
      </c>
      <c r="BF266" s="176">
        <f t="shared" si="887"/>
        <v>0</v>
      </c>
      <c r="BG266" s="176">
        <f t="shared" si="888"/>
        <v>0</v>
      </c>
      <c r="BH266" s="176">
        <f t="shared" si="889"/>
        <v>0</v>
      </c>
      <c r="BI266" s="176">
        <f t="shared" si="890"/>
        <v>0</v>
      </c>
      <c r="BJ266" s="176">
        <f t="shared" si="891"/>
        <v>113.2983940653843</v>
      </c>
      <c r="BK266" s="176">
        <f t="shared" si="892"/>
        <v>0</v>
      </c>
      <c r="BL266" s="176">
        <f t="shared" si="893"/>
        <v>18461.251035692207</v>
      </c>
      <c r="BM266" s="176">
        <f t="shared" si="894"/>
        <v>0</v>
      </c>
      <c r="BN266" s="176">
        <f t="shared" si="895"/>
        <v>40.463577287168135</v>
      </c>
      <c r="BO266" s="176">
        <f t="shared" si="896"/>
        <v>0</v>
      </c>
      <c r="BP266" s="176">
        <f t="shared" si="897"/>
        <v>504.98699295524381</v>
      </c>
      <c r="BQ266" s="176">
        <f t="shared" si="898"/>
        <v>0</v>
      </c>
      <c r="BR266" s="176">
        <f t="shared" si="899"/>
        <v>0</v>
      </c>
      <c r="BS266" s="227">
        <f t="shared" si="900"/>
        <v>0</v>
      </c>
      <c r="BT266" s="176">
        <f t="shared" si="901"/>
        <v>0</v>
      </c>
      <c r="BU266" s="176">
        <f t="shared" si="902"/>
        <v>0</v>
      </c>
      <c r="BV266" s="176">
        <f t="shared" si="903"/>
        <v>0</v>
      </c>
      <c r="BW266" s="176">
        <f t="shared" si="904"/>
        <v>19120.000000000004</v>
      </c>
      <c r="BX266" s="203">
        <f t="shared" si="972"/>
        <v>0</v>
      </c>
      <c r="BY266" s="176">
        <f t="shared" si="905"/>
        <v>0</v>
      </c>
      <c r="BZ266" s="176">
        <f t="shared" si="906"/>
        <v>0</v>
      </c>
      <c r="CA266" s="176">
        <f t="shared" si="907"/>
        <v>0</v>
      </c>
      <c r="CB266" s="176">
        <f t="shared" si="908"/>
        <v>0</v>
      </c>
      <c r="CC266" s="176">
        <f t="shared" si="909"/>
        <v>0</v>
      </c>
      <c r="CD266" s="176">
        <f t="shared" si="910"/>
        <v>0</v>
      </c>
      <c r="CE266" s="176">
        <f t="shared" si="911"/>
        <v>0</v>
      </c>
      <c r="CF266" s="176">
        <f t="shared" si="912"/>
        <v>0</v>
      </c>
      <c r="CG266" s="176">
        <f t="shared" si="913"/>
        <v>0</v>
      </c>
      <c r="CH266" s="176">
        <f t="shared" si="914"/>
        <v>0</v>
      </c>
      <c r="CI266" s="176">
        <f t="shared" si="915"/>
        <v>0</v>
      </c>
      <c r="CJ266" s="176">
        <f t="shared" si="916"/>
        <v>0</v>
      </c>
      <c r="CK266" s="176">
        <f t="shared" si="917"/>
        <v>0</v>
      </c>
      <c r="CL266" s="176">
        <f t="shared" si="918"/>
        <v>0</v>
      </c>
      <c r="CM266" s="176">
        <f t="shared" si="919"/>
        <v>0</v>
      </c>
      <c r="CN266" s="176">
        <f t="shared" si="920"/>
        <v>0</v>
      </c>
      <c r="CO266" s="227">
        <f t="shared" si="921"/>
        <v>0</v>
      </c>
      <c r="CP266" s="176">
        <f t="shared" si="922"/>
        <v>0</v>
      </c>
      <c r="CQ266" s="176">
        <f t="shared" si="923"/>
        <v>0</v>
      </c>
      <c r="CR266" s="176">
        <f t="shared" si="924"/>
        <v>0</v>
      </c>
      <c r="CS266" s="176">
        <f t="shared" si="925"/>
        <v>0</v>
      </c>
      <c r="CT266" s="218">
        <f t="shared" si="973"/>
        <v>0</v>
      </c>
      <c r="CU266" s="176">
        <f t="shared" si="926"/>
        <v>0</v>
      </c>
      <c r="CV266" s="176">
        <f t="shared" si="927"/>
        <v>0</v>
      </c>
      <c r="CW266" s="176">
        <f t="shared" si="928"/>
        <v>0</v>
      </c>
      <c r="CX266" s="176">
        <f t="shared" si="929"/>
        <v>0</v>
      </c>
      <c r="CY266" s="176">
        <f t="shared" si="930"/>
        <v>0</v>
      </c>
      <c r="CZ266" s="176">
        <f t="shared" si="931"/>
        <v>0</v>
      </c>
      <c r="DA266" s="176">
        <f t="shared" si="932"/>
        <v>0</v>
      </c>
      <c r="DB266" s="176">
        <f t="shared" si="933"/>
        <v>410.64742200476633</v>
      </c>
      <c r="DC266" s="176">
        <f t="shared" si="934"/>
        <v>0</v>
      </c>
      <c r="DD266" s="176">
        <f t="shared" si="935"/>
        <v>66912.379538361391</v>
      </c>
      <c r="DE266" s="176">
        <f t="shared" si="936"/>
        <v>0</v>
      </c>
      <c r="DF266" s="176">
        <f t="shared" si="937"/>
        <v>146.65930470715227</v>
      </c>
      <c r="DG266" s="176">
        <f t="shared" si="938"/>
        <v>0</v>
      </c>
      <c r="DH266" s="176">
        <f t="shared" si="939"/>
        <v>1830.3137349266942</v>
      </c>
      <c r="DI266" s="176">
        <f t="shared" si="940"/>
        <v>0</v>
      </c>
      <c r="DJ266" s="176">
        <f t="shared" si="941"/>
        <v>0</v>
      </c>
      <c r="DK266" s="227">
        <f t="shared" si="942"/>
        <v>0</v>
      </c>
      <c r="DL266" s="176">
        <f t="shared" si="943"/>
        <v>0</v>
      </c>
      <c r="DM266" s="176">
        <f t="shared" si="944"/>
        <v>0</v>
      </c>
      <c r="DN266" s="176">
        <f t="shared" si="945"/>
        <v>0</v>
      </c>
      <c r="DO266" s="176">
        <f t="shared" si="946"/>
        <v>69300</v>
      </c>
      <c r="DP266" s="224">
        <f t="shared" si="947"/>
        <v>0</v>
      </c>
      <c r="DQ266" s="176">
        <f t="shared" si="948"/>
        <v>0</v>
      </c>
      <c r="DR266" s="176">
        <f t="shared" si="949"/>
        <v>0</v>
      </c>
      <c r="DS266" s="176">
        <f t="shared" si="950"/>
        <v>0</v>
      </c>
      <c r="DT266" s="176">
        <f t="shared" si="951"/>
        <v>0</v>
      </c>
      <c r="DU266" s="176">
        <f t="shared" si="952"/>
        <v>0</v>
      </c>
      <c r="DV266" s="176">
        <f t="shared" si="953"/>
        <v>0</v>
      </c>
      <c r="DW266" s="176">
        <f t="shared" si="954"/>
        <v>0</v>
      </c>
      <c r="DX266" s="176">
        <f t="shared" si="955"/>
        <v>422.96684466490933</v>
      </c>
      <c r="DY266" s="176">
        <f t="shared" si="956"/>
        <v>0</v>
      </c>
      <c r="DZ266" s="176">
        <f t="shared" si="957"/>
        <v>68919.750924512235</v>
      </c>
      <c r="EA266" s="176">
        <f t="shared" si="958"/>
        <v>0</v>
      </c>
      <c r="EB266" s="176">
        <f t="shared" si="959"/>
        <v>151.05908384836684</v>
      </c>
      <c r="EC266" s="176">
        <f t="shared" si="960"/>
        <v>0</v>
      </c>
      <c r="ED266" s="176">
        <f t="shared" si="961"/>
        <v>1885.2231469744952</v>
      </c>
      <c r="EE266" s="176">
        <f t="shared" si="962"/>
        <v>0</v>
      </c>
      <c r="EF266" s="176">
        <f t="shared" si="963"/>
        <v>0</v>
      </c>
      <c r="EG266" s="227">
        <f t="shared" si="964"/>
        <v>0</v>
      </c>
      <c r="EH266" s="176">
        <f t="shared" si="965"/>
        <v>0</v>
      </c>
      <c r="EI266" s="176">
        <f t="shared" si="966"/>
        <v>0</v>
      </c>
      <c r="EJ266" s="176">
        <f t="shared" si="967"/>
        <v>0</v>
      </c>
      <c r="EK266" s="176">
        <f t="shared" si="968"/>
        <v>71379.000000000015</v>
      </c>
      <c r="EL266" s="224">
        <f t="shared" si="969"/>
        <v>0</v>
      </c>
    </row>
    <row r="267" spans="1:142" ht="15.75" x14ac:dyDescent="0.25">
      <c r="A267" s="40" t="s">
        <v>103</v>
      </c>
      <c r="B267" s="14" t="s">
        <v>13</v>
      </c>
      <c r="C267" s="14" t="s">
        <v>104</v>
      </c>
      <c r="D267" s="71">
        <v>81100</v>
      </c>
      <c r="E267" s="71"/>
      <c r="F267" s="127">
        <f t="shared" si="970"/>
        <v>81100</v>
      </c>
      <c r="G267" s="53">
        <v>287733.59999999998</v>
      </c>
      <c r="H267" s="71">
        <v>296365.61</v>
      </c>
      <c r="I267" s="112">
        <f t="shared" si="861"/>
        <v>584099.21</v>
      </c>
      <c r="J267" s="127">
        <f t="shared" si="971"/>
        <v>665199.21</v>
      </c>
      <c r="K267" s="231">
        <f t="shared" si="862"/>
        <v>0</v>
      </c>
      <c r="L267" s="231">
        <f t="shared" si="863"/>
        <v>899.95254273483852</v>
      </c>
      <c r="M267" s="231">
        <f t="shared" si="864"/>
        <v>0</v>
      </c>
      <c r="N267" s="231">
        <f t="shared" si="865"/>
        <v>0</v>
      </c>
      <c r="O267" s="231">
        <f t="shared" si="866"/>
        <v>0</v>
      </c>
      <c r="P267" s="231">
        <f t="shared" si="867"/>
        <v>0</v>
      </c>
      <c r="Q267" s="231">
        <f t="shared" si="868"/>
        <v>0</v>
      </c>
      <c r="R267" s="231">
        <f t="shared" si="869"/>
        <v>0</v>
      </c>
      <c r="S267" s="231">
        <f t="shared" si="870"/>
        <v>0</v>
      </c>
      <c r="T267" s="231">
        <f t="shared" si="871"/>
        <v>656071.11535250198</v>
      </c>
      <c r="U267" s="231">
        <f t="shared" si="872"/>
        <v>0</v>
      </c>
      <c r="V267" s="231">
        <f t="shared" si="873"/>
        <v>3428.3952101773798</v>
      </c>
      <c r="W267" s="231">
        <f t="shared" si="874"/>
        <v>0</v>
      </c>
      <c r="X267" s="231">
        <f t="shared" si="875"/>
        <v>4799.7468945858054</v>
      </c>
      <c r="Y267" s="231">
        <f t="shared" si="876"/>
        <v>0</v>
      </c>
      <c r="Z267" s="231">
        <f t="shared" si="877"/>
        <v>0</v>
      </c>
      <c r="AA267" s="231">
        <f t="shared" si="878"/>
        <v>0</v>
      </c>
      <c r="AB267" s="231">
        <f t="shared" si="879"/>
        <v>0</v>
      </c>
      <c r="AC267" s="231">
        <f t="shared" si="880"/>
        <v>0</v>
      </c>
      <c r="AD267" s="231">
        <f t="shared" si="881"/>
        <v>0</v>
      </c>
      <c r="AE267" s="231">
        <f t="shared" si="882"/>
        <v>665199.21</v>
      </c>
      <c r="AF267" s="240">
        <f t="shared" si="883"/>
        <v>0</v>
      </c>
      <c r="AG267" s="231"/>
      <c r="AH267" s="174">
        <v>0</v>
      </c>
      <c r="AI267" s="174">
        <v>1.3529068122838548E-3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0.98627765260349898</v>
      </c>
      <c r="AR267" s="174">
        <v>0</v>
      </c>
      <c r="AS267" s="174">
        <v>5.1539375853699226E-3</v>
      </c>
      <c r="AT267" s="174">
        <v>0</v>
      </c>
      <c r="AU267" s="174">
        <v>7.2155029988472267E-3</v>
      </c>
      <c r="AV267" s="174">
        <v>0</v>
      </c>
      <c r="AW267" s="174">
        <v>0</v>
      </c>
      <c r="AY267" s="174">
        <v>0</v>
      </c>
      <c r="AZ267" s="174">
        <v>0</v>
      </c>
      <c r="BA267" s="174">
        <v>0</v>
      </c>
      <c r="BC267" s="176">
        <f t="shared" si="884"/>
        <v>0</v>
      </c>
      <c r="BD267" s="176">
        <f t="shared" si="885"/>
        <v>109.72074247622062</v>
      </c>
      <c r="BE267" s="176">
        <f t="shared" si="886"/>
        <v>0</v>
      </c>
      <c r="BF267" s="176">
        <f t="shared" si="887"/>
        <v>0</v>
      </c>
      <c r="BG267" s="176">
        <f t="shared" si="888"/>
        <v>0</v>
      </c>
      <c r="BH267" s="176">
        <f t="shared" si="889"/>
        <v>0</v>
      </c>
      <c r="BI267" s="176">
        <f t="shared" si="890"/>
        <v>0</v>
      </c>
      <c r="BJ267" s="176">
        <f t="shared" si="891"/>
        <v>0</v>
      </c>
      <c r="BK267" s="176">
        <f t="shared" si="892"/>
        <v>0</v>
      </c>
      <c r="BL267" s="176">
        <f t="shared" si="893"/>
        <v>79987.117626143765</v>
      </c>
      <c r="BM267" s="176">
        <f t="shared" si="894"/>
        <v>0</v>
      </c>
      <c r="BN267" s="176">
        <f t="shared" si="895"/>
        <v>417.9843381735007</v>
      </c>
      <c r="BO267" s="176">
        <f t="shared" si="896"/>
        <v>0</v>
      </c>
      <c r="BP267" s="176">
        <f t="shared" si="897"/>
        <v>585.17729320651006</v>
      </c>
      <c r="BQ267" s="176">
        <f t="shared" si="898"/>
        <v>0</v>
      </c>
      <c r="BR267" s="176">
        <f t="shared" si="899"/>
        <v>0</v>
      </c>
      <c r="BS267" s="227">
        <f t="shared" si="900"/>
        <v>0</v>
      </c>
      <c r="BT267" s="176">
        <f t="shared" si="901"/>
        <v>0</v>
      </c>
      <c r="BU267" s="176">
        <f t="shared" si="902"/>
        <v>0</v>
      </c>
      <c r="BV267" s="176">
        <f t="shared" si="903"/>
        <v>0</v>
      </c>
      <c r="BW267" s="176">
        <f t="shared" si="904"/>
        <v>81099.999999999985</v>
      </c>
      <c r="BX267" s="203">
        <f t="shared" si="972"/>
        <v>0</v>
      </c>
      <c r="BY267" s="176">
        <f t="shared" si="905"/>
        <v>0</v>
      </c>
      <c r="BZ267" s="176">
        <f t="shared" si="906"/>
        <v>0</v>
      </c>
      <c r="CA267" s="176">
        <f t="shared" si="907"/>
        <v>0</v>
      </c>
      <c r="CB267" s="176">
        <f t="shared" si="908"/>
        <v>0</v>
      </c>
      <c r="CC267" s="176">
        <f t="shared" si="909"/>
        <v>0</v>
      </c>
      <c r="CD267" s="176">
        <f t="shared" si="910"/>
        <v>0</v>
      </c>
      <c r="CE267" s="176">
        <f t="shared" si="911"/>
        <v>0</v>
      </c>
      <c r="CF267" s="176">
        <f t="shared" si="912"/>
        <v>0</v>
      </c>
      <c r="CG267" s="176">
        <f t="shared" si="913"/>
        <v>0</v>
      </c>
      <c r="CH267" s="176">
        <f t="shared" si="914"/>
        <v>0</v>
      </c>
      <c r="CI267" s="176">
        <f t="shared" si="915"/>
        <v>0</v>
      </c>
      <c r="CJ267" s="176">
        <f t="shared" si="916"/>
        <v>0</v>
      </c>
      <c r="CK267" s="176">
        <f t="shared" si="917"/>
        <v>0</v>
      </c>
      <c r="CL267" s="176">
        <f t="shared" si="918"/>
        <v>0</v>
      </c>
      <c r="CM267" s="176">
        <f t="shared" si="919"/>
        <v>0</v>
      </c>
      <c r="CN267" s="176">
        <f t="shared" si="920"/>
        <v>0</v>
      </c>
      <c r="CO267" s="227">
        <f t="shared" si="921"/>
        <v>0</v>
      </c>
      <c r="CP267" s="176">
        <f t="shared" si="922"/>
        <v>0</v>
      </c>
      <c r="CQ267" s="176">
        <f t="shared" si="923"/>
        <v>0</v>
      </c>
      <c r="CR267" s="176">
        <f t="shared" si="924"/>
        <v>0</v>
      </c>
      <c r="CS267" s="176">
        <f t="shared" si="925"/>
        <v>0</v>
      </c>
      <c r="CT267" s="218">
        <f t="shared" si="973"/>
        <v>0</v>
      </c>
      <c r="CU267" s="176">
        <f t="shared" si="926"/>
        <v>0</v>
      </c>
      <c r="CV267" s="176">
        <f t="shared" si="927"/>
        <v>389.27674756295772</v>
      </c>
      <c r="CW267" s="176">
        <f t="shared" si="928"/>
        <v>0</v>
      </c>
      <c r="CX267" s="176">
        <f t="shared" si="929"/>
        <v>0</v>
      </c>
      <c r="CY267" s="176">
        <f t="shared" si="930"/>
        <v>0</v>
      </c>
      <c r="CZ267" s="176">
        <f t="shared" si="931"/>
        <v>0</v>
      </c>
      <c r="DA267" s="176">
        <f t="shared" si="932"/>
        <v>0</v>
      </c>
      <c r="DB267" s="176">
        <f t="shared" si="933"/>
        <v>0</v>
      </c>
      <c r="DC267" s="176">
        <f t="shared" si="934"/>
        <v>0</v>
      </c>
      <c r="DD267" s="176">
        <f t="shared" si="935"/>
        <v>283785.21958315413</v>
      </c>
      <c r="DE267" s="176">
        <f t="shared" si="936"/>
        <v>0</v>
      </c>
      <c r="DF267" s="176">
        <f t="shared" si="937"/>
        <v>1482.9610156137951</v>
      </c>
      <c r="DG267" s="176">
        <f t="shared" si="938"/>
        <v>0</v>
      </c>
      <c r="DH267" s="176">
        <f t="shared" si="939"/>
        <v>2076.1426536691083</v>
      </c>
      <c r="DI267" s="176">
        <f t="shared" si="940"/>
        <v>0</v>
      </c>
      <c r="DJ267" s="176">
        <f t="shared" si="941"/>
        <v>0</v>
      </c>
      <c r="DK267" s="227">
        <f t="shared" si="942"/>
        <v>0</v>
      </c>
      <c r="DL267" s="176">
        <f t="shared" si="943"/>
        <v>0</v>
      </c>
      <c r="DM267" s="176">
        <f t="shared" si="944"/>
        <v>0</v>
      </c>
      <c r="DN267" s="176">
        <f t="shared" si="945"/>
        <v>0</v>
      </c>
      <c r="DO267" s="176">
        <f t="shared" si="946"/>
        <v>287733.60000000003</v>
      </c>
      <c r="DP267" s="224">
        <f t="shared" si="947"/>
        <v>0</v>
      </c>
      <c r="DQ267" s="176">
        <f t="shared" si="948"/>
        <v>0</v>
      </c>
      <c r="DR267" s="176">
        <f t="shared" si="949"/>
        <v>400.95505269566013</v>
      </c>
      <c r="DS267" s="176">
        <f t="shared" si="950"/>
        <v>0</v>
      </c>
      <c r="DT267" s="176">
        <f t="shared" si="951"/>
        <v>0</v>
      </c>
      <c r="DU267" s="176">
        <f t="shared" si="952"/>
        <v>0</v>
      </c>
      <c r="DV267" s="176">
        <f t="shared" si="953"/>
        <v>0</v>
      </c>
      <c r="DW267" s="176">
        <f t="shared" si="954"/>
        <v>0</v>
      </c>
      <c r="DX267" s="176">
        <f t="shared" si="955"/>
        <v>0</v>
      </c>
      <c r="DY267" s="176">
        <f t="shared" si="956"/>
        <v>0</v>
      </c>
      <c r="DZ267" s="176">
        <f t="shared" si="957"/>
        <v>292298.77814320405</v>
      </c>
      <c r="EA267" s="176">
        <f t="shared" si="958"/>
        <v>0</v>
      </c>
      <c r="EB267" s="176">
        <f t="shared" si="959"/>
        <v>1527.4498563900841</v>
      </c>
      <c r="EC267" s="176">
        <f t="shared" si="960"/>
        <v>0</v>
      </c>
      <c r="ED267" s="176">
        <f t="shared" si="961"/>
        <v>2138.4269477101875</v>
      </c>
      <c r="EE267" s="176">
        <f t="shared" si="962"/>
        <v>0</v>
      </c>
      <c r="EF267" s="176">
        <f t="shared" si="963"/>
        <v>0</v>
      </c>
      <c r="EG267" s="227">
        <f t="shared" si="964"/>
        <v>0</v>
      </c>
      <c r="EH267" s="176">
        <f t="shared" si="965"/>
        <v>0</v>
      </c>
      <c r="EI267" s="176">
        <f t="shared" si="966"/>
        <v>0</v>
      </c>
      <c r="EJ267" s="176">
        <f t="shared" si="967"/>
        <v>0</v>
      </c>
      <c r="EK267" s="176">
        <f t="shared" si="968"/>
        <v>296365.60999999993</v>
      </c>
      <c r="EL267" s="224">
        <f t="shared" si="969"/>
        <v>0</v>
      </c>
    </row>
    <row r="268" spans="1:142" ht="15.75" x14ac:dyDescent="0.25">
      <c r="A268" s="39" t="s">
        <v>89</v>
      </c>
      <c r="B268" s="13" t="s">
        <v>15</v>
      </c>
      <c r="C268" s="13" t="s">
        <v>92</v>
      </c>
      <c r="D268" s="70">
        <v>19500</v>
      </c>
      <c r="E268" s="70"/>
      <c r="F268" s="126">
        <f t="shared" si="970"/>
        <v>19500</v>
      </c>
      <c r="G268" s="52">
        <v>54331.199999999997</v>
      </c>
      <c r="H268" s="70">
        <v>58134.38</v>
      </c>
      <c r="I268" s="111">
        <f t="shared" si="861"/>
        <v>112465.57999999999</v>
      </c>
      <c r="J268" s="126">
        <f t="shared" si="971"/>
        <v>131965.57999999999</v>
      </c>
      <c r="K268" s="231">
        <f t="shared" si="862"/>
        <v>0</v>
      </c>
      <c r="L268" s="231">
        <f t="shared" si="863"/>
        <v>11414.629823408199</v>
      </c>
      <c r="M268" s="231">
        <f t="shared" si="864"/>
        <v>0</v>
      </c>
      <c r="N268" s="231">
        <f t="shared" si="865"/>
        <v>0</v>
      </c>
      <c r="O268" s="231">
        <f t="shared" si="866"/>
        <v>1660.3097924957383</v>
      </c>
      <c r="P268" s="231">
        <f t="shared" si="867"/>
        <v>0</v>
      </c>
      <c r="Q268" s="231">
        <f t="shared" si="868"/>
        <v>0</v>
      </c>
      <c r="R268" s="231">
        <f t="shared" si="869"/>
        <v>7263.8553421688539</v>
      </c>
      <c r="S268" s="231">
        <f t="shared" si="870"/>
        <v>0</v>
      </c>
      <c r="T268" s="231">
        <f t="shared" si="871"/>
        <v>0</v>
      </c>
      <c r="U268" s="231">
        <f t="shared" si="872"/>
        <v>0</v>
      </c>
      <c r="V268" s="231">
        <f t="shared" si="873"/>
        <v>0</v>
      </c>
      <c r="W268" s="231">
        <f t="shared" si="874"/>
        <v>0</v>
      </c>
      <c r="X268" s="231">
        <f t="shared" si="875"/>
        <v>0</v>
      </c>
      <c r="Y268" s="231">
        <f t="shared" si="876"/>
        <v>111626.7850419272</v>
      </c>
      <c r="Z268" s="231">
        <f t="shared" si="877"/>
        <v>0</v>
      </c>
      <c r="AA268" s="231">
        <f t="shared" si="878"/>
        <v>0</v>
      </c>
      <c r="AB268" s="231">
        <f t="shared" si="879"/>
        <v>0</v>
      </c>
      <c r="AC268" s="231">
        <f t="shared" si="880"/>
        <v>0</v>
      </c>
      <c r="AD268" s="231">
        <f t="shared" si="881"/>
        <v>0</v>
      </c>
      <c r="AE268" s="231">
        <f t="shared" si="882"/>
        <v>131965.57999999999</v>
      </c>
      <c r="AF268" s="240">
        <f t="shared" si="883"/>
        <v>0</v>
      </c>
      <c r="AG268" s="231"/>
      <c r="AH268" s="174">
        <v>0</v>
      </c>
      <c r="AI268" s="174">
        <v>8.6497023113210281E-2</v>
      </c>
      <c r="AJ268" s="174">
        <v>0</v>
      </c>
      <c r="AK268" s="174">
        <v>0</v>
      </c>
      <c r="AL268" s="174">
        <v>1.2581385180103315E-2</v>
      </c>
      <c r="AM268" s="174">
        <v>0</v>
      </c>
      <c r="AN268" s="174">
        <v>0</v>
      </c>
      <c r="AO268" s="174">
        <v>5.5043560162951997E-2</v>
      </c>
      <c r="AP268" s="174">
        <v>0</v>
      </c>
      <c r="AQ268" s="174">
        <v>0</v>
      </c>
      <c r="AR268" s="174">
        <v>0</v>
      </c>
      <c r="AS268" s="174">
        <v>0</v>
      </c>
      <c r="AT268" s="174">
        <v>0</v>
      </c>
      <c r="AU268" s="174">
        <v>0</v>
      </c>
      <c r="AV268" s="174">
        <v>0.84587803154373442</v>
      </c>
      <c r="AW268" s="174">
        <v>0</v>
      </c>
      <c r="AY268" s="174">
        <v>0</v>
      </c>
      <c r="AZ268" s="174">
        <v>0</v>
      </c>
      <c r="BA268" s="174">
        <v>0</v>
      </c>
      <c r="BC268" s="176">
        <f t="shared" si="884"/>
        <v>0</v>
      </c>
      <c r="BD268" s="176">
        <f t="shared" si="885"/>
        <v>1686.6919507076004</v>
      </c>
      <c r="BE268" s="176">
        <f t="shared" si="886"/>
        <v>0</v>
      </c>
      <c r="BF268" s="176">
        <f t="shared" si="887"/>
        <v>0</v>
      </c>
      <c r="BG268" s="176">
        <f t="shared" si="888"/>
        <v>245.33701101201464</v>
      </c>
      <c r="BH268" s="176">
        <f t="shared" si="889"/>
        <v>0</v>
      </c>
      <c r="BI268" s="176">
        <f t="shared" si="890"/>
        <v>0</v>
      </c>
      <c r="BJ268" s="176">
        <f t="shared" si="891"/>
        <v>1073.3494231775639</v>
      </c>
      <c r="BK268" s="176">
        <f t="shared" si="892"/>
        <v>0</v>
      </c>
      <c r="BL268" s="176">
        <f t="shared" si="893"/>
        <v>0</v>
      </c>
      <c r="BM268" s="176">
        <f t="shared" si="894"/>
        <v>0</v>
      </c>
      <c r="BN268" s="176">
        <f t="shared" si="895"/>
        <v>0</v>
      </c>
      <c r="BO268" s="176">
        <f t="shared" si="896"/>
        <v>0</v>
      </c>
      <c r="BP268" s="176">
        <f t="shared" si="897"/>
        <v>0</v>
      </c>
      <c r="BQ268" s="176">
        <f t="shared" si="898"/>
        <v>16494.62161510282</v>
      </c>
      <c r="BR268" s="176">
        <f t="shared" si="899"/>
        <v>0</v>
      </c>
      <c r="BS268" s="227">
        <f t="shared" si="900"/>
        <v>0</v>
      </c>
      <c r="BT268" s="176">
        <f t="shared" si="901"/>
        <v>0</v>
      </c>
      <c r="BU268" s="176">
        <f t="shared" si="902"/>
        <v>0</v>
      </c>
      <c r="BV268" s="176">
        <f t="shared" si="903"/>
        <v>0</v>
      </c>
      <c r="BW268" s="176">
        <f t="shared" si="904"/>
        <v>19500</v>
      </c>
      <c r="BX268" s="203">
        <f t="shared" si="972"/>
        <v>0</v>
      </c>
      <c r="BY268" s="176">
        <f t="shared" si="905"/>
        <v>0</v>
      </c>
      <c r="BZ268" s="176">
        <f t="shared" si="906"/>
        <v>0</v>
      </c>
      <c r="CA268" s="176">
        <f t="shared" si="907"/>
        <v>0</v>
      </c>
      <c r="CB268" s="176">
        <f t="shared" si="908"/>
        <v>0</v>
      </c>
      <c r="CC268" s="176">
        <f t="shared" si="909"/>
        <v>0</v>
      </c>
      <c r="CD268" s="176">
        <f t="shared" si="910"/>
        <v>0</v>
      </c>
      <c r="CE268" s="176">
        <f t="shared" si="911"/>
        <v>0</v>
      </c>
      <c r="CF268" s="176">
        <f t="shared" si="912"/>
        <v>0</v>
      </c>
      <c r="CG268" s="176">
        <f t="shared" si="913"/>
        <v>0</v>
      </c>
      <c r="CH268" s="176">
        <f t="shared" si="914"/>
        <v>0</v>
      </c>
      <c r="CI268" s="176">
        <f t="shared" si="915"/>
        <v>0</v>
      </c>
      <c r="CJ268" s="176">
        <f t="shared" si="916"/>
        <v>0</v>
      </c>
      <c r="CK268" s="176">
        <f t="shared" si="917"/>
        <v>0</v>
      </c>
      <c r="CL268" s="176">
        <f t="shared" si="918"/>
        <v>0</v>
      </c>
      <c r="CM268" s="176">
        <f t="shared" si="919"/>
        <v>0</v>
      </c>
      <c r="CN268" s="176">
        <f t="shared" si="920"/>
        <v>0</v>
      </c>
      <c r="CO268" s="227">
        <f t="shared" si="921"/>
        <v>0</v>
      </c>
      <c r="CP268" s="176">
        <f t="shared" si="922"/>
        <v>0</v>
      </c>
      <c r="CQ268" s="176">
        <f t="shared" si="923"/>
        <v>0</v>
      </c>
      <c r="CR268" s="176">
        <f t="shared" si="924"/>
        <v>0</v>
      </c>
      <c r="CS268" s="176">
        <f t="shared" si="925"/>
        <v>0</v>
      </c>
      <c r="CT268" s="218">
        <f t="shared" si="973"/>
        <v>0</v>
      </c>
      <c r="CU268" s="176">
        <f t="shared" si="926"/>
        <v>0</v>
      </c>
      <c r="CV268" s="176">
        <f t="shared" si="927"/>
        <v>4699.4870621684504</v>
      </c>
      <c r="CW268" s="176">
        <f t="shared" si="928"/>
        <v>0</v>
      </c>
      <c r="CX268" s="176">
        <f t="shared" si="929"/>
        <v>0</v>
      </c>
      <c r="CY268" s="176">
        <f t="shared" si="930"/>
        <v>683.56175449722923</v>
      </c>
      <c r="CZ268" s="176">
        <f t="shared" si="931"/>
        <v>0</v>
      </c>
      <c r="DA268" s="176">
        <f t="shared" si="932"/>
        <v>0</v>
      </c>
      <c r="DB268" s="176">
        <f t="shared" si="933"/>
        <v>2990.5826759253773</v>
      </c>
      <c r="DC268" s="176">
        <f t="shared" si="934"/>
        <v>0</v>
      </c>
      <c r="DD268" s="176">
        <f t="shared" si="935"/>
        <v>0</v>
      </c>
      <c r="DE268" s="176">
        <f t="shared" si="936"/>
        <v>0</v>
      </c>
      <c r="DF268" s="176">
        <f t="shared" si="937"/>
        <v>0</v>
      </c>
      <c r="DG268" s="176">
        <f t="shared" si="938"/>
        <v>0</v>
      </c>
      <c r="DH268" s="176">
        <f t="shared" si="939"/>
        <v>0</v>
      </c>
      <c r="DI268" s="176">
        <f t="shared" si="940"/>
        <v>45957.568507408942</v>
      </c>
      <c r="DJ268" s="176">
        <f t="shared" si="941"/>
        <v>0</v>
      </c>
      <c r="DK268" s="227">
        <f t="shared" si="942"/>
        <v>0</v>
      </c>
      <c r="DL268" s="176">
        <f t="shared" si="943"/>
        <v>0</v>
      </c>
      <c r="DM268" s="176">
        <f t="shared" si="944"/>
        <v>0</v>
      </c>
      <c r="DN268" s="176">
        <f t="shared" si="945"/>
        <v>0</v>
      </c>
      <c r="DO268" s="176">
        <f t="shared" si="946"/>
        <v>54331.199999999997</v>
      </c>
      <c r="DP268" s="224">
        <f t="shared" si="947"/>
        <v>0</v>
      </c>
      <c r="DQ268" s="176">
        <f t="shared" si="948"/>
        <v>0</v>
      </c>
      <c r="DR268" s="176">
        <f t="shared" si="949"/>
        <v>5028.4508105321493</v>
      </c>
      <c r="DS268" s="176">
        <f t="shared" si="950"/>
        <v>0</v>
      </c>
      <c r="DT268" s="176">
        <f t="shared" si="951"/>
        <v>0</v>
      </c>
      <c r="DU268" s="176">
        <f t="shared" si="952"/>
        <v>731.41102698649445</v>
      </c>
      <c r="DV268" s="176">
        <f t="shared" si="953"/>
        <v>0</v>
      </c>
      <c r="DW268" s="176">
        <f t="shared" si="954"/>
        <v>0</v>
      </c>
      <c r="DX268" s="176">
        <f t="shared" si="955"/>
        <v>3199.9232430659131</v>
      </c>
      <c r="DY268" s="176">
        <f t="shared" si="956"/>
        <v>0</v>
      </c>
      <c r="DZ268" s="176">
        <f t="shared" si="957"/>
        <v>0</v>
      </c>
      <c r="EA268" s="176">
        <f t="shared" si="958"/>
        <v>0</v>
      </c>
      <c r="EB268" s="176">
        <f t="shared" si="959"/>
        <v>0</v>
      </c>
      <c r="EC268" s="176">
        <f t="shared" si="960"/>
        <v>0</v>
      </c>
      <c r="ED268" s="176">
        <f t="shared" si="961"/>
        <v>0</v>
      </c>
      <c r="EE268" s="176">
        <f t="shared" si="962"/>
        <v>49174.594919415438</v>
      </c>
      <c r="EF268" s="176">
        <f t="shared" si="963"/>
        <v>0</v>
      </c>
      <c r="EG268" s="227">
        <f t="shared" si="964"/>
        <v>0</v>
      </c>
      <c r="EH268" s="176">
        <f t="shared" si="965"/>
        <v>0</v>
      </c>
      <c r="EI268" s="176">
        <f t="shared" si="966"/>
        <v>0</v>
      </c>
      <c r="EJ268" s="176">
        <f t="shared" si="967"/>
        <v>0</v>
      </c>
      <c r="EK268" s="176">
        <f t="shared" si="968"/>
        <v>58134.37999999999</v>
      </c>
      <c r="EL268" s="224">
        <f t="shared" si="969"/>
        <v>0</v>
      </c>
    </row>
    <row r="269" spans="1:142" ht="31.5" x14ac:dyDescent="0.25">
      <c r="A269" s="42" t="s">
        <v>89</v>
      </c>
      <c r="B269" s="16" t="s">
        <v>15</v>
      </c>
      <c r="C269" s="16" t="s">
        <v>94</v>
      </c>
      <c r="D269" s="73">
        <v>30000</v>
      </c>
      <c r="E269" s="73"/>
      <c r="F269" s="129">
        <f t="shared" si="970"/>
        <v>30000</v>
      </c>
      <c r="G269" s="55">
        <v>79556.399999999994</v>
      </c>
      <c r="H269" s="73">
        <v>85125.35</v>
      </c>
      <c r="I269" s="114">
        <f t="shared" si="861"/>
        <v>164681.75</v>
      </c>
      <c r="J269" s="129">
        <f t="shared" si="971"/>
        <v>194681.75</v>
      </c>
      <c r="K269" s="231">
        <f t="shared" si="862"/>
        <v>0</v>
      </c>
      <c r="L269" s="231">
        <f t="shared" si="863"/>
        <v>0</v>
      </c>
      <c r="M269" s="231">
        <f t="shared" si="864"/>
        <v>0</v>
      </c>
      <c r="N269" s="231">
        <f t="shared" si="865"/>
        <v>0</v>
      </c>
      <c r="O269" s="231">
        <f t="shared" si="866"/>
        <v>0</v>
      </c>
      <c r="P269" s="231">
        <f t="shared" si="867"/>
        <v>0</v>
      </c>
      <c r="Q269" s="231">
        <f t="shared" si="868"/>
        <v>0</v>
      </c>
      <c r="R269" s="231">
        <f t="shared" si="869"/>
        <v>12803.701794264702</v>
      </c>
      <c r="S269" s="231">
        <f t="shared" si="870"/>
        <v>0</v>
      </c>
      <c r="T269" s="231">
        <f t="shared" si="871"/>
        <v>2954.7004140610852</v>
      </c>
      <c r="U269" s="231">
        <f t="shared" si="872"/>
        <v>0</v>
      </c>
      <c r="V269" s="231">
        <f t="shared" si="873"/>
        <v>0</v>
      </c>
      <c r="W269" s="231">
        <f t="shared" si="874"/>
        <v>0</v>
      </c>
      <c r="X269" s="231">
        <f t="shared" si="875"/>
        <v>0</v>
      </c>
      <c r="Y269" s="231">
        <f t="shared" si="876"/>
        <v>178923.34779167423</v>
      </c>
      <c r="Z269" s="231">
        <f t="shared" si="877"/>
        <v>0</v>
      </c>
      <c r="AA269" s="231">
        <f t="shared" si="878"/>
        <v>0</v>
      </c>
      <c r="AB269" s="231">
        <f t="shared" si="879"/>
        <v>0</v>
      </c>
      <c r="AC269" s="231">
        <f t="shared" si="880"/>
        <v>0</v>
      </c>
      <c r="AD269" s="231">
        <f t="shared" si="881"/>
        <v>0</v>
      </c>
      <c r="AE269" s="231">
        <f t="shared" si="882"/>
        <v>194681.75</v>
      </c>
      <c r="AF269" s="240">
        <f t="shared" si="883"/>
        <v>0</v>
      </c>
      <c r="AG269" s="231"/>
      <c r="AH269" s="174">
        <v>0</v>
      </c>
      <c r="AI269" s="174">
        <v>0</v>
      </c>
      <c r="AJ269" s="174">
        <v>0</v>
      </c>
      <c r="AK269" s="174">
        <v>0</v>
      </c>
      <c r="AL269" s="174">
        <v>0</v>
      </c>
      <c r="AM269" s="174">
        <v>0</v>
      </c>
      <c r="AN269" s="174">
        <v>0</v>
      </c>
      <c r="AO269" s="174">
        <v>6.576734488088741E-2</v>
      </c>
      <c r="AP269" s="174">
        <v>0</v>
      </c>
      <c r="AQ269" s="174">
        <v>1.5177079587897095E-2</v>
      </c>
      <c r="AR269" s="174">
        <v>0</v>
      </c>
      <c r="AS269" s="174">
        <v>0</v>
      </c>
      <c r="AT269" s="174">
        <v>0</v>
      </c>
      <c r="AU269" s="174">
        <v>0</v>
      </c>
      <c r="AV269" s="174">
        <v>0.91905557553121553</v>
      </c>
      <c r="AW269" s="174">
        <v>0</v>
      </c>
      <c r="AY269" s="174">
        <v>0</v>
      </c>
      <c r="AZ269" s="174">
        <v>0</v>
      </c>
      <c r="BA269" s="174">
        <v>0</v>
      </c>
      <c r="BC269" s="176">
        <f t="shared" si="884"/>
        <v>0</v>
      </c>
      <c r="BD269" s="176">
        <f t="shared" si="885"/>
        <v>0</v>
      </c>
      <c r="BE269" s="176">
        <f t="shared" si="886"/>
        <v>0</v>
      </c>
      <c r="BF269" s="176">
        <f t="shared" si="887"/>
        <v>0</v>
      </c>
      <c r="BG269" s="176">
        <f t="shared" si="888"/>
        <v>0</v>
      </c>
      <c r="BH269" s="176">
        <f t="shared" si="889"/>
        <v>0</v>
      </c>
      <c r="BI269" s="176">
        <f t="shared" si="890"/>
        <v>0</v>
      </c>
      <c r="BJ269" s="176">
        <f t="shared" si="891"/>
        <v>1973.0203464266224</v>
      </c>
      <c r="BK269" s="176">
        <f t="shared" si="892"/>
        <v>0</v>
      </c>
      <c r="BL269" s="176">
        <f t="shared" si="893"/>
        <v>455.31238763691283</v>
      </c>
      <c r="BM269" s="176">
        <f t="shared" si="894"/>
        <v>0</v>
      </c>
      <c r="BN269" s="176">
        <f t="shared" si="895"/>
        <v>0</v>
      </c>
      <c r="BO269" s="176">
        <f t="shared" si="896"/>
        <v>0</v>
      </c>
      <c r="BP269" s="176">
        <f t="shared" si="897"/>
        <v>0</v>
      </c>
      <c r="BQ269" s="176">
        <f t="shared" si="898"/>
        <v>27571.667265936467</v>
      </c>
      <c r="BR269" s="176">
        <f t="shared" si="899"/>
        <v>0</v>
      </c>
      <c r="BS269" s="227">
        <f t="shared" si="900"/>
        <v>0</v>
      </c>
      <c r="BT269" s="176">
        <f t="shared" si="901"/>
        <v>0</v>
      </c>
      <c r="BU269" s="176">
        <f t="shared" si="902"/>
        <v>0</v>
      </c>
      <c r="BV269" s="176">
        <f t="shared" si="903"/>
        <v>0</v>
      </c>
      <c r="BW269" s="176">
        <f t="shared" si="904"/>
        <v>30000</v>
      </c>
      <c r="BX269" s="203">
        <f t="shared" si="972"/>
        <v>0</v>
      </c>
      <c r="BY269" s="176">
        <f t="shared" si="905"/>
        <v>0</v>
      </c>
      <c r="BZ269" s="176">
        <f t="shared" si="906"/>
        <v>0</v>
      </c>
      <c r="CA269" s="176">
        <f t="shared" si="907"/>
        <v>0</v>
      </c>
      <c r="CB269" s="176">
        <f t="shared" si="908"/>
        <v>0</v>
      </c>
      <c r="CC269" s="176">
        <f t="shared" si="909"/>
        <v>0</v>
      </c>
      <c r="CD269" s="176">
        <f t="shared" si="910"/>
        <v>0</v>
      </c>
      <c r="CE269" s="176">
        <f t="shared" si="911"/>
        <v>0</v>
      </c>
      <c r="CF269" s="176">
        <f t="shared" si="912"/>
        <v>0</v>
      </c>
      <c r="CG269" s="176">
        <f t="shared" si="913"/>
        <v>0</v>
      </c>
      <c r="CH269" s="176">
        <f t="shared" si="914"/>
        <v>0</v>
      </c>
      <c r="CI269" s="176">
        <f t="shared" si="915"/>
        <v>0</v>
      </c>
      <c r="CJ269" s="176">
        <f t="shared" si="916"/>
        <v>0</v>
      </c>
      <c r="CK269" s="176">
        <f t="shared" si="917"/>
        <v>0</v>
      </c>
      <c r="CL269" s="176">
        <f t="shared" si="918"/>
        <v>0</v>
      </c>
      <c r="CM269" s="176">
        <f t="shared" si="919"/>
        <v>0</v>
      </c>
      <c r="CN269" s="176">
        <f t="shared" si="920"/>
        <v>0</v>
      </c>
      <c r="CO269" s="227">
        <f t="shared" si="921"/>
        <v>0</v>
      </c>
      <c r="CP269" s="176">
        <f t="shared" si="922"/>
        <v>0</v>
      </c>
      <c r="CQ269" s="176">
        <f t="shared" si="923"/>
        <v>0</v>
      </c>
      <c r="CR269" s="176">
        <f t="shared" si="924"/>
        <v>0</v>
      </c>
      <c r="CS269" s="176">
        <f t="shared" si="925"/>
        <v>0</v>
      </c>
      <c r="CT269" s="218">
        <f t="shared" si="973"/>
        <v>0</v>
      </c>
      <c r="CU269" s="176">
        <f t="shared" si="926"/>
        <v>0</v>
      </c>
      <c r="CV269" s="176">
        <f t="shared" si="927"/>
        <v>0</v>
      </c>
      <c r="CW269" s="176">
        <f t="shared" si="928"/>
        <v>0</v>
      </c>
      <c r="CX269" s="176">
        <f t="shared" si="929"/>
        <v>0</v>
      </c>
      <c r="CY269" s="176">
        <f t="shared" si="930"/>
        <v>0</v>
      </c>
      <c r="CZ269" s="176">
        <f t="shared" si="931"/>
        <v>0</v>
      </c>
      <c r="DA269" s="176">
        <f t="shared" si="932"/>
        <v>0</v>
      </c>
      <c r="DB269" s="176">
        <f t="shared" si="933"/>
        <v>5232.2131962818312</v>
      </c>
      <c r="DC269" s="176">
        <f t="shared" si="934"/>
        <v>0</v>
      </c>
      <c r="DD269" s="176">
        <f t="shared" si="935"/>
        <v>1207.4338145265763</v>
      </c>
      <c r="DE269" s="176">
        <f t="shared" si="936"/>
        <v>0</v>
      </c>
      <c r="DF269" s="176">
        <f t="shared" si="937"/>
        <v>0</v>
      </c>
      <c r="DG269" s="176">
        <f t="shared" si="938"/>
        <v>0</v>
      </c>
      <c r="DH269" s="176">
        <f t="shared" si="939"/>
        <v>0</v>
      </c>
      <c r="DI269" s="176">
        <f t="shared" si="940"/>
        <v>73116.752989191591</v>
      </c>
      <c r="DJ269" s="176">
        <f t="shared" si="941"/>
        <v>0</v>
      </c>
      <c r="DK269" s="227">
        <f t="shared" si="942"/>
        <v>0</v>
      </c>
      <c r="DL269" s="176">
        <f t="shared" si="943"/>
        <v>0</v>
      </c>
      <c r="DM269" s="176">
        <f t="shared" si="944"/>
        <v>0</v>
      </c>
      <c r="DN269" s="176">
        <f t="shared" si="945"/>
        <v>0</v>
      </c>
      <c r="DO269" s="176">
        <f t="shared" si="946"/>
        <v>79556.399999999994</v>
      </c>
      <c r="DP269" s="224">
        <f t="shared" si="947"/>
        <v>0</v>
      </c>
      <c r="DQ269" s="176">
        <f t="shared" si="948"/>
        <v>0</v>
      </c>
      <c r="DR269" s="176">
        <f t="shared" si="949"/>
        <v>0</v>
      </c>
      <c r="DS269" s="176">
        <f t="shared" si="950"/>
        <v>0</v>
      </c>
      <c r="DT269" s="176">
        <f t="shared" si="951"/>
        <v>0</v>
      </c>
      <c r="DU269" s="176">
        <f t="shared" si="952"/>
        <v>0</v>
      </c>
      <c r="DV269" s="176">
        <f t="shared" si="953"/>
        <v>0</v>
      </c>
      <c r="DW269" s="176">
        <f t="shared" si="954"/>
        <v>0</v>
      </c>
      <c r="DX269" s="176">
        <f t="shared" si="955"/>
        <v>5598.4682515562499</v>
      </c>
      <c r="DY269" s="176">
        <f t="shared" si="956"/>
        <v>0</v>
      </c>
      <c r="DZ269" s="176">
        <f t="shared" si="957"/>
        <v>1291.954211897596</v>
      </c>
      <c r="EA269" s="176">
        <f t="shared" si="958"/>
        <v>0</v>
      </c>
      <c r="EB269" s="176">
        <f t="shared" si="959"/>
        <v>0</v>
      </c>
      <c r="EC269" s="176">
        <f t="shared" si="960"/>
        <v>0</v>
      </c>
      <c r="ED269" s="176">
        <f t="shared" si="961"/>
        <v>0</v>
      </c>
      <c r="EE269" s="176">
        <f t="shared" si="962"/>
        <v>78234.927536546165</v>
      </c>
      <c r="EF269" s="176">
        <f t="shared" si="963"/>
        <v>0</v>
      </c>
      <c r="EG269" s="227">
        <f t="shared" si="964"/>
        <v>0</v>
      </c>
      <c r="EH269" s="176">
        <f t="shared" si="965"/>
        <v>0</v>
      </c>
      <c r="EI269" s="176">
        <f t="shared" si="966"/>
        <v>0</v>
      </c>
      <c r="EJ269" s="176">
        <f t="shared" si="967"/>
        <v>0</v>
      </c>
      <c r="EK269" s="176">
        <f t="shared" si="968"/>
        <v>85125.35</v>
      </c>
      <c r="EL269" s="224">
        <f t="shared" si="969"/>
        <v>0</v>
      </c>
    </row>
    <row r="270" spans="1:142" ht="15.75" x14ac:dyDescent="0.25">
      <c r="A270" s="42" t="s">
        <v>89</v>
      </c>
      <c r="B270" s="16" t="s">
        <v>15</v>
      </c>
      <c r="C270" s="16" t="s">
        <v>90</v>
      </c>
      <c r="D270" s="73">
        <v>27000</v>
      </c>
      <c r="E270" s="73"/>
      <c r="F270" s="129">
        <f t="shared" si="970"/>
        <v>27000</v>
      </c>
      <c r="G270" s="55">
        <v>67082.399999999994</v>
      </c>
      <c r="H270" s="73">
        <v>71778.17</v>
      </c>
      <c r="I270" s="114">
        <f t="shared" si="861"/>
        <v>138860.57</v>
      </c>
      <c r="J270" s="129">
        <f t="shared" si="971"/>
        <v>165860.57</v>
      </c>
      <c r="K270" s="231">
        <f t="shared" si="862"/>
        <v>0</v>
      </c>
      <c r="L270" s="231">
        <f t="shared" si="863"/>
        <v>0</v>
      </c>
      <c r="M270" s="231">
        <f t="shared" si="864"/>
        <v>0</v>
      </c>
      <c r="N270" s="231">
        <f t="shared" si="865"/>
        <v>0</v>
      </c>
      <c r="O270" s="231">
        <f t="shared" si="866"/>
        <v>0</v>
      </c>
      <c r="P270" s="231">
        <f t="shared" si="867"/>
        <v>0</v>
      </c>
      <c r="Q270" s="231">
        <f t="shared" si="868"/>
        <v>0</v>
      </c>
      <c r="R270" s="231">
        <f t="shared" si="869"/>
        <v>5464.9533803450822</v>
      </c>
      <c r="S270" s="231">
        <f t="shared" si="870"/>
        <v>0</v>
      </c>
      <c r="T270" s="231">
        <f t="shared" si="871"/>
        <v>0</v>
      </c>
      <c r="U270" s="231">
        <f t="shared" si="872"/>
        <v>0</v>
      </c>
      <c r="V270" s="231">
        <f t="shared" si="873"/>
        <v>0</v>
      </c>
      <c r="W270" s="231">
        <f t="shared" si="874"/>
        <v>0</v>
      </c>
      <c r="X270" s="231">
        <f t="shared" si="875"/>
        <v>0</v>
      </c>
      <c r="Y270" s="231">
        <f t="shared" si="876"/>
        <v>160395.61661965493</v>
      </c>
      <c r="Z270" s="231">
        <f t="shared" si="877"/>
        <v>0</v>
      </c>
      <c r="AA270" s="231">
        <f t="shared" si="878"/>
        <v>0</v>
      </c>
      <c r="AB270" s="231">
        <f t="shared" si="879"/>
        <v>0</v>
      </c>
      <c r="AC270" s="231">
        <f t="shared" si="880"/>
        <v>0</v>
      </c>
      <c r="AD270" s="231">
        <f t="shared" si="881"/>
        <v>0</v>
      </c>
      <c r="AE270" s="231">
        <f t="shared" si="882"/>
        <v>165860.57</v>
      </c>
      <c r="AF270" s="240">
        <f t="shared" si="883"/>
        <v>0</v>
      </c>
      <c r="AG270" s="231"/>
      <c r="AH270" s="174">
        <v>0</v>
      </c>
      <c r="AI270" s="174">
        <v>0</v>
      </c>
      <c r="AJ270" s="174">
        <v>0</v>
      </c>
      <c r="AK270" s="174">
        <v>0</v>
      </c>
      <c r="AL270" s="174">
        <v>0</v>
      </c>
      <c r="AM270" s="174">
        <v>0</v>
      </c>
      <c r="AN270" s="174">
        <v>0</v>
      </c>
      <c r="AO270" s="174">
        <v>3.2949081148973998E-2</v>
      </c>
      <c r="AP270" s="174">
        <v>0</v>
      </c>
      <c r="AQ270" s="174">
        <v>0</v>
      </c>
      <c r="AR270" s="174">
        <v>0</v>
      </c>
      <c r="AS270" s="174">
        <v>0</v>
      </c>
      <c r="AT270" s="174">
        <v>0</v>
      </c>
      <c r="AU270" s="174">
        <v>0</v>
      </c>
      <c r="AV270" s="174">
        <v>0.96705091885102601</v>
      </c>
      <c r="AW270" s="174">
        <v>0</v>
      </c>
      <c r="AY270" s="174">
        <v>0</v>
      </c>
      <c r="AZ270" s="174">
        <v>0</v>
      </c>
      <c r="BA270" s="174">
        <v>0</v>
      </c>
      <c r="BC270" s="176">
        <f t="shared" si="884"/>
        <v>0</v>
      </c>
      <c r="BD270" s="176">
        <f t="shared" si="885"/>
        <v>0</v>
      </c>
      <c r="BE270" s="176">
        <f t="shared" si="886"/>
        <v>0</v>
      </c>
      <c r="BF270" s="176">
        <f t="shared" si="887"/>
        <v>0</v>
      </c>
      <c r="BG270" s="176">
        <f t="shared" si="888"/>
        <v>0</v>
      </c>
      <c r="BH270" s="176">
        <f t="shared" si="889"/>
        <v>0</v>
      </c>
      <c r="BI270" s="176">
        <f t="shared" si="890"/>
        <v>0</v>
      </c>
      <c r="BJ270" s="176">
        <f t="shared" si="891"/>
        <v>889.62519102229794</v>
      </c>
      <c r="BK270" s="176">
        <f t="shared" si="892"/>
        <v>0</v>
      </c>
      <c r="BL270" s="176">
        <f t="shared" si="893"/>
        <v>0</v>
      </c>
      <c r="BM270" s="176">
        <f t="shared" si="894"/>
        <v>0</v>
      </c>
      <c r="BN270" s="176">
        <f t="shared" si="895"/>
        <v>0</v>
      </c>
      <c r="BO270" s="176">
        <f t="shared" si="896"/>
        <v>0</v>
      </c>
      <c r="BP270" s="176">
        <f t="shared" si="897"/>
        <v>0</v>
      </c>
      <c r="BQ270" s="176">
        <f t="shared" si="898"/>
        <v>26110.374808977704</v>
      </c>
      <c r="BR270" s="176">
        <f t="shared" si="899"/>
        <v>0</v>
      </c>
      <c r="BS270" s="227">
        <f t="shared" si="900"/>
        <v>0</v>
      </c>
      <c r="BT270" s="176">
        <f t="shared" si="901"/>
        <v>0</v>
      </c>
      <c r="BU270" s="176">
        <f t="shared" si="902"/>
        <v>0</v>
      </c>
      <c r="BV270" s="176">
        <f t="shared" si="903"/>
        <v>0</v>
      </c>
      <c r="BW270" s="176">
        <f t="shared" si="904"/>
        <v>27000</v>
      </c>
      <c r="BX270" s="203">
        <f t="shared" si="972"/>
        <v>0</v>
      </c>
      <c r="BY270" s="176">
        <f t="shared" si="905"/>
        <v>0</v>
      </c>
      <c r="BZ270" s="176">
        <f t="shared" si="906"/>
        <v>0</v>
      </c>
      <c r="CA270" s="176">
        <f t="shared" si="907"/>
        <v>0</v>
      </c>
      <c r="CB270" s="176">
        <f t="shared" si="908"/>
        <v>0</v>
      </c>
      <c r="CC270" s="176">
        <f t="shared" si="909"/>
        <v>0</v>
      </c>
      <c r="CD270" s="176">
        <f t="shared" si="910"/>
        <v>0</v>
      </c>
      <c r="CE270" s="176">
        <f t="shared" si="911"/>
        <v>0</v>
      </c>
      <c r="CF270" s="176">
        <f t="shared" si="912"/>
        <v>0</v>
      </c>
      <c r="CG270" s="176">
        <f t="shared" si="913"/>
        <v>0</v>
      </c>
      <c r="CH270" s="176">
        <f t="shared" si="914"/>
        <v>0</v>
      </c>
      <c r="CI270" s="176">
        <f t="shared" si="915"/>
        <v>0</v>
      </c>
      <c r="CJ270" s="176">
        <f t="shared" si="916"/>
        <v>0</v>
      </c>
      <c r="CK270" s="176">
        <f t="shared" si="917"/>
        <v>0</v>
      </c>
      <c r="CL270" s="176">
        <f t="shared" si="918"/>
        <v>0</v>
      </c>
      <c r="CM270" s="176">
        <f t="shared" si="919"/>
        <v>0</v>
      </c>
      <c r="CN270" s="176">
        <f t="shared" si="920"/>
        <v>0</v>
      </c>
      <c r="CO270" s="227">
        <f t="shared" si="921"/>
        <v>0</v>
      </c>
      <c r="CP270" s="176">
        <f t="shared" si="922"/>
        <v>0</v>
      </c>
      <c r="CQ270" s="176">
        <f t="shared" si="923"/>
        <v>0</v>
      </c>
      <c r="CR270" s="176">
        <f t="shared" si="924"/>
        <v>0</v>
      </c>
      <c r="CS270" s="176">
        <f t="shared" si="925"/>
        <v>0</v>
      </c>
      <c r="CT270" s="218">
        <f t="shared" si="973"/>
        <v>0</v>
      </c>
      <c r="CU270" s="176">
        <f t="shared" si="926"/>
        <v>0</v>
      </c>
      <c r="CV270" s="176">
        <f t="shared" si="927"/>
        <v>0</v>
      </c>
      <c r="CW270" s="176">
        <f t="shared" si="928"/>
        <v>0</v>
      </c>
      <c r="CX270" s="176">
        <f t="shared" si="929"/>
        <v>0</v>
      </c>
      <c r="CY270" s="176">
        <f t="shared" si="930"/>
        <v>0</v>
      </c>
      <c r="CZ270" s="176">
        <f t="shared" si="931"/>
        <v>0</v>
      </c>
      <c r="DA270" s="176">
        <f t="shared" si="932"/>
        <v>0</v>
      </c>
      <c r="DB270" s="176">
        <f t="shared" si="933"/>
        <v>2210.3034412679331</v>
      </c>
      <c r="DC270" s="176">
        <f t="shared" si="934"/>
        <v>0</v>
      </c>
      <c r="DD270" s="176">
        <f t="shared" si="935"/>
        <v>0</v>
      </c>
      <c r="DE270" s="176">
        <f t="shared" si="936"/>
        <v>0</v>
      </c>
      <c r="DF270" s="176">
        <f t="shared" si="937"/>
        <v>0</v>
      </c>
      <c r="DG270" s="176">
        <f t="shared" si="938"/>
        <v>0</v>
      </c>
      <c r="DH270" s="176">
        <f t="shared" si="939"/>
        <v>0</v>
      </c>
      <c r="DI270" s="176">
        <f t="shared" si="940"/>
        <v>64872.096558732061</v>
      </c>
      <c r="DJ270" s="176">
        <f t="shared" si="941"/>
        <v>0</v>
      </c>
      <c r="DK270" s="227">
        <f t="shared" si="942"/>
        <v>0</v>
      </c>
      <c r="DL270" s="176">
        <f t="shared" si="943"/>
        <v>0</v>
      </c>
      <c r="DM270" s="176">
        <f t="shared" si="944"/>
        <v>0</v>
      </c>
      <c r="DN270" s="176">
        <f t="shared" si="945"/>
        <v>0</v>
      </c>
      <c r="DO270" s="176">
        <f t="shared" si="946"/>
        <v>67082.399999999994</v>
      </c>
      <c r="DP270" s="224">
        <f t="shared" si="947"/>
        <v>0</v>
      </c>
      <c r="DQ270" s="176">
        <f t="shared" si="948"/>
        <v>0</v>
      </c>
      <c r="DR270" s="176">
        <f t="shared" si="949"/>
        <v>0</v>
      </c>
      <c r="DS270" s="176">
        <f t="shared" si="950"/>
        <v>0</v>
      </c>
      <c r="DT270" s="176">
        <f t="shared" si="951"/>
        <v>0</v>
      </c>
      <c r="DU270" s="176">
        <f t="shared" si="952"/>
        <v>0</v>
      </c>
      <c r="DV270" s="176">
        <f t="shared" si="953"/>
        <v>0</v>
      </c>
      <c r="DW270" s="176">
        <f t="shared" si="954"/>
        <v>0</v>
      </c>
      <c r="DX270" s="176">
        <f t="shared" si="955"/>
        <v>2365.024748054851</v>
      </c>
      <c r="DY270" s="176">
        <f t="shared" si="956"/>
        <v>0</v>
      </c>
      <c r="DZ270" s="176">
        <f t="shared" si="957"/>
        <v>0</v>
      </c>
      <c r="EA270" s="176">
        <f t="shared" si="958"/>
        <v>0</v>
      </c>
      <c r="EB270" s="176">
        <f t="shared" si="959"/>
        <v>0</v>
      </c>
      <c r="EC270" s="176">
        <f t="shared" si="960"/>
        <v>0</v>
      </c>
      <c r="ED270" s="176">
        <f t="shared" si="961"/>
        <v>0</v>
      </c>
      <c r="EE270" s="176">
        <f t="shared" si="962"/>
        <v>69413.145251945141</v>
      </c>
      <c r="EF270" s="176">
        <f t="shared" si="963"/>
        <v>0</v>
      </c>
      <c r="EG270" s="227">
        <f t="shared" si="964"/>
        <v>0</v>
      </c>
      <c r="EH270" s="176">
        <f t="shared" si="965"/>
        <v>0</v>
      </c>
      <c r="EI270" s="176">
        <f t="shared" si="966"/>
        <v>0</v>
      </c>
      <c r="EJ270" s="176">
        <f t="shared" si="967"/>
        <v>0</v>
      </c>
      <c r="EK270" s="176">
        <f t="shared" si="968"/>
        <v>71778.17</v>
      </c>
      <c r="EL270" s="224">
        <f t="shared" si="969"/>
        <v>0</v>
      </c>
    </row>
    <row r="271" spans="1:142" ht="15.75" x14ac:dyDescent="0.25">
      <c r="A271" s="42" t="s">
        <v>89</v>
      </c>
      <c r="B271" s="16" t="s">
        <v>15</v>
      </c>
      <c r="C271" s="16" t="s">
        <v>91</v>
      </c>
      <c r="D271" s="73">
        <v>69830</v>
      </c>
      <c r="E271" s="73">
        <v>5380</v>
      </c>
      <c r="F271" s="129">
        <f t="shared" si="970"/>
        <v>75210</v>
      </c>
      <c r="G271" s="55">
        <v>180919.2</v>
      </c>
      <c r="H271" s="73">
        <v>193583.54</v>
      </c>
      <c r="I271" s="114">
        <f t="shared" si="861"/>
        <v>374502.74</v>
      </c>
      <c r="J271" s="129">
        <f t="shared" si="971"/>
        <v>449712.74</v>
      </c>
      <c r="K271" s="231">
        <f t="shared" si="862"/>
        <v>0</v>
      </c>
      <c r="L271" s="231">
        <f t="shared" si="863"/>
        <v>10003.119579038028</v>
      </c>
      <c r="M271" s="231">
        <f t="shared" si="864"/>
        <v>0</v>
      </c>
      <c r="N271" s="231">
        <f t="shared" si="865"/>
        <v>0</v>
      </c>
      <c r="O271" s="231">
        <f t="shared" si="866"/>
        <v>2308.412210547237</v>
      </c>
      <c r="P271" s="231">
        <f t="shared" si="867"/>
        <v>0</v>
      </c>
      <c r="Q271" s="231">
        <f t="shared" si="868"/>
        <v>0</v>
      </c>
      <c r="R271" s="231">
        <f t="shared" si="869"/>
        <v>23699.698694951632</v>
      </c>
      <c r="S271" s="231">
        <f t="shared" si="870"/>
        <v>0</v>
      </c>
      <c r="T271" s="231">
        <f t="shared" si="871"/>
        <v>20314.027452815688</v>
      </c>
      <c r="U271" s="231">
        <f t="shared" si="872"/>
        <v>0</v>
      </c>
      <c r="V271" s="231">
        <f t="shared" si="873"/>
        <v>0</v>
      </c>
      <c r="W271" s="231">
        <f t="shared" si="874"/>
        <v>0</v>
      </c>
      <c r="X271" s="231">
        <f t="shared" si="875"/>
        <v>0</v>
      </c>
      <c r="Y271" s="231">
        <f t="shared" si="876"/>
        <v>393387.48206264741</v>
      </c>
      <c r="Z271" s="231">
        <f t="shared" si="877"/>
        <v>0</v>
      </c>
      <c r="AA271" s="231">
        <f t="shared" si="878"/>
        <v>0</v>
      </c>
      <c r="AB271" s="231">
        <f t="shared" si="879"/>
        <v>0</v>
      </c>
      <c r="AC271" s="231">
        <f t="shared" si="880"/>
        <v>0</v>
      </c>
      <c r="AD271" s="231">
        <f t="shared" si="881"/>
        <v>0</v>
      </c>
      <c r="AE271" s="231">
        <f t="shared" si="882"/>
        <v>449712.74</v>
      </c>
      <c r="AF271" s="240">
        <f t="shared" si="883"/>
        <v>0</v>
      </c>
      <c r="AG271" s="231"/>
      <c r="AH271" s="174">
        <v>0</v>
      </c>
      <c r="AI271" s="174">
        <v>2.2243353788549615E-2</v>
      </c>
      <c r="AJ271" s="174">
        <v>0</v>
      </c>
      <c r="AK271" s="174">
        <v>0</v>
      </c>
      <c r="AL271" s="174">
        <v>5.1330816435114493E-3</v>
      </c>
      <c r="AM271" s="174">
        <v>0</v>
      </c>
      <c r="AN271" s="174">
        <v>0</v>
      </c>
      <c r="AO271" s="174">
        <v>5.2699638206717546E-2</v>
      </c>
      <c r="AP271" s="174">
        <v>0</v>
      </c>
      <c r="AQ271" s="174">
        <v>4.5171118462900756E-2</v>
      </c>
      <c r="AR271" s="174">
        <v>0</v>
      </c>
      <c r="AS271" s="174">
        <v>0</v>
      </c>
      <c r="AT271" s="174">
        <v>0</v>
      </c>
      <c r="AU271" s="174">
        <v>0</v>
      </c>
      <c r="AV271" s="174">
        <v>0.87475280789832066</v>
      </c>
      <c r="AW271" s="174">
        <v>0</v>
      </c>
      <c r="AY271" s="174">
        <v>0</v>
      </c>
      <c r="AZ271" s="174">
        <v>0</v>
      </c>
      <c r="BA271" s="174">
        <v>0</v>
      </c>
      <c r="BC271" s="176">
        <f t="shared" si="884"/>
        <v>0</v>
      </c>
      <c r="BD271" s="176">
        <f t="shared" si="885"/>
        <v>1553.2533950544196</v>
      </c>
      <c r="BE271" s="176">
        <f t="shared" si="886"/>
        <v>0</v>
      </c>
      <c r="BF271" s="176">
        <f t="shared" si="887"/>
        <v>0</v>
      </c>
      <c r="BG271" s="176">
        <f t="shared" si="888"/>
        <v>358.44309116640449</v>
      </c>
      <c r="BH271" s="176">
        <f t="shared" si="889"/>
        <v>0</v>
      </c>
      <c r="BI271" s="176">
        <f t="shared" si="890"/>
        <v>0</v>
      </c>
      <c r="BJ271" s="176">
        <f t="shared" si="891"/>
        <v>3680.015735975086</v>
      </c>
      <c r="BK271" s="176">
        <f t="shared" si="892"/>
        <v>0</v>
      </c>
      <c r="BL271" s="176">
        <f t="shared" si="893"/>
        <v>3154.2992022643598</v>
      </c>
      <c r="BM271" s="176">
        <f t="shared" si="894"/>
        <v>0</v>
      </c>
      <c r="BN271" s="176">
        <f t="shared" si="895"/>
        <v>0</v>
      </c>
      <c r="BO271" s="176">
        <f t="shared" si="896"/>
        <v>0</v>
      </c>
      <c r="BP271" s="176">
        <f t="shared" si="897"/>
        <v>0</v>
      </c>
      <c r="BQ271" s="176">
        <f t="shared" si="898"/>
        <v>61083.988575539734</v>
      </c>
      <c r="BR271" s="176">
        <f t="shared" si="899"/>
        <v>0</v>
      </c>
      <c r="BS271" s="227">
        <f t="shared" si="900"/>
        <v>0</v>
      </c>
      <c r="BT271" s="176">
        <f t="shared" si="901"/>
        <v>0</v>
      </c>
      <c r="BU271" s="176">
        <f t="shared" si="902"/>
        <v>0</v>
      </c>
      <c r="BV271" s="176">
        <f t="shared" si="903"/>
        <v>0</v>
      </c>
      <c r="BW271" s="176">
        <f t="shared" si="904"/>
        <v>69830</v>
      </c>
      <c r="BX271" s="203">
        <f t="shared" si="972"/>
        <v>0</v>
      </c>
      <c r="BY271" s="176">
        <f t="shared" si="905"/>
        <v>0</v>
      </c>
      <c r="BZ271" s="176">
        <f t="shared" si="906"/>
        <v>119.66924338239693</v>
      </c>
      <c r="CA271" s="176">
        <f t="shared" si="907"/>
        <v>0</v>
      </c>
      <c r="CB271" s="176">
        <f t="shared" si="908"/>
        <v>0</v>
      </c>
      <c r="CC271" s="176">
        <f t="shared" si="909"/>
        <v>27.615979242091598</v>
      </c>
      <c r="CD271" s="176">
        <f t="shared" si="910"/>
        <v>0</v>
      </c>
      <c r="CE271" s="176">
        <f t="shared" si="911"/>
        <v>0</v>
      </c>
      <c r="CF271" s="176">
        <f t="shared" si="912"/>
        <v>283.5240535521404</v>
      </c>
      <c r="CG271" s="176">
        <f t="shared" si="913"/>
        <v>0</v>
      </c>
      <c r="CH271" s="176">
        <f t="shared" si="914"/>
        <v>243.02061733040605</v>
      </c>
      <c r="CI271" s="176">
        <f t="shared" si="915"/>
        <v>0</v>
      </c>
      <c r="CJ271" s="176">
        <f t="shared" si="916"/>
        <v>0</v>
      </c>
      <c r="CK271" s="176">
        <f t="shared" si="917"/>
        <v>0</v>
      </c>
      <c r="CL271" s="176">
        <f t="shared" si="918"/>
        <v>0</v>
      </c>
      <c r="CM271" s="176">
        <f t="shared" si="919"/>
        <v>4706.1701064929648</v>
      </c>
      <c r="CN271" s="176">
        <f t="shared" si="920"/>
        <v>0</v>
      </c>
      <c r="CO271" s="227">
        <f t="shared" si="921"/>
        <v>0</v>
      </c>
      <c r="CP271" s="176">
        <f t="shared" si="922"/>
        <v>0</v>
      </c>
      <c r="CQ271" s="176">
        <f t="shared" si="923"/>
        <v>0</v>
      </c>
      <c r="CR271" s="176">
        <f t="shared" si="924"/>
        <v>0</v>
      </c>
      <c r="CS271" s="176">
        <f t="shared" si="925"/>
        <v>5380</v>
      </c>
      <c r="CT271" s="218">
        <f t="shared" si="973"/>
        <v>0</v>
      </c>
      <c r="CU271" s="176">
        <f t="shared" si="926"/>
        <v>0</v>
      </c>
      <c r="CV271" s="176">
        <f t="shared" si="927"/>
        <v>4024.2497727413656</v>
      </c>
      <c r="CW271" s="176">
        <f t="shared" si="928"/>
        <v>0</v>
      </c>
      <c r="CX271" s="176">
        <f t="shared" si="929"/>
        <v>0</v>
      </c>
      <c r="CY271" s="176">
        <f t="shared" si="930"/>
        <v>928.6730244787766</v>
      </c>
      <c r="CZ271" s="176">
        <f t="shared" si="931"/>
        <v>0</v>
      </c>
      <c r="DA271" s="176">
        <f t="shared" si="932"/>
        <v>0</v>
      </c>
      <c r="DB271" s="176">
        <f t="shared" si="933"/>
        <v>9534.3763846487745</v>
      </c>
      <c r="DC271" s="176">
        <f t="shared" si="934"/>
        <v>0</v>
      </c>
      <c r="DD271" s="176">
        <f t="shared" si="935"/>
        <v>8172.3226154132353</v>
      </c>
      <c r="DE271" s="176">
        <f t="shared" si="936"/>
        <v>0</v>
      </c>
      <c r="DF271" s="176">
        <f t="shared" si="937"/>
        <v>0</v>
      </c>
      <c r="DG271" s="176">
        <f t="shared" si="938"/>
        <v>0</v>
      </c>
      <c r="DH271" s="176">
        <f t="shared" si="939"/>
        <v>0</v>
      </c>
      <c r="DI271" s="176">
        <f t="shared" si="940"/>
        <v>158259.57820271788</v>
      </c>
      <c r="DJ271" s="176">
        <f t="shared" si="941"/>
        <v>0</v>
      </c>
      <c r="DK271" s="227">
        <f t="shared" si="942"/>
        <v>0</v>
      </c>
      <c r="DL271" s="176">
        <f t="shared" si="943"/>
        <v>0</v>
      </c>
      <c r="DM271" s="176">
        <f t="shared" si="944"/>
        <v>0</v>
      </c>
      <c r="DN271" s="176">
        <f t="shared" si="945"/>
        <v>0</v>
      </c>
      <c r="DO271" s="176">
        <f t="shared" si="946"/>
        <v>180919.20000000004</v>
      </c>
      <c r="DP271" s="224">
        <f t="shared" si="947"/>
        <v>0</v>
      </c>
      <c r="DQ271" s="176">
        <f t="shared" si="948"/>
        <v>0</v>
      </c>
      <c r="DR271" s="176">
        <f t="shared" si="949"/>
        <v>4305.9471678598456</v>
      </c>
      <c r="DS271" s="176">
        <f t="shared" si="950"/>
        <v>0</v>
      </c>
      <c r="DT271" s="176">
        <f t="shared" si="951"/>
        <v>0</v>
      </c>
      <c r="DU271" s="176">
        <f t="shared" si="952"/>
        <v>993.68011565996437</v>
      </c>
      <c r="DV271" s="176">
        <f t="shared" si="953"/>
        <v>0</v>
      </c>
      <c r="DW271" s="176">
        <f t="shared" si="954"/>
        <v>0</v>
      </c>
      <c r="DX271" s="176">
        <f t="shared" si="955"/>
        <v>10201.782520775634</v>
      </c>
      <c r="DY271" s="176">
        <f t="shared" si="956"/>
        <v>0</v>
      </c>
      <c r="DZ271" s="176">
        <f t="shared" si="957"/>
        <v>8744.3850178076882</v>
      </c>
      <c r="EA271" s="176">
        <f t="shared" si="958"/>
        <v>0</v>
      </c>
      <c r="EB271" s="176">
        <f t="shared" si="959"/>
        <v>0</v>
      </c>
      <c r="EC271" s="176">
        <f t="shared" si="960"/>
        <v>0</v>
      </c>
      <c r="ED271" s="176">
        <f t="shared" si="961"/>
        <v>0</v>
      </c>
      <c r="EE271" s="176">
        <f t="shared" si="962"/>
        <v>169337.74517789687</v>
      </c>
      <c r="EF271" s="176">
        <f t="shared" si="963"/>
        <v>0</v>
      </c>
      <c r="EG271" s="227">
        <f t="shared" si="964"/>
        <v>0</v>
      </c>
      <c r="EH271" s="176">
        <f t="shared" si="965"/>
        <v>0</v>
      </c>
      <c r="EI271" s="176">
        <f t="shared" si="966"/>
        <v>0</v>
      </c>
      <c r="EJ271" s="176">
        <f t="shared" si="967"/>
        <v>0</v>
      </c>
      <c r="EK271" s="176">
        <f t="shared" si="968"/>
        <v>193583.54</v>
      </c>
      <c r="EL271" s="224">
        <f t="shared" si="969"/>
        <v>0</v>
      </c>
    </row>
    <row r="272" spans="1:142" ht="15.75" x14ac:dyDescent="0.25">
      <c r="A272" s="40" t="s">
        <v>89</v>
      </c>
      <c r="B272" s="14" t="s">
        <v>15</v>
      </c>
      <c r="C272" s="14" t="s">
        <v>93</v>
      </c>
      <c r="D272" s="71">
        <v>2700</v>
      </c>
      <c r="E272" s="71"/>
      <c r="F272" s="127">
        <f t="shared" si="970"/>
        <v>2700</v>
      </c>
      <c r="G272" s="53">
        <v>15523.2</v>
      </c>
      <c r="H272" s="71">
        <v>16609.82</v>
      </c>
      <c r="I272" s="112">
        <f t="shared" si="861"/>
        <v>32133.02</v>
      </c>
      <c r="J272" s="127">
        <f t="shared" si="971"/>
        <v>34833.020000000004</v>
      </c>
      <c r="K272" s="231">
        <f t="shared" si="862"/>
        <v>0</v>
      </c>
      <c r="L272" s="231">
        <f t="shared" si="863"/>
        <v>0</v>
      </c>
      <c r="M272" s="231">
        <f t="shared" si="864"/>
        <v>0</v>
      </c>
      <c r="N272" s="231">
        <f t="shared" si="865"/>
        <v>0</v>
      </c>
      <c r="O272" s="231">
        <f t="shared" si="866"/>
        <v>0</v>
      </c>
      <c r="P272" s="231">
        <f t="shared" si="867"/>
        <v>0</v>
      </c>
      <c r="Q272" s="231">
        <f t="shared" si="868"/>
        <v>0</v>
      </c>
      <c r="R272" s="231">
        <f t="shared" si="869"/>
        <v>6918.9927634157075</v>
      </c>
      <c r="S272" s="231">
        <f t="shared" si="870"/>
        <v>494.21376881540766</v>
      </c>
      <c r="T272" s="231">
        <f t="shared" si="871"/>
        <v>741.32065322311155</v>
      </c>
      <c r="U272" s="231">
        <f t="shared" si="872"/>
        <v>0</v>
      </c>
      <c r="V272" s="231">
        <f t="shared" si="873"/>
        <v>0</v>
      </c>
      <c r="W272" s="231">
        <f t="shared" si="874"/>
        <v>0</v>
      </c>
      <c r="X272" s="231">
        <f t="shared" si="875"/>
        <v>0</v>
      </c>
      <c r="Y272" s="231">
        <f t="shared" si="876"/>
        <v>26678.492814545778</v>
      </c>
      <c r="Z272" s="231">
        <f t="shared" si="877"/>
        <v>0</v>
      </c>
      <c r="AA272" s="231">
        <f t="shared" si="878"/>
        <v>0</v>
      </c>
      <c r="AB272" s="231">
        <f t="shared" si="879"/>
        <v>0</v>
      </c>
      <c r="AC272" s="231">
        <f t="shared" si="880"/>
        <v>0</v>
      </c>
      <c r="AD272" s="231">
        <f t="shared" si="881"/>
        <v>0</v>
      </c>
      <c r="AE272" s="231">
        <f t="shared" si="882"/>
        <v>34833.020000000004</v>
      </c>
      <c r="AF272" s="240">
        <f t="shared" si="883"/>
        <v>0</v>
      </c>
      <c r="AG272" s="231"/>
      <c r="AH272" s="174">
        <v>0</v>
      </c>
      <c r="AI272" s="174">
        <v>0</v>
      </c>
      <c r="AJ272" s="174">
        <v>0</v>
      </c>
      <c r="AK272" s="174">
        <v>0</v>
      </c>
      <c r="AL272" s="174">
        <v>0</v>
      </c>
      <c r="AM272" s="174">
        <v>0</v>
      </c>
      <c r="AN272" s="174">
        <v>0</v>
      </c>
      <c r="AO272" s="174">
        <v>0.19863315794656067</v>
      </c>
      <c r="AP272" s="174">
        <v>1.4188082710468619E-2</v>
      </c>
      <c r="AQ272" s="174">
        <v>2.1282124065702929E-2</v>
      </c>
      <c r="AR272" s="174">
        <v>0</v>
      </c>
      <c r="AS272" s="174">
        <v>0</v>
      </c>
      <c r="AT272" s="174">
        <v>0</v>
      </c>
      <c r="AU272" s="174">
        <v>0</v>
      </c>
      <c r="AV272" s="174">
        <v>0.76589663527726781</v>
      </c>
      <c r="AW272" s="174">
        <v>0</v>
      </c>
      <c r="AY272" s="174">
        <v>0</v>
      </c>
      <c r="AZ272" s="174">
        <v>0</v>
      </c>
      <c r="BA272" s="174">
        <v>0</v>
      </c>
      <c r="BC272" s="176">
        <f t="shared" si="884"/>
        <v>0</v>
      </c>
      <c r="BD272" s="176">
        <f t="shared" si="885"/>
        <v>0</v>
      </c>
      <c r="BE272" s="176">
        <f t="shared" si="886"/>
        <v>0</v>
      </c>
      <c r="BF272" s="176">
        <f t="shared" si="887"/>
        <v>0</v>
      </c>
      <c r="BG272" s="176">
        <f t="shared" si="888"/>
        <v>0</v>
      </c>
      <c r="BH272" s="176">
        <f t="shared" si="889"/>
        <v>0</v>
      </c>
      <c r="BI272" s="176">
        <f t="shared" si="890"/>
        <v>0</v>
      </c>
      <c r="BJ272" s="176">
        <f t="shared" si="891"/>
        <v>536.30952645571381</v>
      </c>
      <c r="BK272" s="176">
        <f t="shared" si="892"/>
        <v>38.307823318265271</v>
      </c>
      <c r="BL272" s="176">
        <f t="shared" si="893"/>
        <v>57.46173497739791</v>
      </c>
      <c r="BM272" s="176">
        <f t="shared" si="894"/>
        <v>0</v>
      </c>
      <c r="BN272" s="176">
        <f t="shared" si="895"/>
        <v>0</v>
      </c>
      <c r="BO272" s="176">
        <f t="shared" si="896"/>
        <v>0</v>
      </c>
      <c r="BP272" s="176">
        <f t="shared" si="897"/>
        <v>0</v>
      </c>
      <c r="BQ272" s="176">
        <f t="shared" si="898"/>
        <v>2067.9209152486233</v>
      </c>
      <c r="BR272" s="176">
        <f t="shared" si="899"/>
        <v>0</v>
      </c>
      <c r="BS272" s="227">
        <f t="shared" si="900"/>
        <v>0</v>
      </c>
      <c r="BT272" s="176">
        <f t="shared" si="901"/>
        <v>0</v>
      </c>
      <c r="BU272" s="176">
        <f t="shared" si="902"/>
        <v>0</v>
      </c>
      <c r="BV272" s="176">
        <f t="shared" si="903"/>
        <v>0</v>
      </c>
      <c r="BW272" s="176">
        <f t="shared" si="904"/>
        <v>2700</v>
      </c>
      <c r="BX272" s="203">
        <f t="shared" si="972"/>
        <v>0</v>
      </c>
      <c r="BY272" s="176">
        <f t="shared" si="905"/>
        <v>0</v>
      </c>
      <c r="BZ272" s="176">
        <f t="shared" si="906"/>
        <v>0</v>
      </c>
      <c r="CA272" s="176">
        <f t="shared" si="907"/>
        <v>0</v>
      </c>
      <c r="CB272" s="176">
        <f t="shared" si="908"/>
        <v>0</v>
      </c>
      <c r="CC272" s="176">
        <f t="shared" si="909"/>
        <v>0</v>
      </c>
      <c r="CD272" s="176">
        <f t="shared" si="910"/>
        <v>0</v>
      </c>
      <c r="CE272" s="176">
        <f t="shared" si="911"/>
        <v>0</v>
      </c>
      <c r="CF272" s="176">
        <f t="shared" si="912"/>
        <v>0</v>
      </c>
      <c r="CG272" s="176">
        <f t="shared" si="913"/>
        <v>0</v>
      </c>
      <c r="CH272" s="176">
        <f t="shared" si="914"/>
        <v>0</v>
      </c>
      <c r="CI272" s="176">
        <f t="shared" si="915"/>
        <v>0</v>
      </c>
      <c r="CJ272" s="176">
        <f t="shared" si="916"/>
        <v>0</v>
      </c>
      <c r="CK272" s="176">
        <f t="shared" si="917"/>
        <v>0</v>
      </c>
      <c r="CL272" s="176">
        <f t="shared" si="918"/>
        <v>0</v>
      </c>
      <c r="CM272" s="176">
        <f t="shared" si="919"/>
        <v>0</v>
      </c>
      <c r="CN272" s="176">
        <f t="shared" si="920"/>
        <v>0</v>
      </c>
      <c r="CO272" s="227">
        <f t="shared" si="921"/>
        <v>0</v>
      </c>
      <c r="CP272" s="176">
        <f t="shared" si="922"/>
        <v>0</v>
      </c>
      <c r="CQ272" s="176">
        <f t="shared" si="923"/>
        <v>0</v>
      </c>
      <c r="CR272" s="176">
        <f t="shared" si="924"/>
        <v>0</v>
      </c>
      <c r="CS272" s="176">
        <f t="shared" si="925"/>
        <v>0</v>
      </c>
      <c r="CT272" s="218">
        <f t="shared" si="973"/>
        <v>0</v>
      </c>
      <c r="CU272" s="176">
        <f t="shared" si="926"/>
        <v>0</v>
      </c>
      <c r="CV272" s="176">
        <f t="shared" si="927"/>
        <v>0</v>
      </c>
      <c r="CW272" s="176">
        <f t="shared" si="928"/>
        <v>0</v>
      </c>
      <c r="CX272" s="176">
        <f t="shared" si="929"/>
        <v>0</v>
      </c>
      <c r="CY272" s="176">
        <f t="shared" si="930"/>
        <v>0</v>
      </c>
      <c r="CZ272" s="176">
        <f t="shared" si="931"/>
        <v>0</v>
      </c>
      <c r="DA272" s="176">
        <f t="shared" si="932"/>
        <v>0</v>
      </c>
      <c r="DB272" s="176">
        <f t="shared" si="933"/>
        <v>3083.4222374360506</v>
      </c>
      <c r="DC272" s="176">
        <f t="shared" si="934"/>
        <v>220.24444553114648</v>
      </c>
      <c r="DD272" s="176">
        <f t="shared" si="935"/>
        <v>330.36666829671969</v>
      </c>
      <c r="DE272" s="176">
        <f t="shared" si="936"/>
        <v>0</v>
      </c>
      <c r="DF272" s="176">
        <f t="shared" si="937"/>
        <v>0</v>
      </c>
      <c r="DG272" s="176">
        <f t="shared" si="938"/>
        <v>0</v>
      </c>
      <c r="DH272" s="176">
        <f t="shared" si="939"/>
        <v>0</v>
      </c>
      <c r="DI272" s="176">
        <f t="shared" si="940"/>
        <v>11889.166648736084</v>
      </c>
      <c r="DJ272" s="176">
        <f t="shared" si="941"/>
        <v>0</v>
      </c>
      <c r="DK272" s="227">
        <f t="shared" si="942"/>
        <v>0</v>
      </c>
      <c r="DL272" s="176">
        <f t="shared" si="943"/>
        <v>0</v>
      </c>
      <c r="DM272" s="176">
        <f t="shared" si="944"/>
        <v>0</v>
      </c>
      <c r="DN272" s="176">
        <f t="shared" si="945"/>
        <v>0</v>
      </c>
      <c r="DO272" s="176">
        <f t="shared" si="946"/>
        <v>15523.2</v>
      </c>
      <c r="DP272" s="224">
        <f t="shared" si="947"/>
        <v>0</v>
      </c>
      <c r="DQ272" s="176">
        <f t="shared" si="948"/>
        <v>0</v>
      </c>
      <c r="DR272" s="176">
        <f t="shared" si="949"/>
        <v>0</v>
      </c>
      <c r="DS272" s="176">
        <f t="shared" si="950"/>
        <v>0</v>
      </c>
      <c r="DT272" s="176">
        <f t="shared" si="951"/>
        <v>0</v>
      </c>
      <c r="DU272" s="176">
        <f t="shared" si="952"/>
        <v>0</v>
      </c>
      <c r="DV272" s="176">
        <f t="shared" si="953"/>
        <v>0</v>
      </c>
      <c r="DW272" s="176">
        <f t="shared" si="954"/>
        <v>0</v>
      </c>
      <c r="DX272" s="176">
        <f t="shared" si="955"/>
        <v>3299.2609995239422</v>
      </c>
      <c r="DY272" s="176">
        <f t="shared" si="956"/>
        <v>235.66149996599589</v>
      </c>
      <c r="DZ272" s="176">
        <f t="shared" si="957"/>
        <v>353.49224994899379</v>
      </c>
      <c r="EA272" s="176">
        <f t="shared" si="958"/>
        <v>0</v>
      </c>
      <c r="EB272" s="176">
        <f t="shared" si="959"/>
        <v>0</v>
      </c>
      <c r="EC272" s="176">
        <f t="shared" si="960"/>
        <v>0</v>
      </c>
      <c r="ED272" s="176">
        <f t="shared" si="961"/>
        <v>0</v>
      </c>
      <c r="EE272" s="176">
        <f t="shared" si="962"/>
        <v>12721.405250561069</v>
      </c>
      <c r="EF272" s="176">
        <f t="shared" si="963"/>
        <v>0</v>
      </c>
      <c r="EG272" s="227">
        <f t="shared" si="964"/>
        <v>0</v>
      </c>
      <c r="EH272" s="176">
        <f t="shared" si="965"/>
        <v>0</v>
      </c>
      <c r="EI272" s="176">
        <f t="shared" si="966"/>
        <v>0</v>
      </c>
      <c r="EJ272" s="176">
        <f t="shared" si="967"/>
        <v>0</v>
      </c>
      <c r="EK272" s="176">
        <f t="shared" si="968"/>
        <v>16609.82</v>
      </c>
      <c r="EL272" s="224">
        <f t="shared" si="969"/>
        <v>0</v>
      </c>
    </row>
    <row r="273" spans="1:142" ht="15.75" x14ac:dyDescent="0.25">
      <c r="A273" s="41" t="s">
        <v>119</v>
      </c>
      <c r="B273" s="15" t="s">
        <v>157</v>
      </c>
      <c r="C273" s="15" t="s">
        <v>120</v>
      </c>
      <c r="D273" s="72">
        <v>64080</v>
      </c>
      <c r="E273" s="72"/>
      <c r="F273" s="128">
        <f t="shared" ref="F273:F280" si="974">D273+E273</f>
        <v>64080</v>
      </c>
      <c r="G273" s="54">
        <v>356895</v>
      </c>
      <c r="H273" s="72">
        <v>-10707</v>
      </c>
      <c r="I273" s="113">
        <f t="shared" si="861"/>
        <v>346188</v>
      </c>
      <c r="J273" s="128">
        <f t="shared" ref="J273:J280" si="975">I273+F273</f>
        <v>410268</v>
      </c>
      <c r="K273" s="231">
        <f t="shared" si="862"/>
        <v>0</v>
      </c>
      <c r="L273" s="231">
        <f t="shared" si="863"/>
        <v>0</v>
      </c>
      <c r="M273" s="231">
        <f t="shared" si="864"/>
        <v>0</v>
      </c>
      <c r="N273" s="231">
        <f t="shared" si="865"/>
        <v>0</v>
      </c>
      <c r="O273" s="231">
        <f t="shared" si="866"/>
        <v>372338.7550077042</v>
      </c>
      <c r="P273" s="231">
        <f t="shared" si="867"/>
        <v>0</v>
      </c>
      <c r="Q273" s="231">
        <f t="shared" si="868"/>
        <v>0</v>
      </c>
      <c r="R273" s="231">
        <f t="shared" si="869"/>
        <v>0</v>
      </c>
      <c r="S273" s="231">
        <f t="shared" si="870"/>
        <v>0</v>
      </c>
      <c r="T273" s="231">
        <f t="shared" si="871"/>
        <v>13275.235747303543</v>
      </c>
      <c r="U273" s="231">
        <f t="shared" si="872"/>
        <v>0</v>
      </c>
      <c r="V273" s="231">
        <f t="shared" si="873"/>
        <v>0</v>
      </c>
      <c r="W273" s="231">
        <f t="shared" si="874"/>
        <v>0</v>
      </c>
      <c r="X273" s="231">
        <f t="shared" si="875"/>
        <v>9482.3112480739601</v>
      </c>
      <c r="Y273" s="231">
        <f t="shared" si="876"/>
        <v>0</v>
      </c>
      <c r="Z273" s="231">
        <f t="shared" si="877"/>
        <v>0</v>
      </c>
      <c r="AA273" s="231">
        <f t="shared" si="878"/>
        <v>0</v>
      </c>
      <c r="AB273" s="231">
        <f t="shared" si="879"/>
        <v>15171.697996918338</v>
      </c>
      <c r="AC273" s="231">
        <f t="shared" si="880"/>
        <v>0</v>
      </c>
      <c r="AD273" s="231">
        <f t="shared" si="881"/>
        <v>0</v>
      </c>
      <c r="AE273" s="231">
        <f t="shared" si="882"/>
        <v>410268</v>
      </c>
      <c r="AF273" s="240">
        <f t="shared" si="883"/>
        <v>0</v>
      </c>
      <c r="AG273" s="231"/>
      <c r="AH273" s="174">
        <v>0</v>
      </c>
      <c r="AI273" s="174">
        <v>0</v>
      </c>
      <c r="AJ273" s="174">
        <v>0</v>
      </c>
      <c r="AK273" s="174">
        <v>0</v>
      </c>
      <c r="AL273" s="174">
        <v>0.90755007704160251</v>
      </c>
      <c r="AM273" s="174">
        <v>0</v>
      </c>
      <c r="AN273" s="174">
        <v>0</v>
      </c>
      <c r="AO273" s="174">
        <v>0</v>
      </c>
      <c r="AP273" s="174">
        <v>0</v>
      </c>
      <c r="AQ273" s="174">
        <v>3.2357473035439135E-2</v>
      </c>
      <c r="AR273" s="174">
        <v>0</v>
      </c>
      <c r="AS273" s="174">
        <v>0</v>
      </c>
      <c r="AT273" s="174">
        <v>0</v>
      </c>
      <c r="AU273" s="174">
        <v>2.3112480739599383E-2</v>
      </c>
      <c r="AV273" s="174">
        <v>0</v>
      </c>
      <c r="AW273" s="174">
        <v>0</v>
      </c>
      <c r="AY273" s="174">
        <v>3.6979969183359017E-2</v>
      </c>
      <c r="AZ273" s="174">
        <v>0</v>
      </c>
      <c r="BA273" s="174">
        <v>0</v>
      </c>
      <c r="BC273" s="176">
        <f t="shared" si="884"/>
        <v>0</v>
      </c>
      <c r="BD273" s="176">
        <f t="shared" si="885"/>
        <v>0</v>
      </c>
      <c r="BE273" s="176">
        <f t="shared" si="886"/>
        <v>0</v>
      </c>
      <c r="BF273" s="176">
        <f t="shared" si="887"/>
        <v>0</v>
      </c>
      <c r="BG273" s="176">
        <f t="shared" si="888"/>
        <v>58155.808936825888</v>
      </c>
      <c r="BH273" s="176">
        <f t="shared" si="889"/>
        <v>0</v>
      </c>
      <c r="BI273" s="176">
        <f t="shared" si="890"/>
        <v>0</v>
      </c>
      <c r="BJ273" s="176">
        <f t="shared" si="891"/>
        <v>0</v>
      </c>
      <c r="BK273" s="176">
        <f t="shared" si="892"/>
        <v>0</v>
      </c>
      <c r="BL273" s="176">
        <f t="shared" si="893"/>
        <v>2073.4668721109397</v>
      </c>
      <c r="BM273" s="176">
        <f t="shared" si="894"/>
        <v>0</v>
      </c>
      <c r="BN273" s="176">
        <f t="shared" si="895"/>
        <v>0</v>
      </c>
      <c r="BO273" s="176">
        <f t="shared" si="896"/>
        <v>0</v>
      </c>
      <c r="BP273" s="176">
        <f t="shared" si="897"/>
        <v>1481.0477657935285</v>
      </c>
      <c r="BQ273" s="176">
        <f t="shared" si="898"/>
        <v>0</v>
      </c>
      <c r="BR273" s="176">
        <f t="shared" si="899"/>
        <v>0</v>
      </c>
      <c r="BS273" s="227">
        <f t="shared" si="900"/>
        <v>0</v>
      </c>
      <c r="BT273" s="176">
        <f t="shared" si="901"/>
        <v>2369.6764252696457</v>
      </c>
      <c r="BU273" s="176">
        <f t="shared" si="902"/>
        <v>0</v>
      </c>
      <c r="BV273" s="176">
        <f t="shared" si="903"/>
        <v>0</v>
      </c>
      <c r="BW273" s="176">
        <f t="shared" si="904"/>
        <v>64080</v>
      </c>
      <c r="BX273" s="203">
        <f t="shared" ref="BX273:BX280" si="976">BW273-D273</f>
        <v>0</v>
      </c>
      <c r="BY273" s="176">
        <f t="shared" si="905"/>
        <v>0</v>
      </c>
      <c r="BZ273" s="176">
        <f t="shared" si="906"/>
        <v>0</v>
      </c>
      <c r="CA273" s="176">
        <f t="shared" si="907"/>
        <v>0</v>
      </c>
      <c r="CB273" s="176">
        <f t="shared" si="908"/>
        <v>0</v>
      </c>
      <c r="CC273" s="176">
        <f t="shared" si="909"/>
        <v>0</v>
      </c>
      <c r="CD273" s="176">
        <f t="shared" si="910"/>
        <v>0</v>
      </c>
      <c r="CE273" s="176">
        <f t="shared" si="911"/>
        <v>0</v>
      </c>
      <c r="CF273" s="176">
        <f t="shared" si="912"/>
        <v>0</v>
      </c>
      <c r="CG273" s="176">
        <f t="shared" si="913"/>
        <v>0</v>
      </c>
      <c r="CH273" s="176">
        <f t="shared" si="914"/>
        <v>0</v>
      </c>
      <c r="CI273" s="176">
        <f t="shared" si="915"/>
        <v>0</v>
      </c>
      <c r="CJ273" s="176">
        <f t="shared" si="916"/>
        <v>0</v>
      </c>
      <c r="CK273" s="176">
        <f t="shared" si="917"/>
        <v>0</v>
      </c>
      <c r="CL273" s="176">
        <f t="shared" si="918"/>
        <v>0</v>
      </c>
      <c r="CM273" s="176">
        <f t="shared" si="919"/>
        <v>0</v>
      </c>
      <c r="CN273" s="176">
        <f t="shared" si="920"/>
        <v>0</v>
      </c>
      <c r="CO273" s="227">
        <f t="shared" si="921"/>
        <v>0</v>
      </c>
      <c r="CP273" s="176">
        <f t="shared" si="922"/>
        <v>0</v>
      </c>
      <c r="CQ273" s="176">
        <f t="shared" si="923"/>
        <v>0</v>
      </c>
      <c r="CR273" s="176">
        <f t="shared" si="924"/>
        <v>0</v>
      </c>
      <c r="CS273" s="176">
        <f t="shared" si="925"/>
        <v>0</v>
      </c>
      <c r="CT273" s="218">
        <f t="shared" ref="CT273:CT280" si="977">CS273-E273</f>
        <v>0</v>
      </c>
      <c r="CU273" s="176">
        <f t="shared" si="926"/>
        <v>0</v>
      </c>
      <c r="CV273" s="176">
        <f t="shared" si="927"/>
        <v>0</v>
      </c>
      <c r="CW273" s="176">
        <f t="shared" si="928"/>
        <v>0</v>
      </c>
      <c r="CX273" s="176">
        <f t="shared" si="929"/>
        <v>0</v>
      </c>
      <c r="CY273" s="176">
        <f t="shared" si="930"/>
        <v>323900.08474576275</v>
      </c>
      <c r="CZ273" s="176">
        <f t="shared" si="931"/>
        <v>0</v>
      </c>
      <c r="DA273" s="176">
        <f t="shared" si="932"/>
        <v>0</v>
      </c>
      <c r="DB273" s="176">
        <f t="shared" si="933"/>
        <v>0</v>
      </c>
      <c r="DC273" s="176">
        <f t="shared" si="934"/>
        <v>0</v>
      </c>
      <c r="DD273" s="176">
        <f t="shared" si="935"/>
        <v>11548.22033898305</v>
      </c>
      <c r="DE273" s="176">
        <f t="shared" si="936"/>
        <v>0</v>
      </c>
      <c r="DF273" s="176">
        <f t="shared" si="937"/>
        <v>0</v>
      </c>
      <c r="DG273" s="176">
        <f t="shared" si="938"/>
        <v>0</v>
      </c>
      <c r="DH273" s="176">
        <f t="shared" si="939"/>
        <v>8248.7288135593226</v>
      </c>
      <c r="DI273" s="176">
        <f t="shared" si="940"/>
        <v>0</v>
      </c>
      <c r="DJ273" s="176">
        <f t="shared" si="941"/>
        <v>0</v>
      </c>
      <c r="DK273" s="227">
        <f t="shared" si="942"/>
        <v>0</v>
      </c>
      <c r="DL273" s="176">
        <f t="shared" si="943"/>
        <v>13197.966101694916</v>
      </c>
      <c r="DM273" s="176">
        <f t="shared" si="944"/>
        <v>0</v>
      </c>
      <c r="DN273" s="176">
        <f t="shared" si="945"/>
        <v>0</v>
      </c>
      <c r="DO273" s="176">
        <f t="shared" si="946"/>
        <v>356895.00000000006</v>
      </c>
      <c r="DP273" s="224">
        <f t="shared" si="947"/>
        <v>0</v>
      </c>
      <c r="DQ273" s="176">
        <f t="shared" si="948"/>
        <v>0</v>
      </c>
      <c r="DR273" s="176">
        <f t="shared" si="949"/>
        <v>0</v>
      </c>
      <c r="DS273" s="176">
        <f t="shared" si="950"/>
        <v>0</v>
      </c>
      <c r="DT273" s="176">
        <f t="shared" si="951"/>
        <v>0</v>
      </c>
      <c r="DU273" s="176">
        <f t="shared" si="952"/>
        <v>-9717.1386748844379</v>
      </c>
      <c r="DV273" s="176">
        <f t="shared" si="953"/>
        <v>0</v>
      </c>
      <c r="DW273" s="176">
        <f t="shared" si="954"/>
        <v>0</v>
      </c>
      <c r="DX273" s="176">
        <f t="shared" si="955"/>
        <v>0</v>
      </c>
      <c r="DY273" s="176">
        <f t="shared" si="956"/>
        <v>0</v>
      </c>
      <c r="DZ273" s="176">
        <f t="shared" si="957"/>
        <v>-346.45146379044684</v>
      </c>
      <c r="EA273" s="176">
        <f t="shared" si="958"/>
        <v>0</v>
      </c>
      <c r="EB273" s="176">
        <f t="shared" si="959"/>
        <v>0</v>
      </c>
      <c r="EC273" s="176">
        <f t="shared" si="960"/>
        <v>0</v>
      </c>
      <c r="ED273" s="176">
        <f t="shared" si="961"/>
        <v>-247.4653312788906</v>
      </c>
      <c r="EE273" s="176">
        <f t="shared" si="962"/>
        <v>0</v>
      </c>
      <c r="EF273" s="176">
        <f t="shared" si="963"/>
        <v>0</v>
      </c>
      <c r="EG273" s="227">
        <f t="shared" si="964"/>
        <v>0</v>
      </c>
      <c r="EH273" s="176">
        <f t="shared" si="965"/>
        <v>-395.944530046225</v>
      </c>
      <c r="EI273" s="176">
        <f t="shared" si="966"/>
        <v>0</v>
      </c>
      <c r="EJ273" s="176">
        <f t="shared" si="967"/>
        <v>0</v>
      </c>
      <c r="EK273" s="176">
        <f t="shared" si="968"/>
        <v>-10707</v>
      </c>
      <c r="EL273" s="224">
        <f t="shared" si="969"/>
        <v>0</v>
      </c>
    </row>
    <row r="274" spans="1:142" ht="15.75" x14ac:dyDescent="0.25">
      <c r="A274" s="41" t="s">
        <v>158</v>
      </c>
      <c r="B274" s="15" t="s">
        <v>1</v>
      </c>
      <c r="C274" s="15" t="s">
        <v>121</v>
      </c>
      <c r="D274" s="72">
        <v>24820</v>
      </c>
      <c r="E274" s="72">
        <v>17612</v>
      </c>
      <c r="F274" s="128">
        <f t="shared" si="974"/>
        <v>42432</v>
      </c>
      <c r="G274" s="54">
        <v>146916</v>
      </c>
      <c r="H274" s="72">
        <v>0</v>
      </c>
      <c r="I274" s="113">
        <f t="shared" ref="I274:I280" si="978">SUM(G274:H274)</f>
        <v>146916</v>
      </c>
      <c r="J274" s="128">
        <f t="shared" si="975"/>
        <v>189348</v>
      </c>
      <c r="K274" s="231">
        <f t="shared" ref="K274:K280" si="979">$J274*AH274</f>
        <v>0</v>
      </c>
      <c r="L274" s="231">
        <f t="shared" ref="L274:L280" si="980">$J274*AI274</f>
        <v>0</v>
      </c>
      <c r="M274" s="231">
        <f t="shared" ref="M274:M280" si="981">$J274*AJ274</f>
        <v>0</v>
      </c>
      <c r="N274" s="231">
        <f t="shared" ref="N274:N280" si="982">$J274*AK274</f>
        <v>0</v>
      </c>
      <c r="O274" s="231">
        <f t="shared" ref="O274:O280" si="983">$J274*AL274</f>
        <v>0</v>
      </c>
      <c r="P274" s="231">
        <f t="shared" ref="P274:P280" si="984">$J274*AM274</f>
        <v>0</v>
      </c>
      <c r="Q274" s="231">
        <f t="shared" ref="Q274:Q280" si="985">$J274*AN274</f>
        <v>6682.8705882352942</v>
      </c>
      <c r="R274" s="231">
        <f t="shared" ref="R274:R280" si="986">$J274*AO274</f>
        <v>0</v>
      </c>
      <c r="S274" s="231">
        <f t="shared" ref="S274:S280" si="987">$J274*AP274</f>
        <v>0</v>
      </c>
      <c r="T274" s="231">
        <f t="shared" ref="T274:T280" si="988">$J274*AQ274</f>
        <v>0</v>
      </c>
      <c r="U274" s="231">
        <f t="shared" ref="U274:U280" si="989">$J274*AR274</f>
        <v>178209.88235294117</v>
      </c>
      <c r="V274" s="231">
        <f t="shared" ref="V274:V280" si="990">$J274*AS274</f>
        <v>0</v>
      </c>
      <c r="W274" s="231">
        <f t="shared" ref="W274:W280" si="991">$J274*AT274</f>
        <v>0</v>
      </c>
      <c r="X274" s="231">
        <f t="shared" ref="X274:X280" si="992">$J274*AU274</f>
        <v>4455.2470588235292</v>
      </c>
      <c r="Y274" s="231">
        <f t="shared" ref="Y274:Y280" si="993">$J274*AV274</f>
        <v>0</v>
      </c>
      <c r="Z274" s="231">
        <f t="shared" ref="Z274:Z280" si="994">$J274*AW274</f>
        <v>0</v>
      </c>
      <c r="AA274" s="231">
        <f t="shared" ref="AA274:AA280" si="995">$J274*AX274</f>
        <v>0</v>
      </c>
      <c r="AB274" s="231">
        <f t="shared" ref="AB274:AB280" si="996">$J274*AY274</f>
        <v>0</v>
      </c>
      <c r="AC274" s="231">
        <f t="shared" ref="AC274:AC280" si="997">$J274*AZ274</f>
        <v>0</v>
      </c>
      <c r="AD274" s="231">
        <f t="shared" ref="AD274:AD280" si="998">$J274*BA274</f>
        <v>0</v>
      </c>
      <c r="AE274" s="231">
        <f t="shared" ref="AE274:AE279" si="999">SUM(K274:AD274)</f>
        <v>189348</v>
      </c>
      <c r="AF274" s="240">
        <f t="shared" ref="AF274:AF280" si="1000">AE274-J274</f>
        <v>0</v>
      </c>
      <c r="AG274" s="231"/>
      <c r="AH274" s="174">
        <v>0</v>
      </c>
      <c r="AI274" s="174">
        <v>0</v>
      </c>
      <c r="AJ274" s="174">
        <v>0</v>
      </c>
      <c r="AK274" s="174">
        <v>0</v>
      </c>
      <c r="AL274" s="174">
        <v>0</v>
      </c>
      <c r="AM274" s="174">
        <v>0</v>
      </c>
      <c r="AN274" s="174">
        <v>3.5294117647058823E-2</v>
      </c>
      <c r="AO274" s="174">
        <v>0</v>
      </c>
      <c r="AP274" s="174">
        <v>0</v>
      </c>
      <c r="AQ274" s="174">
        <v>0</v>
      </c>
      <c r="AR274" s="174">
        <v>0.94117647058823528</v>
      </c>
      <c r="AS274" s="174">
        <v>0</v>
      </c>
      <c r="AT274" s="174">
        <v>0</v>
      </c>
      <c r="AU274" s="174">
        <v>2.3529411764705882E-2</v>
      </c>
      <c r="AV274" s="174">
        <v>0</v>
      </c>
      <c r="AW274" s="174">
        <v>0</v>
      </c>
      <c r="AY274" s="174">
        <v>0</v>
      </c>
      <c r="AZ274" s="174">
        <v>0</v>
      </c>
      <c r="BA274" s="174">
        <v>0</v>
      </c>
      <c r="BC274" s="176">
        <f t="shared" ref="BC274:BC280" si="1001">$D274*AH274</f>
        <v>0</v>
      </c>
      <c r="BD274" s="176">
        <f t="shared" ref="BD274:BD280" si="1002">$D274*AI274</f>
        <v>0</v>
      </c>
      <c r="BE274" s="176">
        <f t="shared" ref="BE274:BE280" si="1003">$D274*AJ274</f>
        <v>0</v>
      </c>
      <c r="BF274" s="176">
        <f t="shared" ref="BF274:BF280" si="1004">$D274*AK274</f>
        <v>0</v>
      </c>
      <c r="BG274" s="176">
        <f t="shared" ref="BG274:BG280" si="1005">$D274*AL274</f>
        <v>0</v>
      </c>
      <c r="BH274" s="176">
        <f t="shared" ref="BH274:BH280" si="1006">$D274*AM274</f>
        <v>0</v>
      </c>
      <c r="BI274" s="176">
        <f t="shared" ref="BI274:BI280" si="1007">$D274*AN274</f>
        <v>876</v>
      </c>
      <c r="BJ274" s="176">
        <f t="shared" ref="BJ274:BJ280" si="1008">$D274*AO274</f>
        <v>0</v>
      </c>
      <c r="BK274" s="176">
        <f t="shared" ref="BK274:BK280" si="1009">$D274*AP274</f>
        <v>0</v>
      </c>
      <c r="BL274" s="176">
        <f t="shared" ref="BL274:BL280" si="1010">$D274*AQ274</f>
        <v>0</v>
      </c>
      <c r="BM274" s="176">
        <f t="shared" ref="BM274:BM280" si="1011">$D274*AR274</f>
        <v>23360</v>
      </c>
      <c r="BN274" s="176">
        <f t="shared" ref="BN274:BN280" si="1012">$D274*AS274</f>
        <v>0</v>
      </c>
      <c r="BO274" s="176">
        <f t="shared" ref="BO274:BO280" si="1013">$D274*AT274</f>
        <v>0</v>
      </c>
      <c r="BP274" s="176">
        <f t="shared" ref="BP274:BP280" si="1014">$D274*AU274</f>
        <v>584</v>
      </c>
      <c r="BQ274" s="176">
        <f t="shared" ref="BQ274:BQ280" si="1015">$D274*AV274</f>
        <v>0</v>
      </c>
      <c r="BR274" s="176">
        <f t="shared" ref="BR274:BR280" si="1016">$D274*AW274</f>
        <v>0</v>
      </c>
      <c r="BS274" s="227">
        <f t="shared" ref="BS274:BS280" si="1017">$D274*AX274</f>
        <v>0</v>
      </c>
      <c r="BT274" s="176">
        <f t="shared" ref="BT274:BT280" si="1018">$D274*AY274</f>
        <v>0</v>
      </c>
      <c r="BU274" s="176">
        <f t="shared" ref="BU274:BU280" si="1019">$D274*AZ274</f>
        <v>0</v>
      </c>
      <c r="BV274" s="176">
        <f t="shared" ref="BV274:BV280" si="1020">$D274*BA274</f>
        <v>0</v>
      </c>
      <c r="BW274" s="176">
        <f t="shared" ref="BW274:BW280" si="1021">SUM(BC274:BV274)</f>
        <v>24820</v>
      </c>
      <c r="BX274" s="203">
        <f t="shared" si="976"/>
        <v>0</v>
      </c>
      <c r="BY274" s="176">
        <f t="shared" ref="BY274:BY280" si="1022">$E274*AH274</f>
        <v>0</v>
      </c>
      <c r="BZ274" s="176">
        <f t="shared" ref="BZ274:BZ280" si="1023">$E274*AI274</f>
        <v>0</v>
      </c>
      <c r="CA274" s="176">
        <f t="shared" ref="CA274:CA280" si="1024">$E274*AJ274</f>
        <v>0</v>
      </c>
      <c r="CB274" s="176">
        <f t="shared" ref="CB274:CB280" si="1025">$E274*AK274</f>
        <v>0</v>
      </c>
      <c r="CC274" s="176">
        <f t="shared" ref="CC274:CC280" si="1026">$E274*AL274</f>
        <v>0</v>
      </c>
      <c r="CD274" s="176">
        <f t="shared" ref="CD274:CD280" si="1027">$E274*AM274</f>
        <v>0</v>
      </c>
      <c r="CE274" s="176">
        <f t="shared" ref="CE274:CE280" si="1028">$E274*AN274</f>
        <v>621.6</v>
      </c>
      <c r="CF274" s="176">
        <f t="shared" ref="CF274:CF280" si="1029">$E274*AO274</f>
        <v>0</v>
      </c>
      <c r="CG274" s="176">
        <f t="shared" ref="CG274:CG280" si="1030">$E274*AP274</f>
        <v>0</v>
      </c>
      <c r="CH274" s="176">
        <f t="shared" ref="CH274:CH280" si="1031">$E274*AQ274</f>
        <v>0</v>
      </c>
      <c r="CI274" s="176">
        <f t="shared" ref="CI274:CI280" si="1032">$E274*AR274</f>
        <v>16576</v>
      </c>
      <c r="CJ274" s="176">
        <f t="shared" ref="CJ274:CJ280" si="1033">$E274*AS274</f>
        <v>0</v>
      </c>
      <c r="CK274" s="176">
        <f t="shared" ref="CK274:CK280" si="1034">$E274*AT274</f>
        <v>0</v>
      </c>
      <c r="CL274" s="176">
        <f t="shared" ref="CL274:CL280" si="1035">$E274*AU274</f>
        <v>414.4</v>
      </c>
      <c r="CM274" s="176">
        <f t="shared" ref="CM274:CM280" si="1036">$E274*AV274</f>
        <v>0</v>
      </c>
      <c r="CN274" s="176">
        <f t="shared" ref="CN274:CN280" si="1037">$E274*AW274</f>
        <v>0</v>
      </c>
      <c r="CO274" s="227">
        <f t="shared" ref="CO274:CO280" si="1038">$E274*AX274</f>
        <v>0</v>
      </c>
      <c r="CP274" s="176">
        <f t="shared" ref="CP274:CP280" si="1039">$E274*AY274</f>
        <v>0</v>
      </c>
      <c r="CQ274" s="176">
        <f t="shared" ref="CQ274:CQ280" si="1040">$E274*AZ274</f>
        <v>0</v>
      </c>
      <c r="CR274" s="176">
        <f t="shared" ref="CR274:CR280" si="1041">$E274*BA274</f>
        <v>0</v>
      </c>
      <c r="CS274" s="176">
        <f t="shared" ref="CS274:CS280" si="1042">SUM(BY274:CR274)</f>
        <v>17612</v>
      </c>
      <c r="CT274" s="218">
        <f t="shared" si="977"/>
        <v>0</v>
      </c>
      <c r="CU274" s="176">
        <f t="shared" ref="CU274:CU280" si="1043">$G274*AH274</f>
        <v>0</v>
      </c>
      <c r="CV274" s="176">
        <f t="shared" ref="CV274:CV280" si="1044">$G274*AI274</f>
        <v>0</v>
      </c>
      <c r="CW274" s="176">
        <f t="shared" ref="CW274:CW280" si="1045">$G274*AJ274</f>
        <v>0</v>
      </c>
      <c r="CX274" s="176">
        <f t="shared" ref="CX274:CX280" si="1046">$G274*AK274</f>
        <v>0</v>
      </c>
      <c r="CY274" s="176">
        <f t="shared" ref="CY274:CY280" si="1047">$G274*AL274</f>
        <v>0</v>
      </c>
      <c r="CZ274" s="176">
        <f t="shared" ref="CZ274:CZ280" si="1048">$G274*AM274</f>
        <v>0</v>
      </c>
      <c r="DA274" s="176">
        <f t="shared" ref="DA274:DA280" si="1049">$G274*AN274</f>
        <v>5185.2705882352939</v>
      </c>
      <c r="DB274" s="176">
        <f t="shared" ref="DB274:DB280" si="1050">$G274*AO274</f>
        <v>0</v>
      </c>
      <c r="DC274" s="176">
        <f t="shared" ref="DC274:DC280" si="1051">$G274*AP274</f>
        <v>0</v>
      </c>
      <c r="DD274" s="176">
        <f t="shared" ref="DD274:DD280" si="1052">$G274*AQ274</f>
        <v>0</v>
      </c>
      <c r="DE274" s="176">
        <f t="shared" ref="DE274:DE280" si="1053">$G274*AR274</f>
        <v>138273.88235294117</v>
      </c>
      <c r="DF274" s="176">
        <f t="shared" ref="DF274:DF280" si="1054">$G274*AS274</f>
        <v>0</v>
      </c>
      <c r="DG274" s="176">
        <f t="shared" ref="DG274:DG280" si="1055">$G274*AT274</f>
        <v>0</v>
      </c>
      <c r="DH274" s="176">
        <f t="shared" ref="DH274:DH280" si="1056">$G274*AU274</f>
        <v>3456.8470588235296</v>
      </c>
      <c r="DI274" s="176">
        <f t="shared" ref="DI274:DI280" si="1057">$G274*AV274</f>
        <v>0</v>
      </c>
      <c r="DJ274" s="176">
        <f t="shared" ref="DJ274:DJ280" si="1058">$G274*AW274</f>
        <v>0</v>
      </c>
      <c r="DK274" s="227">
        <f t="shared" ref="DK274:DK280" si="1059">$G274*AX274</f>
        <v>0</v>
      </c>
      <c r="DL274" s="176">
        <f t="shared" ref="DL274:DL280" si="1060">$G274*AY274</f>
        <v>0</v>
      </c>
      <c r="DM274" s="176">
        <f t="shared" ref="DM274:DM280" si="1061">$G274*AZ274</f>
        <v>0</v>
      </c>
      <c r="DN274" s="176">
        <f t="shared" ref="DN274:DN280" si="1062">$G274*BA274</f>
        <v>0</v>
      </c>
      <c r="DO274" s="176">
        <f t="shared" ref="DO274:DO280" si="1063">SUM(CU274:DN274)</f>
        <v>146916</v>
      </c>
      <c r="DP274" s="224">
        <f t="shared" ref="DP274:DP280" si="1064">DO274-G274</f>
        <v>0</v>
      </c>
      <c r="DQ274" s="176">
        <f t="shared" ref="DQ274:DQ280" si="1065">$H274*AH274</f>
        <v>0</v>
      </c>
      <c r="DR274" s="176">
        <f t="shared" ref="DR274:DR280" si="1066">$H274*AI274</f>
        <v>0</v>
      </c>
      <c r="DS274" s="176">
        <f t="shared" ref="DS274:DS280" si="1067">$H274*AJ274</f>
        <v>0</v>
      </c>
      <c r="DT274" s="176">
        <f t="shared" ref="DT274:DT280" si="1068">$H274*AK274</f>
        <v>0</v>
      </c>
      <c r="DU274" s="176">
        <f t="shared" ref="DU274:DU280" si="1069">$H274*AL274</f>
        <v>0</v>
      </c>
      <c r="DV274" s="176">
        <f t="shared" ref="DV274:DV280" si="1070">$H274*AM274</f>
        <v>0</v>
      </c>
      <c r="DW274" s="176">
        <f t="shared" ref="DW274:DW280" si="1071">$H274*AN274</f>
        <v>0</v>
      </c>
      <c r="DX274" s="176">
        <f t="shared" ref="DX274:DX280" si="1072">$H274*AO274</f>
        <v>0</v>
      </c>
      <c r="DY274" s="176">
        <f t="shared" ref="DY274:DY280" si="1073">$H274*AP274</f>
        <v>0</v>
      </c>
      <c r="DZ274" s="176">
        <f t="shared" ref="DZ274:DZ280" si="1074">$H274*AQ274</f>
        <v>0</v>
      </c>
      <c r="EA274" s="176">
        <f t="shared" ref="EA274:EA280" si="1075">$H274*AR274</f>
        <v>0</v>
      </c>
      <c r="EB274" s="176">
        <f t="shared" ref="EB274:EB280" si="1076">$H274*AS274</f>
        <v>0</v>
      </c>
      <c r="EC274" s="176">
        <f t="shared" ref="EC274:EC280" si="1077">$H274*AT274</f>
        <v>0</v>
      </c>
      <c r="ED274" s="176">
        <f t="shared" ref="ED274:ED280" si="1078">$H274*AU274</f>
        <v>0</v>
      </c>
      <c r="EE274" s="176">
        <f t="shared" ref="EE274:EE280" si="1079">$H274*AV274</f>
        <v>0</v>
      </c>
      <c r="EF274" s="176">
        <f t="shared" ref="EF274:EF280" si="1080">$H274*AW274</f>
        <v>0</v>
      </c>
      <c r="EG274" s="227">
        <f t="shared" ref="EG274:EG280" si="1081">$H274*AX274</f>
        <v>0</v>
      </c>
      <c r="EH274" s="176">
        <f t="shared" ref="EH274:EH280" si="1082">$H274*AY274</f>
        <v>0</v>
      </c>
      <c r="EI274" s="176">
        <f t="shared" ref="EI274:EI280" si="1083">$H274*AZ274</f>
        <v>0</v>
      </c>
      <c r="EJ274" s="176">
        <f t="shared" ref="EJ274:EJ280" si="1084">$H274*BA274</f>
        <v>0</v>
      </c>
      <c r="EK274" s="176">
        <f t="shared" ref="EK274:EK280" si="1085">SUM(DQ274:EJ274)</f>
        <v>0</v>
      </c>
      <c r="EL274" s="224">
        <f t="shared" ref="EL274:EL280" si="1086">EK274-H274</f>
        <v>0</v>
      </c>
    </row>
    <row r="275" spans="1:142" ht="31.5" x14ac:dyDescent="0.25">
      <c r="A275" s="41" t="s">
        <v>122</v>
      </c>
      <c r="B275" s="15" t="s">
        <v>1</v>
      </c>
      <c r="C275" s="15" t="s">
        <v>123</v>
      </c>
      <c r="D275" s="72">
        <v>37114</v>
      </c>
      <c r="E275" s="72">
        <v>8806</v>
      </c>
      <c r="F275" s="128">
        <f t="shared" si="974"/>
        <v>45920</v>
      </c>
      <c r="G275" s="54">
        <v>183645</v>
      </c>
      <c r="H275" s="72">
        <v>0</v>
      </c>
      <c r="I275" s="113">
        <f t="shared" si="978"/>
        <v>183645</v>
      </c>
      <c r="J275" s="128">
        <f t="shared" si="975"/>
        <v>229565</v>
      </c>
      <c r="K275" s="231">
        <f t="shared" si="979"/>
        <v>0</v>
      </c>
      <c r="L275" s="231">
        <f t="shared" si="980"/>
        <v>0</v>
      </c>
      <c r="M275" s="231">
        <f t="shared" si="981"/>
        <v>0</v>
      </c>
      <c r="N275" s="231">
        <f t="shared" si="982"/>
        <v>0</v>
      </c>
      <c r="O275" s="231">
        <f t="shared" si="983"/>
        <v>0</v>
      </c>
      <c r="P275" s="231">
        <f t="shared" si="984"/>
        <v>0</v>
      </c>
      <c r="Q275" s="231">
        <f t="shared" si="985"/>
        <v>0</v>
      </c>
      <c r="R275" s="231">
        <f t="shared" si="986"/>
        <v>0</v>
      </c>
      <c r="S275" s="231">
        <f t="shared" si="987"/>
        <v>0</v>
      </c>
      <c r="T275" s="231">
        <f t="shared" si="988"/>
        <v>0</v>
      </c>
      <c r="U275" s="231">
        <f t="shared" si="989"/>
        <v>229565</v>
      </c>
      <c r="V275" s="231">
        <f t="shared" si="990"/>
        <v>0</v>
      </c>
      <c r="W275" s="231">
        <f t="shared" si="991"/>
        <v>0</v>
      </c>
      <c r="X275" s="231">
        <f t="shared" si="992"/>
        <v>0</v>
      </c>
      <c r="Y275" s="231">
        <f t="shared" si="993"/>
        <v>0</v>
      </c>
      <c r="Z275" s="231">
        <f t="shared" si="994"/>
        <v>0</v>
      </c>
      <c r="AA275" s="231">
        <f t="shared" si="995"/>
        <v>0</v>
      </c>
      <c r="AB275" s="231">
        <f t="shared" si="996"/>
        <v>0</v>
      </c>
      <c r="AC275" s="231">
        <f t="shared" si="997"/>
        <v>0</v>
      </c>
      <c r="AD275" s="231">
        <f t="shared" si="998"/>
        <v>0</v>
      </c>
      <c r="AE275" s="231">
        <f t="shared" si="999"/>
        <v>229565</v>
      </c>
      <c r="AF275" s="240">
        <f t="shared" si="1000"/>
        <v>0</v>
      </c>
      <c r="AG275" s="231"/>
      <c r="AH275" s="174">
        <v>0</v>
      </c>
      <c r="AI275" s="174">
        <v>0</v>
      </c>
      <c r="AJ275" s="174">
        <v>0</v>
      </c>
      <c r="AK275" s="174">
        <v>0</v>
      </c>
      <c r="AL275" s="174">
        <v>0</v>
      </c>
      <c r="AM275" s="174">
        <v>0</v>
      </c>
      <c r="AN275" s="174">
        <v>0</v>
      </c>
      <c r="AO275" s="174">
        <v>0</v>
      </c>
      <c r="AP275" s="174">
        <v>0</v>
      </c>
      <c r="AQ275" s="174">
        <v>0</v>
      </c>
      <c r="AR275" s="174">
        <v>1</v>
      </c>
      <c r="AS275" s="174">
        <v>0</v>
      </c>
      <c r="AT275" s="174">
        <v>0</v>
      </c>
      <c r="AU275" s="174">
        <v>0</v>
      </c>
      <c r="AV275" s="174">
        <v>0</v>
      </c>
      <c r="AW275" s="174">
        <v>0</v>
      </c>
      <c r="AY275" s="174">
        <v>0</v>
      </c>
      <c r="AZ275" s="174">
        <v>0</v>
      </c>
      <c r="BA275" s="174">
        <v>0</v>
      </c>
      <c r="BC275" s="176">
        <f t="shared" si="1001"/>
        <v>0</v>
      </c>
      <c r="BD275" s="176">
        <f t="shared" si="1002"/>
        <v>0</v>
      </c>
      <c r="BE275" s="176">
        <f t="shared" si="1003"/>
        <v>0</v>
      </c>
      <c r="BF275" s="176">
        <f t="shared" si="1004"/>
        <v>0</v>
      </c>
      <c r="BG275" s="176">
        <f t="shared" si="1005"/>
        <v>0</v>
      </c>
      <c r="BH275" s="176">
        <f t="shared" si="1006"/>
        <v>0</v>
      </c>
      <c r="BI275" s="176">
        <f t="shared" si="1007"/>
        <v>0</v>
      </c>
      <c r="BJ275" s="176">
        <f t="shared" si="1008"/>
        <v>0</v>
      </c>
      <c r="BK275" s="176">
        <f t="shared" si="1009"/>
        <v>0</v>
      </c>
      <c r="BL275" s="176">
        <f t="shared" si="1010"/>
        <v>0</v>
      </c>
      <c r="BM275" s="176">
        <f t="shared" si="1011"/>
        <v>37114</v>
      </c>
      <c r="BN275" s="176">
        <f t="shared" si="1012"/>
        <v>0</v>
      </c>
      <c r="BO275" s="176">
        <f t="shared" si="1013"/>
        <v>0</v>
      </c>
      <c r="BP275" s="176">
        <f t="shared" si="1014"/>
        <v>0</v>
      </c>
      <c r="BQ275" s="176">
        <f t="shared" si="1015"/>
        <v>0</v>
      </c>
      <c r="BR275" s="176">
        <f t="shared" si="1016"/>
        <v>0</v>
      </c>
      <c r="BS275" s="227">
        <f t="shared" si="1017"/>
        <v>0</v>
      </c>
      <c r="BT275" s="176">
        <f t="shared" si="1018"/>
        <v>0</v>
      </c>
      <c r="BU275" s="176">
        <f t="shared" si="1019"/>
        <v>0</v>
      </c>
      <c r="BV275" s="176">
        <f t="shared" si="1020"/>
        <v>0</v>
      </c>
      <c r="BW275" s="176">
        <f t="shared" si="1021"/>
        <v>37114</v>
      </c>
      <c r="BX275" s="203">
        <f t="shared" si="976"/>
        <v>0</v>
      </c>
      <c r="BY275" s="176">
        <f t="shared" si="1022"/>
        <v>0</v>
      </c>
      <c r="BZ275" s="176">
        <f t="shared" si="1023"/>
        <v>0</v>
      </c>
      <c r="CA275" s="176">
        <f t="shared" si="1024"/>
        <v>0</v>
      </c>
      <c r="CB275" s="176">
        <f t="shared" si="1025"/>
        <v>0</v>
      </c>
      <c r="CC275" s="176">
        <f t="shared" si="1026"/>
        <v>0</v>
      </c>
      <c r="CD275" s="176">
        <f t="shared" si="1027"/>
        <v>0</v>
      </c>
      <c r="CE275" s="176">
        <f t="shared" si="1028"/>
        <v>0</v>
      </c>
      <c r="CF275" s="176">
        <f t="shared" si="1029"/>
        <v>0</v>
      </c>
      <c r="CG275" s="176">
        <f t="shared" si="1030"/>
        <v>0</v>
      </c>
      <c r="CH275" s="176">
        <f t="shared" si="1031"/>
        <v>0</v>
      </c>
      <c r="CI275" s="176">
        <f t="shared" si="1032"/>
        <v>8806</v>
      </c>
      <c r="CJ275" s="176">
        <f t="shared" si="1033"/>
        <v>0</v>
      </c>
      <c r="CK275" s="176">
        <f t="shared" si="1034"/>
        <v>0</v>
      </c>
      <c r="CL275" s="176">
        <f t="shared" si="1035"/>
        <v>0</v>
      </c>
      <c r="CM275" s="176">
        <f t="shared" si="1036"/>
        <v>0</v>
      </c>
      <c r="CN275" s="176">
        <f t="shared" si="1037"/>
        <v>0</v>
      </c>
      <c r="CO275" s="227">
        <f t="shared" si="1038"/>
        <v>0</v>
      </c>
      <c r="CP275" s="176">
        <f t="shared" si="1039"/>
        <v>0</v>
      </c>
      <c r="CQ275" s="176">
        <f t="shared" si="1040"/>
        <v>0</v>
      </c>
      <c r="CR275" s="176">
        <f t="shared" si="1041"/>
        <v>0</v>
      </c>
      <c r="CS275" s="176">
        <f t="shared" si="1042"/>
        <v>8806</v>
      </c>
      <c r="CT275" s="218">
        <f t="shared" si="977"/>
        <v>0</v>
      </c>
      <c r="CU275" s="176">
        <f t="shared" si="1043"/>
        <v>0</v>
      </c>
      <c r="CV275" s="176">
        <f t="shared" si="1044"/>
        <v>0</v>
      </c>
      <c r="CW275" s="176">
        <f t="shared" si="1045"/>
        <v>0</v>
      </c>
      <c r="CX275" s="176">
        <f t="shared" si="1046"/>
        <v>0</v>
      </c>
      <c r="CY275" s="176">
        <f t="shared" si="1047"/>
        <v>0</v>
      </c>
      <c r="CZ275" s="176">
        <f t="shared" si="1048"/>
        <v>0</v>
      </c>
      <c r="DA275" s="176">
        <f t="shared" si="1049"/>
        <v>0</v>
      </c>
      <c r="DB275" s="176">
        <f t="shared" si="1050"/>
        <v>0</v>
      </c>
      <c r="DC275" s="176">
        <f t="shared" si="1051"/>
        <v>0</v>
      </c>
      <c r="DD275" s="176">
        <f t="shared" si="1052"/>
        <v>0</v>
      </c>
      <c r="DE275" s="176">
        <f t="shared" si="1053"/>
        <v>183645</v>
      </c>
      <c r="DF275" s="176">
        <f t="shared" si="1054"/>
        <v>0</v>
      </c>
      <c r="DG275" s="176">
        <f t="shared" si="1055"/>
        <v>0</v>
      </c>
      <c r="DH275" s="176">
        <f t="shared" si="1056"/>
        <v>0</v>
      </c>
      <c r="DI275" s="176">
        <f t="shared" si="1057"/>
        <v>0</v>
      </c>
      <c r="DJ275" s="176">
        <f t="shared" si="1058"/>
        <v>0</v>
      </c>
      <c r="DK275" s="227">
        <f t="shared" si="1059"/>
        <v>0</v>
      </c>
      <c r="DL275" s="176">
        <f t="shared" si="1060"/>
        <v>0</v>
      </c>
      <c r="DM275" s="176">
        <f t="shared" si="1061"/>
        <v>0</v>
      </c>
      <c r="DN275" s="176">
        <f t="shared" si="1062"/>
        <v>0</v>
      </c>
      <c r="DO275" s="176">
        <f t="shared" si="1063"/>
        <v>183645</v>
      </c>
      <c r="DP275" s="224">
        <f t="shared" si="1064"/>
        <v>0</v>
      </c>
      <c r="DQ275" s="176">
        <f t="shared" si="1065"/>
        <v>0</v>
      </c>
      <c r="DR275" s="176">
        <f t="shared" si="1066"/>
        <v>0</v>
      </c>
      <c r="DS275" s="176">
        <f t="shared" si="1067"/>
        <v>0</v>
      </c>
      <c r="DT275" s="176">
        <f t="shared" si="1068"/>
        <v>0</v>
      </c>
      <c r="DU275" s="176">
        <f t="shared" si="1069"/>
        <v>0</v>
      </c>
      <c r="DV275" s="176">
        <f t="shared" si="1070"/>
        <v>0</v>
      </c>
      <c r="DW275" s="176">
        <f t="shared" si="1071"/>
        <v>0</v>
      </c>
      <c r="DX275" s="176">
        <f t="shared" si="1072"/>
        <v>0</v>
      </c>
      <c r="DY275" s="176">
        <f t="shared" si="1073"/>
        <v>0</v>
      </c>
      <c r="DZ275" s="176">
        <f t="shared" si="1074"/>
        <v>0</v>
      </c>
      <c r="EA275" s="176">
        <f t="shared" si="1075"/>
        <v>0</v>
      </c>
      <c r="EB275" s="176">
        <f t="shared" si="1076"/>
        <v>0</v>
      </c>
      <c r="EC275" s="176">
        <f t="shared" si="1077"/>
        <v>0</v>
      </c>
      <c r="ED275" s="176">
        <f t="shared" si="1078"/>
        <v>0</v>
      </c>
      <c r="EE275" s="176">
        <f t="shared" si="1079"/>
        <v>0</v>
      </c>
      <c r="EF275" s="176">
        <f t="shared" si="1080"/>
        <v>0</v>
      </c>
      <c r="EG275" s="227">
        <f t="shared" si="1081"/>
        <v>0</v>
      </c>
      <c r="EH275" s="176">
        <f t="shared" si="1082"/>
        <v>0</v>
      </c>
      <c r="EI275" s="176">
        <f t="shared" si="1083"/>
        <v>0</v>
      </c>
      <c r="EJ275" s="176">
        <f t="shared" si="1084"/>
        <v>0</v>
      </c>
      <c r="EK275" s="176">
        <f t="shared" si="1085"/>
        <v>0</v>
      </c>
      <c r="EL275" s="224">
        <f t="shared" si="1086"/>
        <v>0</v>
      </c>
    </row>
    <row r="276" spans="1:142" ht="15.75" x14ac:dyDescent="0.25">
      <c r="A276" s="43" t="s">
        <v>113</v>
      </c>
      <c r="B276" s="18" t="s">
        <v>157</v>
      </c>
      <c r="C276" s="18" t="s">
        <v>113</v>
      </c>
      <c r="D276" s="75">
        <v>1739723</v>
      </c>
      <c r="E276" s="75">
        <v>1366055</v>
      </c>
      <c r="F276" s="131">
        <f t="shared" si="974"/>
        <v>3105778</v>
      </c>
      <c r="G276" s="57">
        <v>3275118</v>
      </c>
      <c r="H276" s="75">
        <v>458517</v>
      </c>
      <c r="I276" s="116">
        <f t="shared" si="978"/>
        <v>3733635</v>
      </c>
      <c r="J276" s="131">
        <f t="shared" si="975"/>
        <v>6839413</v>
      </c>
      <c r="K276" s="231">
        <f t="shared" si="979"/>
        <v>0</v>
      </c>
      <c r="L276" s="231">
        <f t="shared" si="980"/>
        <v>0</v>
      </c>
      <c r="M276" s="231">
        <f t="shared" si="981"/>
        <v>0</v>
      </c>
      <c r="N276" s="231">
        <f t="shared" si="982"/>
        <v>0</v>
      </c>
      <c r="O276" s="231">
        <f t="shared" si="983"/>
        <v>6716422.0155034922</v>
      </c>
      <c r="P276" s="231">
        <f t="shared" si="984"/>
        <v>5602.3094162571524</v>
      </c>
      <c r="Q276" s="231">
        <f t="shared" si="985"/>
        <v>22409.23766502861</v>
      </c>
      <c r="R276" s="231">
        <f t="shared" si="986"/>
        <v>0</v>
      </c>
      <c r="S276" s="231">
        <f t="shared" si="987"/>
        <v>9337.1823604285873</v>
      </c>
      <c r="T276" s="231">
        <f t="shared" si="988"/>
        <v>20541.801192942894</v>
      </c>
      <c r="U276" s="231">
        <f t="shared" si="989"/>
        <v>0</v>
      </c>
      <c r="V276" s="231">
        <f t="shared" si="990"/>
        <v>0</v>
      </c>
      <c r="W276" s="231">
        <f t="shared" si="991"/>
        <v>32493.39461429149</v>
      </c>
      <c r="X276" s="231">
        <f t="shared" si="992"/>
        <v>32607.059247559104</v>
      </c>
      <c r="Y276" s="231">
        <f t="shared" si="993"/>
        <v>0</v>
      </c>
      <c r="Z276" s="231">
        <f t="shared" si="994"/>
        <v>0</v>
      </c>
      <c r="AA276" s="231">
        <f t="shared" si="995"/>
        <v>0</v>
      </c>
      <c r="AB276" s="231">
        <f t="shared" si="996"/>
        <v>0</v>
      </c>
      <c r="AC276" s="231">
        <f t="shared" si="997"/>
        <v>0</v>
      </c>
      <c r="AD276" s="231">
        <f t="shared" si="998"/>
        <v>0</v>
      </c>
      <c r="AE276" s="231">
        <f t="shared" si="999"/>
        <v>6839412.9999999991</v>
      </c>
      <c r="AF276" s="240">
        <f t="shared" si="1000"/>
        <v>0</v>
      </c>
      <c r="AG276" s="231"/>
      <c r="AH276" s="174">
        <v>0</v>
      </c>
      <c r="AI276" s="174">
        <v>0</v>
      </c>
      <c r="AJ276" s="174">
        <v>0</v>
      </c>
      <c r="AK276" s="174">
        <v>0</v>
      </c>
      <c r="AL276" s="174">
        <v>0.98201731866513864</v>
      </c>
      <c r="AM276" s="174">
        <v>8.1912138019112936E-4</v>
      </c>
      <c r="AN276" s="174">
        <v>3.2764855207645174E-3</v>
      </c>
      <c r="AO276" s="174">
        <v>0</v>
      </c>
      <c r="AP276" s="174">
        <v>1.3652023003185489E-3</v>
      </c>
      <c r="AQ276" s="174">
        <v>3.0034450607008076E-3</v>
      </c>
      <c r="AR276" s="174">
        <v>0</v>
      </c>
      <c r="AS276" s="174">
        <v>0</v>
      </c>
      <c r="AT276" s="174">
        <v>4.750904005108551E-3</v>
      </c>
      <c r="AU276" s="174">
        <v>4.7675230677777618E-3</v>
      </c>
      <c r="AV276" s="174">
        <v>0</v>
      </c>
      <c r="AW276" s="174">
        <v>0</v>
      </c>
      <c r="AY276" s="174">
        <v>0</v>
      </c>
      <c r="AZ276" s="174">
        <v>0</v>
      </c>
      <c r="BA276" s="174">
        <v>0</v>
      </c>
      <c r="BC276" s="176">
        <f t="shared" si="1001"/>
        <v>0</v>
      </c>
      <c r="BD276" s="176">
        <f t="shared" si="1002"/>
        <v>0</v>
      </c>
      <c r="BE276" s="176">
        <f t="shared" si="1003"/>
        <v>0</v>
      </c>
      <c r="BF276" s="176">
        <f t="shared" si="1004"/>
        <v>0</v>
      </c>
      <c r="BG276" s="176">
        <f t="shared" si="1005"/>
        <v>1708438.1156800711</v>
      </c>
      <c r="BH276" s="176">
        <f t="shared" si="1006"/>
        <v>1425.0443049102521</v>
      </c>
      <c r="BI276" s="176">
        <f t="shared" si="1007"/>
        <v>5700.1772196410084</v>
      </c>
      <c r="BJ276" s="176">
        <f t="shared" si="1008"/>
        <v>0</v>
      </c>
      <c r="BK276" s="176">
        <f t="shared" si="1009"/>
        <v>2375.0738415170867</v>
      </c>
      <c r="BL276" s="176">
        <f t="shared" si="1010"/>
        <v>5225.1624513375909</v>
      </c>
      <c r="BM276" s="176">
        <f t="shared" si="1011"/>
        <v>0</v>
      </c>
      <c r="BN276" s="176">
        <f t="shared" si="1012"/>
        <v>0</v>
      </c>
      <c r="BO276" s="176">
        <f t="shared" si="1013"/>
        <v>8265.2569684794635</v>
      </c>
      <c r="BP276" s="176">
        <f t="shared" si="1014"/>
        <v>8294.1695340435308</v>
      </c>
      <c r="BQ276" s="176">
        <f t="shared" si="1015"/>
        <v>0</v>
      </c>
      <c r="BR276" s="176">
        <f t="shared" si="1016"/>
        <v>0</v>
      </c>
      <c r="BS276" s="227">
        <f t="shared" si="1017"/>
        <v>0</v>
      </c>
      <c r="BT276" s="176">
        <f t="shared" si="1018"/>
        <v>0</v>
      </c>
      <c r="BU276" s="176">
        <f t="shared" si="1019"/>
        <v>0</v>
      </c>
      <c r="BV276" s="176">
        <f t="shared" si="1020"/>
        <v>0</v>
      </c>
      <c r="BW276" s="176">
        <f t="shared" si="1021"/>
        <v>1739723</v>
      </c>
      <c r="BX276" s="203">
        <f t="shared" si="976"/>
        <v>0</v>
      </c>
      <c r="BY276" s="176">
        <f t="shared" si="1022"/>
        <v>0</v>
      </c>
      <c r="BZ276" s="176">
        <f t="shared" si="1023"/>
        <v>0</v>
      </c>
      <c r="CA276" s="176">
        <f t="shared" si="1024"/>
        <v>0</v>
      </c>
      <c r="CB276" s="176">
        <f t="shared" si="1025"/>
        <v>0</v>
      </c>
      <c r="CC276" s="176">
        <f t="shared" si="1026"/>
        <v>1341489.668249106</v>
      </c>
      <c r="CD276" s="176">
        <f t="shared" si="1027"/>
        <v>1118.9648570169932</v>
      </c>
      <c r="CE276" s="176">
        <f t="shared" si="1028"/>
        <v>4475.8594280679727</v>
      </c>
      <c r="CF276" s="176">
        <f t="shared" si="1029"/>
        <v>0</v>
      </c>
      <c r="CG276" s="176">
        <f t="shared" si="1030"/>
        <v>1864.9414283616554</v>
      </c>
      <c r="CH276" s="176">
        <f t="shared" si="1031"/>
        <v>4102.871142395642</v>
      </c>
      <c r="CI276" s="176">
        <f t="shared" si="1032"/>
        <v>0</v>
      </c>
      <c r="CJ276" s="176">
        <f t="shared" si="1033"/>
        <v>0</v>
      </c>
      <c r="CK276" s="176">
        <f t="shared" si="1034"/>
        <v>6489.9961706985614</v>
      </c>
      <c r="CL276" s="176">
        <f t="shared" si="1035"/>
        <v>6512.6987243531503</v>
      </c>
      <c r="CM276" s="176">
        <f t="shared" si="1036"/>
        <v>0</v>
      </c>
      <c r="CN276" s="176">
        <f t="shared" si="1037"/>
        <v>0</v>
      </c>
      <c r="CO276" s="227">
        <f t="shared" si="1038"/>
        <v>0</v>
      </c>
      <c r="CP276" s="176">
        <f t="shared" si="1039"/>
        <v>0</v>
      </c>
      <c r="CQ276" s="176">
        <f t="shared" si="1040"/>
        <v>0</v>
      </c>
      <c r="CR276" s="176">
        <f t="shared" si="1041"/>
        <v>0</v>
      </c>
      <c r="CS276" s="176">
        <f t="shared" si="1042"/>
        <v>1366055</v>
      </c>
      <c r="CT276" s="218">
        <f t="shared" si="977"/>
        <v>0</v>
      </c>
      <c r="CU276" s="176">
        <f t="shared" si="1043"/>
        <v>0</v>
      </c>
      <c r="CV276" s="176">
        <f t="shared" si="1044"/>
        <v>0</v>
      </c>
      <c r="CW276" s="176">
        <f t="shared" si="1045"/>
        <v>0</v>
      </c>
      <c r="CX276" s="176">
        <f t="shared" si="1046"/>
        <v>0</v>
      </c>
      <c r="CY276" s="176">
        <f t="shared" si="1047"/>
        <v>3216222.5966719314</v>
      </c>
      <c r="CZ276" s="176">
        <f t="shared" si="1048"/>
        <v>2682.7191764488111</v>
      </c>
      <c r="DA276" s="176">
        <f t="shared" si="1049"/>
        <v>10730.876705795245</v>
      </c>
      <c r="DB276" s="176">
        <f t="shared" si="1050"/>
        <v>0</v>
      </c>
      <c r="DC276" s="176">
        <f t="shared" si="1051"/>
        <v>4471.1986274146857</v>
      </c>
      <c r="DD276" s="176">
        <f t="shared" si="1052"/>
        <v>9836.6369803123071</v>
      </c>
      <c r="DE276" s="176">
        <f t="shared" si="1053"/>
        <v>0</v>
      </c>
      <c r="DF276" s="176">
        <f t="shared" si="1054"/>
        <v>0</v>
      </c>
      <c r="DG276" s="176">
        <f t="shared" si="1055"/>
        <v>15559.771223403108</v>
      </c>
      <c r="DH276" s="176">
        <f t="shared" si="1056"/>
        <v>15614.200614694168</v>
      </c>
      <c r="DI276" s="176">
        <f t="shared" si="1057"/>
        <v>0</v>
      </c>
      <c r="DJ276" s="176">
        <f t="shared" si="1058"/>
        <v>0</v>
      </c>
      <c r="DK276" s="227">
        <f t="shared" si="1059"/>
        <v>0</v>
      </c>
      <c r="DL276" s="176">
        <f t="shared" si="1060"/>
        <v>0</v>
      </c>
      <c r="DM276" s="176">
        <f t="shared" si="1061"/>
        <v>0</v>
      </c>
      <c r="DN276" s="176">
        <f t="shared" si="1062"/>
        <v>0</v>
      </c>
      <c r="DO276" s="176">
        <f t="shared" si="1063"/>
        <v>3275117.9999999995</v>
      </c>
      <c r="DP276" s="224">
        <f t="shared" si="1064"/>
        <v>0</v>
      </c>
      <c r="DQ276" s="176">
        <f t="shared" si="1065"/>
        <v>0</v>
      </c>
      <c r="DR276" s="176">
        <f t="shared" si="1066"/>
        <v>0</v>
      </c>
      <c r="DS276" s="176">
        <f t="shared" si="1067"/>
        <v>0</v>
      </c>
      <c r="DT276" s="176">
        <f t="shared" si="1068"/>
        <v>0</v>
      </c>
      <c r="DU276" s="176">
        <f t="shared" si="1069"/>
        <v>450271.63490238338</v>
      </c>
      <c r="DV276" s="176">
        <f t="shared" si="1070"/>
        <v>375.58107788109606</v>
      </c>
      <c r="DW276" s="176">
        <f t="shared" si="1071"/>
        <v>1502.3243115243843</v>
      </c>
      <c r="DX276" s="176">
        <f t="shared" si="1072"/>
        <v>0</v>
      </c>
      <c r="DY276" s="176">
        <f t="shared" si="1073"/>
        <v>625.96846313516005</v>
      </c>
      <c r="DZ276" s="176">
        <f t="shared" si="1074"/>
        <v>1377.1306188973522</v>
      </c>
      <c r="EA276" s="176">
        <f t="shared" si="1075"/>
        <v>0</v>
      </c>
      <c r="EB276" s="176">
        <f t="shared" si="1076"/>
        <v>0</v>
      </c>
      <c r="EC276" s="176">
        <f t="shared" si="1077"/>
        <v>2178.3702517103575</v>
      </c>
      <c r="ED276" s="176">
        <f t="shared" si="1078"/>
        <v>2185.9903744682561</v>
      </c>
      <c r="EE276" s="176">
        <f t="shared" si="1079"/>
        <v>0</v>
      </c>
      <c r="EF276" s="176">
        <f t="shared" si="1080"/>
        <v>0</v>
      </c>
      <c r="EG276" s="227">
        <f t="shared" si="1081"/>
        <v>0</v>
      </c>
      <c r="EH276" s="176">
        <f t="shared" si="1082"/>
        <v>0</v>
      </c>
      <c r="EI276" s="176">
        <f t="shared" si="1083"/>
        <v>0</v>
      </c>
      <c r="EJ276" s="176">
        <f t="shared" si="1084"/>
        <v>0</v>
      </c>
      <c r="EK276" s="176">
        <f t="shared" si="1085"/>
        <v>458517</v>
      </c>
      <c r="EL276" s="224">
        <f t="shared" si="1086"/>
        <v>0</v>
      </c>
    </row>
    <row r="277" spans="1:142" ht="15.75" x14ac:dyDescent="0.25">
      <c r="A277" s="40" t="s">
        <v>113</v>
      </c>
      <c r="B277" s="14" t="s">
        <v>157</v>
      </c>
      <c r="C277" s="14" t="s">
        <v>115</v>
      </c>
      <c r="D277" s="71"/>
      <c r="E277" s="71"/>
      <c r="F277" s="127">
        <f t="shared" si="974"/>
        <v>0</v>
      </c>
      <c r="G277" s="53"/>
      <c r="H277" s="71"/>
      <c r="I277" s="112">
        <f t="shared" si="978"/>
        <v>0</v>
      </c>
      <c r="J277" s="127">
        <f t="shared" si="975"/>
        <v>0</v>
      </c>
      <c r="K277" s="231">
        <f t="shared" si="979"/>
        <v>0</v>
      </c>
      <c r="L277" s="231">
        <f t="shared" si="980"/>
        <v>0</v>
      </c>
      <c r="M277" s="231">
        <f t="shared" si="981"/>
        <v>0</v>
      </c>
      <c r="N277" s="231">
        <f t="shared" si="982"/>
        <v>0</v>
      </c>
      <c r="O277" s="231">
        <f t="shared" si="983"/>
        <v>0</v>
      </c>
      <c r="P277" s="231">
        <f t="shared" si="984"/>
        <v>0</v>
      </c>
      <c r="Q277" s="231">
        <f t="shared" si="985"/>
        <v>0</v>
      </c>
      <c r="R277" s="231">
        <f t="shared" si="986"/>
        <v>0</v>
      </c>
      <c r="S277" s="231">
        <f t="shared" si="987"/>
        <v>0</v>
      </c>
      <c r="T277" s="231">
        <f t="shared" si="988"/>
        <v>0</v>
      </c>
      <c r="U277" s="231">
        <f t="shared" si="989"/>
        <v>0</v>
      </c>
      <c r="V277" s="231">
        <f t="shared" si="990"/>
        <v>0</v>
      </c>
      <c r="W277" s="231">
        <f t="shared" si="991"/>
        <v>0</v>
      </c>
      <c r="X277" s="231">
        <f t="shared" si="992"/>
        <v>0</v>
      </c>
      <c r="Y277" s="231">
        <f t="shared" si="993"/>
        <v>0</v>
      </c>
      <c r="Z277" s="231">
        <f t="shared" si="994"/>
        <v>0</v>
      </c>
      <c r="AA277" s="231">
        <f t="shared" si="995"/>
        <v>0</v>
      </c>
      <c r="AB277" s="231">
        <f t="shared" si="996"/>
        <v>0</v>
      </c>
      <c r="AC277" s="231">
        <f t="shared" si="997"/>
        <v>0</v>
      </c>
      <c r="AD277" s="231">
        <f t="shared" si="998"/>
        <v>0</v>
      </c>
      <c r="AE277" s="231">
        <f t="shared" si="999"/>
        <v>0</v>
      </c>
      <c r="AF277" s="240">
        <f t="shared" si="1000"/>
        <v>0</v>
      </c>
      <c r="AG277" s="231"/>
      <c r="AH277" s="174">
        <v>0</v>
      </c>
      <c r="AI277" s="174">
        <v>0</v>
      </c>
      <c r="AJ277" s="174">
        <v>0</v>
      </c>
      <c r="AK277" s="174">
        <v>0</v>
      </c>
      <c r="AL277" s="174">
        <v>0.90578480113328563</v>
      </c>
      <c r="AM277" s="174">
        <v>0</v>
      </c>
      <c r="AN277" s="174">
        <v>0</v>
      </c>
      <c r="AO277" s="174">
        <v>0</v>
      </c>
      <c r="AP277" s="174">
        <v>0</v>
      </c>
      <c r="AQ277" s="174">
        <v>3.0337289990110042E-2</v>
      </c>
      <c r="AR277" s="174">
        <v>0</v>
      </c>
      <c r="AS277" s="174">
        <v>0</v>
      </c>
      <c r="AT277" s="174">
        <v>0</v>
      </c>
      <c r="AU277" s="174">
        <v>6.387790887660437E-2</v>
      </c>
      <c r="AV277" s="174">
        <v>0</v>
      </c>
      <c r="AW277" s="174">
        <v>0</v>
      </c>
      <c r="AY277" s="174">
        <v>0</v>
      </c>
      <c r="AZ277" s="174">
        <v>0</v>
      </c>
      <c r="BA277" s="174">
        <v>0</v>
      </c>
      <c r="BC277" s="176">
        <f t="shared" si="1001"/>
        <v>0</v>
      </c>
      <c r="BD277" s="176">
        <f t="shared" si="1002"/>
        <v>0</v>
      </c>
      <c r="BE277" s="176">
        <f t="shared" si="1003"/>
        <v>0</v>
      </c>
      <c r="BF277" s="176">
        <f t="shared" si="1004"/>
        <v>0</v>
      </c>
      <c r="BG277" s="176">
        <f t="shared" si="1005"/>
        <v>0</v>
      </c>
      <c r="BH277" s="176">
        <f t="shared" si="1006"/>
        <v>0</v>
      </c>
      <c r="BI277" s="176">
        <f t="shared" si="1007"/>
        <v>0</v>
      </c>
      <c r="BJ277" s="176">
        <f t="shared" si="1008"/>
        <v>0</v>
      </c>
      <c r="BK277" s="176">
        <f t="shared" si="1009"/>
        <v>0</v>
      </c>
      <c r="BL277" s="176">
        <f t="shared" si="1010"/>
        <v>0</v>
      </c>
      <c r="BM277" s="176">
        <f t="shared" si="1011"/>
        <v>0</v>
      </c>
      <c r="BN277" s="176">
        <f t="shared" si="1012"/>
        <v>0</v>
      </c>
      <c r="BO277" s="176">
        <f t="shared" si="1013"/>
        <v>0</v>
      </c>
      <c r="BP277" s="176">
        <f t="shared" si="1014"/>
        <v>0</v>
      </c>
      <c r="BQ277" s="176">
        <f t="shared" si="1015"/>
        <v>0</v>
      </c>
      <c r="BR277" s="176">
        <f t="shared" si="1016"/>
        <v>0</v>
      </c>
      <c r="BS277" s="227">
        <f t="shared" si="1017"/>
        <v>0</v>
      </c>
      <c r="BT277" s="176">
        <f t="shared" si="1018"/>
        <v>0</v>
      </c>
      <c r="BU277" s="176">
        <f t="shared" si="1019"/>
        <v>0</v>
      </c>
      <c r="BV277" s="176">
        <f t="shared" si="1020"/>
        <v>0</v>
      </c>
      <c r="BW277" s="176">
        <f t="shared" si="1021"/>
        <v>0</v>
      </c>
      <c r="BX277" s="203">
        <f t="shared" si="976"/>
        <v>0</v>
      </c>
      <c r="BY277" s="176">
        <f t="shared" si="1022"/>
        <v>0</v>
      </c>
      <c r="BZ277" s="176">
        <f t="shared" si="1023"/>
        <v>0</v>
      </c>
      <c r="CA277" s="176">
        <f t="shared" si="1024"/>
        <v>0</v>
      </c>
      <c r="CB277" s="176">
        <f t="shared" si="1025"/>
        <v>0</v>
      </c>
      <c r="CC277" s="176">
        <f t="shared" si="1026"/>
        <v>0</v>
      </c>
      <c r="CD277" s="176">
        <f t="shared" si="1027"/>
        <v>0</v>
      </c>
      <c r="CE277" s="176">
        <f t="shared" si="1028"/>
        <v>0</v>
      </c>
      <c r="CF277" s="176">
        <f t="shared" si="1029"/>
        <v>0</v>
      </c>
      <c r="CG277" s="176">
        <f t="shared" si="1030"/>
        <v>0</v>
      </c>
      <c r="CH277" s="176">
        <f t="shared" si="1031"/>
        <v>0</v>
      </c>
      <c r="CI277" s="176">
        <f t="shared" si="1032"/>
        <v>0</v>
      </c>
      <c r="CJ277" s="176">
        <f t="shared" si="1033"/>
        <v>0</v>
      </c>
      <c r="CK277" s="176">
        <f t="shared" si="1034"/>
        <v>0</v>
      </c>
      <c r="CL277" s="176">
        <f t="shared" si="1035"/>
        <v>0</v>
      </c>
      <c r="CM277" s="176">
        <f t="shared" si="1036"/>
        <v>0</v>
      </c>
      <c r="CN277" s="176">
        <f t="shared" si="1037"/>
        <v>0</v>
      </c>
      <c r="CO277" s="227">
        <f t="shared" si="1038"/>
        <v>0</v>
      </c>
      <c r="CP277" s="176">
        <f t="shared" si="1039"/>
        <v>0</v>
      </c>
      <c r="CQ277" s="176">
        <f t="shared" si="1040"/>
        <v>0</v>
      </c>
      <c r="CR277" s="176">
        <f t="shared" si="1041"/>
        <v>0</v>
      </c>
      <c r="CS277" s="176">
        <f t="shared" si="1042"/>
        <v>0</v>
      </c>
      <c r="CT277" s="218">
        <f t="shared" si="977"/>
        <v>0</v>
      </c>
      <c r="CU277" s="176">
        <f t="shared" si="1043"/>
        <v>0</v>
      </c>
      <c r="CV277" s="176">
        <f t="shared" si="1044"/>
        <v>0</v>
      </c>
      <c r="CW277" s="176">
        <f t="shared" si="1045"/>
        <v>0</v>
      </c>
      <c r="CX277" s="176">
        <f t="shared" si="1046"/>
        <v>0</v>
      </c>
      <c r="CY277" s="176">
        <f t="shared" si="1047"/>
        <v>0</v>
      </c>
      <c r="CZ277" s="176">
        <f t="shared" si="1048"/>
        <v>0</v>
      </c>
      <c r="DA277" s="176">
        <f t="shared" si="1049"/>
        <v>0</v>
      </c>
      <c r="DB277" s="176">
        <f t="shared" si="1050"/>
        <v>0</v>
      </c>
      <c r="DC277" s="176">
        <f t="shared" si="1051"/>
        <v>0</v>
      </c>
      <c r="DD277" s="176">
        <f t="shared" si="1052"/>
        <v>0</v>
      </c>
      <c r="DE277" s="176">
        <f t="shared" si="1053"/>
        <v>0</v>
      </c>
      <c r="DF277" s="176">
        <f t="shared" si="1054"/>
        <v>0</v>
      </c>
      <c r="DG277" s="176">
        <f t="shared" si="1055"/>
        <v>0</v>
      </c>
      <c r="DH277" s="176">
        <f t="shared" si="1056"/>
        <v>0</v>
      </c>
      <c r="DI277" s="176">
        <f t="shared" si="1057"/>
        <v>0</v>
      </c>
      <c r="DJ277" s="176">
        <f t="shared" si="1058"/>
        <v>0</v>
      </c>
      <c r="DK277" s="227">
        <f t="shared" si="1059"/>
        <v>0</v>
      </c>
      <c r="DL277" s="176">
        <f t="shared" si="1060"/>
        <v>0</v>
      </c>
      <c r="DM277" s="176">
        <f t="shared" si="1061"/>
        <v>0</v>
      </c>
      <c r="DN277" s="176">
        <f t="shared" si="1062"/>
        <v>0</v>
      </c>
      <c r="DO277" s="176">
        <f t="shared" si="1063"/>
        <v>0</v>
      </c>
      <c r="DP277" s="224">
        <f t="shared" si="1064"/>
        <v>0</v>
      </c>
      <c r="DQ277" s="176">
        <f t="shared" si="1065"/>
        <v>0</v>
      </c>
      <c r="DR277" s="176">
        <f t="shared" si="1066"/>
        <v>0</v>
      </c>
      <c r="DS277" s="176">
        <f t="shared" si="1067"/>
        <v>0</v>
      </c>
      <c r="DT277" s="176">
        <f t="shared" si="1068"/>
        <v>0</v>
      </c>
      <c r="DU277" s="176">
        <f t="shared" si="1069"/>
        <v>0</v>
      </c>
      <c r="DV277" s="176">
        <f t="shared" si="1070"/>
        <v>0</v>
      </c>
      <c r="DW277" s="176">
        <f t="shared" si="1071"/>
        <v>0</v>
      </c>
      <c r="DX277" s="176">
        <f t="shared" si="1072"/>
        <v>0</v>
      </c>
      <c r="DY277" s="176">
        <f t="shared" si="1073"/>
        <v>0</v>
      </c>
      <c r="DZ277" s="176">
        <f t="shared" si="1074"/>
        <v>0</v>
      </c>
      <c r="EA277" s="176">
        <f t="shared" si="1075"/>
        <v>0</v>
      </c>
      <c r="EB277" s="176">
        <f t="shared" si="1076"/>
        <v>0</v>
      </c>
      <c r="EC277" s="176">
        <f t="shared" si="1077"/>
        <v>0</v>
      </c>
      <c r="ED277" s="176">
        <f t="shared" si="1078"/>
        <v>0</v>
      </c>
      <c r="EE277" s="176">
        <f t="shared" si="1079"/>
        <v>0</v>
      </c>
      <c r="EF277" s="176">
        <f t="shared" si="1080"/>
        <v>0</v>
      </c>
      <c r="EG277" s="227">
        <f t="shared" si="1081"/>
        <v>0</v>
      </c>
      <c r="EH277" s="176">
        <f t="shared" si="1082"/>
        <v>0</v>
      </c>
      <c r="EI277" s="176">
        <f t="shared" si="1083"/>
        <v>0</v>
      </c>
      <c r="EJ277" s="176">
        <f t="shared" si="1084"/>
        <v>0</v>
      </c>
      <c r="EK277" s="176">
        <f t="shared" si="1085"/>
        <v>0</v>
      </c>
      <c r="EL277" s="224">
        <f t="shared" si="1086"/>
        <v>0</v>
      </c>
    </row>
    <row r="278" spans="1:142" ht="15.75" x14ac:dyDescent="0.25">
      <c r="A278" s="39" t="s">
        <v>116</v>
      </c>
      <c r="B278" s="13" t="s">
        <v>15</v>
      </c>
      <c r="C278" s="13" t="s">
        <v>116</v>
      </c>
      <c r="D278" s="70">
        <v>381583</v>
      </c>
      <c r="E278" s="70">
        <v>268939</v>
      </c>
      <c r="F278" s="126">
        <f t="shared" si="974"/>
        <v>650522</v>
      </c>
      <c r="G278" s="52">
        <v>1920303</v>
      </c>
      <c r="H278" s="70">
        <v>230436</v>
      </c>
      <c r="I278" s="111">
        <f t="shared" si="978"/>
        <v>2150739</v>
      </c>
      <c r="J278" s="126">
        <f t="shared" si="975"/>
        <v>2801261</v>
      </c>
      <c r="K278" s="231">
        <f t="shared" si="979"/>
        <v>0</v>
      </c>
      <c r="L278" s="231">
        <f t="shared" si="980"/>
        <v>416923.05168276624</v>
      </c>
      <c r="M278" s="231">
        <f t="shared" si="981"/>
        <v>0</v>
      </c>
      <c r="N278" s="231">
        <f t="shared" si="982"/>
        <v>0</v>
      </c>
      <c r="O278" s="231">
        <f t="shared" si="983"/>
        <v>71871.398326462804</v>
      </c>
      <c r="P278" s="231">
        <f t="shared" si="984"/>
        <v>0</v>
      </c>
      <c r="Q278" s="231">
        <f t="shared" si="985"/>
        <v>0</v>
      </c>
      <c r="R278" s="231">
        <f t="shared" si="986"/>
        <v>43260.721774441641</v>
      </c>
      <c r="S278" s="231">
        <f t="shared" si="987"/>
        <v>0</v>
      </c>
      <c r="T278" s="231">
        <f t="shared" si="988"/>
        <v>0</v>
      </c>
      <c r="U278" s="231">
        <f t="shared" si="989"/>
        <v>0</v>
      </c>
      <c r="V278" s="231">
        <f t="shared" si="990"/>
        <v>0</v>
      </c>
      <c r="W278" s="231">
        <f t="shared" si="991"/>
        <v>10341.208392296807</v>
      </c>
      <c r="X278" s="231">
        <f t="shared" si="992"/>
        <v>0</v>
      </c>
      <c r="Y278" s="231">
        <f t="shared" si="993"/>
        <v>2258864.6198240323</v>
      </c>
      <c r="Z278" s="231">
        <f t="shared" si="994"/>
        <v>0</v>
      </c>
      <c r="AA278" s="231">
        <f t="shared" si="995"/>
        <v>0</v>
      </c>
      <c r="AB278" s="231">
        <f t="shared" si="996"/>
        <v>0</v>
      </c>
      <c r="AC278" s="231">
        <f t="shared" si="997"/>
        <v>0</v>
      </c>
      <c r="AD278" s="231">
        <f t="shared" si="998"/>
        <v>0</v>
      </c>
      <c r="AE278" s="231">
        <f t="shared" si="999"/>
        <v>2801261</v>
      </c>
      <c r="AF278" s="240">
        <f t="shared" si="1000"/>
        <v>0</v>
      </c>
      <c r="AG278" s="231"/>
      <c r="AH278" s="174">
        <v>0</v>
      </c>
      <c r="AI278" s="174">
        <v>0.14883406140404848</v>
      </c>
      <c r="AJ278" s="174">
        <v>0</v>
      </c>
      <c r="AK278" s="174">
        <v>0</v>
      </c>
      <c r="AL278" s="174">
        <v>2.5656801821202238E-2</v>
      </c>
      <c r="AM278" s="174">
        <v>0</v>
      </c>
      <c r="AN278" s="174">
        <v>0</v>
      </c>
      <c r="AO278" s="174">
        <v>1.5443302774872332E-2</v>
      </c>
      <c r="AP278" s="174">
        <v>0</v>
      </c>
      <c r="AQ278" s="174">
        <v>0</v>
      </c>
      <c r="AR278" s="174">
        <v>0</v>
      </c>
      <c r="AS278" s="174">
        <v>0</v>
      </c>
      <c r="AT278" s="174">
        <v>3.6916261613240634E-3</v>
      </c>
      <c r="AU278" s="174">
        <v>0</v>
      </c>
      <c r="AV278" s="174">
        <v>0.80637420783855285</v>
      </c>
      <c r="AW278" s="174">
        <v>0</v>
      </c>
      <c r="AY278" s="174">
        <v>0</v>
      </c>
      <c r="AZ278" s="174">
        <v>0</v>
      </c>
      <c r="BA278" s="174">
        <v>0</v>
      </c>
      <c r="BC278" s="176">
        <f t="shared" si="1001"/>
        <v>0</v>
      </c>
      <c r="BD278" s="176">
        <f t="shared" si="1002"/>
        <v>56792.547652741028</v>
      </c>
      <c r="BE278" s="176">
        <f t="shared" si="1003"/>
        <v>0</v>
      </c>
      <c r="BF278" s="176">
        <f t="shared" si="1004"/>
        <v>0</v>
      </c>
      <c r="BG278" s="176">
        <f t="shared" si="1005"/>
        <v>9790.1994093398134</v>
      </c>
      <c r="BH278" s="176">
        <f t="shared" si="1006"/>
        <v>0</v>
      </c>
      <c r="BI278" s="176">
        <f t="shared" si="1007"/>
        <v>0</v>
      </c>
      <c r="BJ278" s="176">
        <f t="shared" si="1008"/>
        <v>5892.9018027441089</v>
      </c>
      <c r="BK278" s="176">
        <f t="shared" si="1009"/>
        <v>0</v>
      </c>
      <c r="BL278" s="176">
        <f t="shared" si="1010"/>
        <v>0</v>
      </c>
      <c r="BM278" s="176">
        <f t="shared" si="1011"/>
        <v>0</v>
      </c>
      <c r="BN278" s="176">
        <f t="shared" si="1012"/>
        <v>0</v>
      </c>
      <c r="BO278" s="176">
        <f t="shared" si="1013"/>
        <v>1408.66178551652</v>
      </c>
      <c r="BP278" s="176">
        <f t="shared" si="1014"/>
        <v>0</v>
      </c>
      <c r="BQ278" s="176">
        <f t="shared" si="1015"/>
        <v>307698.6893496585</v>
      </c>
      <c r="BR278" s="176">
        <f t="shared" si="1016"/>
        <v>0</v>
      </c>
      <c r="BS278" s="227">
        <f t="shared" si="1017"/>
        <v>0</v>
      </c>
      <c r="BT278" s="176">
        <f t="shared" si="1018"/>
        <v>0</v>
      </c>
      <c r="BU278" s="176">
        <f t="shared" si="1019"/>
        <v>0</v>
      </c>
      <c r="BV278" s="176">
        <f t="shared" si="1020"/>
        <v>0</v>
      </c>
      <c r="BW278" s="176">
        <f t="shared" si="1021"/>
        <v>381583</v>
      </c>
      <c r="BX278" s="203">
        <f t="shared" si="976"/>
        <v>0</v>
      </c>
      <c r="BY278" s="176">
        <f t="shared" si="1022"/>
        <v>0</v>
      </c>
      <c r="BZ278" s="176">
        <f t="shared" si="1023"/>
        <v>40027.283639943395</v>
      </c>
      <c r="CA278" s="176">
        <f t="shared" si="1024"/>
        <v>0</v>
      </c>
      <c r="CB278" s="176">
        <f t="shared" si="1025"/>
        <v>0</v>
      </c>
      <c r="CC278" s="176">
        <f t="shared" si="1026"/>
        <v>6900.1146249923086</v>
      </c>
      <c r="CD278" s="176">
        <f t="shared" si="1027"/>
        <v>0</v>
      </c>
      <c r="CE278" s="176">
        <f t="shared" si="1028"/>
        <v>0</v>
      </c>
      <c r="CF278" s="176">
        <f t="shared" si="1029"/>
        <v>4153.3064049713903</v>
      </c>
      <c r="CG278" s="176">
        <f t="shared" si="1030"/>
        <v>0</v>
      </c>
      <c r="CH278" s="176">
        <f t="shared" si="1031"/>
        <v>0</v>
      </c>
      <c r="CI278" s="176">
        <f t="shared" si="1032"/>
        <v>0</v>
      </c>
      <c r="CJ278" s="176">
        <f t="shared" si="1033"/>
        <v>0</v>
      </c>
      <c r="CK278" s="176">
        <f t="shared" si="1034"/>
        <v>992.8222482003323</v>
      </c>
      <c r="CL278" s="176">
        <f t="shared" si="1035"/>
        <v>0</v>
      </c>
      <c r="CM278" s="176">
        <f t="shared" si="1036"/>
        <v>216865.47308189256</v>
      </c>
      <c r="CN278" s="176">
        <f t="shared" si="1037"/>
        <v>0</v>
      </c>
      <c r="CO278" s="227">
        <f t="shared" si="1038"/>
        <v>0</v>
      </c>
      <c r="CP278" s="176">
        <f t="shared" si="1039"/>
        <v>0</v>
      </c>
      <c r="CQ278" s="176">
        <f t="shared" si="1040"/>
        <v>0</v>
      </c>
      <c r="CR278" s="176">
        <f t="shared" si="1041"/>
        <v>0</v>
      </c>
      <c r="CS278" s="176">
        <f t="shared" si="1042"/>
        <v>268939</v>
      </c>
      <c r="CT278" s="218">
        <f t="shared" si="977"/>
        <v>0</v>
      </c>
      <c r="CU278" s="176">
        <f t="shared" si="1043"/>
        <v>0</v>
      </c>
      <c r="CV278" s="176">
        <f t="shared" si="1044"/>
        <v>285806.49461637851</v>
      </c>
      <c r="CW278" s="176">
        <f t="shared" si="1045"/>
        <v>0</v>
      </c>
      <c r="CX278" s="176">
        <f t="shared" si="1046"/>
        <v>0</v>
      </c>
      <c r="CY278" s="176">
        <f t="shared" si="1047"/>
        <v>49268.833507660122</v>
      </c>
      <c r="CZ278" s="176">
        <f t="shared" si="1048"/>
        <v>0</v>
      </c>
      <c r="DA278" s="176">
        <f t="shared" si="1049"/>
        <v>0</v>
      </c>
      <c r="DB278" s="176">
        <f t="shared" si="1050"/>
        <v>29655.820648495664</v>
      </c>
      <c r="DC278" s="176">
        <f t="shared" si="1051"/>
        <v>0</v>
      </c>
      <c r="DD278" s="176">
        <f t="shared" si="1052"/>
        <v>0</v>
      </c>
      <c r="DE278" s="176">
        <f t="shared" si="1053"/>
        <v>0</v>
      </c>
      <c r="DF278" s="176">
        <f t="shared" si="1054"/>
        <v>0</v>
      </c>
      <c r="DG278" s="176">
        <f t="shared" si="1055"/>
        <v>7089.0407924690826</v>
      </c>
      <c r="DH278" s="176">
        <f t="shared" si="1056"/>
        <v>0</v>
      </c>
      <c r="DI278" s="176">
        <f t="shared" si="1057"/>
        <v>1548482.8104349966</v>
      </c>
      <c r="DJ278" s="176">
        <f t="shared" si="1058"/>
        <v>0</v>
      </c>
      <c r="DK278" s="227">
        <f t="shared" si="1059"/>
        <v>0</v>
      </c>
      <c r="DL278" s="176">
        <f t="shared" si="1060"/>
        <v>0</v>
      </c>
      <c r="DM278" s="176">
        <f t="shared" si="1061"/>
        <v>0</v>
      </c>
      <c r="DN278" s="176">
        <f t="shared" si="1062"/>
        <v>0</v>
      </c>
      <c r="DO278" s="176">
        <f t="shared" si="1063"/>
        <v>1920303</v>
      </c>
      <c r="DP278" s="224">
        <f t="shared" si="1064"/>
        <v>0</v>
      </c>
      <c r="DQ278" s="176">
        <f t="shared" si="1065"/>
        <v>0</v>
      </c>
      <c r="DR278" s="176">
        <f t="shared" si="1066"/>
        <v>34296.725773703314</v>
      </c>
      <c r="DS278" s="176">
        <f t="shared" si="1067"/>
        <v>0</v>
      </c>
      <c r="DT278" s="176">
        <f t="shared" si="1068"/>
        <v>0</v>
      </c>
      <c r="DU278" s="176">
        <f t="shared" si="1069"/>
        <v>5912.2507844705588</v>
      </c>
      <c r="DV278" s="176">
        <f t="shared" si="1070"/>
        <v>0</v>
      </c>
      <c r="DW278" s="176">
        <f t="shared" si="1071"/>
        <v>0</v>
      </c>
      <c r="DX278" s="176">
        <f t="shared" si="1072"/>
        <v>3558.6929182304807</v>
      </c>
      <c r="DY278" s="176">
        <f t="shared" si="1073"/>
        <v>0</v>
      </c>
      <c r="DZ278" s="176">
        <f t="shared" si="1074"/>
        <v>0</v>
      </c>
      <c r="EA278" s="176">
        <f t="shared" si="1075"/>
        <v>0</v>
      </c>
      <c r="EB278" s="176">
        <f t="shared" si="1076"/>
        <v>0</v>
      </c>
      <c r="EC278" s="176">
        <f t="shared" si="1077"/>
        <v>850.68356611087188</v>
      </c>
      <c r="ED278" s="176">
        <f t="shared" si="1078"/>
        <v>0</v>
      </c>
      <c r="EE278" s="176">
        <f t="shared" si="1079"/>
        <v>185817.64695748477</v>
      </c>
      <c r="EF278" s="176">
        <f t="shared" si="1080"/>
        <v>0</v>
      </c>
      <c r="EG278" s="227">
        <f t="shared" si="1081"/>
        <v>0</v>
      </c>
      <c r="EH278" s="176">
        <f t="shared" si="1082"/>
        <v>0</v>
      </c>
      <c r="EI278" s="176">
        <f t="shared" si="1083"/>
        <v>0</v>
      </c>
      <c r="EJ278" s="176">
        <f t="shared" si="1084"/>
        <v>0</v>
      </c>
      <c r="EK278" s="176">
        <f t="shared" si="1085"/>
        <v>230436</v>
      </c>
      <c r="EL278" s="224">
        <f t="shared" si="1086"/>
        <v>0</v>
      </c>
    </row>
    <row r="279" spans="1:142" ht="15.75" x14ac:dyDescent="0.25">
      <c r="A279" s="40" t="s">
        <v>116</v>
      </c>
      <c r="B279" s="14" t="s">
        <v>15</v>
      </c>
      <c r="C279" s="14" t="s">
        <v>193</v>
      </c>
      <c r="D279" s="71"/>
      <c r="E279" s="71"/>
      <c r="F279" s="127">
        <f t="shared" si="974"/>
        <v>0</v>
      </c>
      <c r="G279" s="53"/>
      <c r="H279" s="71"/>
      <c r="I279" s="112">
        <f t="shared" si="978"/>
        <v>0</v>
      </c>
      <c r="J279" s="127">
        <f t="shared" si="975"/>
        <v>0</v>
      </c>
      <c r="K279" s="231">
        <f t="shared" si="979"/>
        <v>0</v>
      </c>
      <c r="L279" s="231">
        <f t="shared" si="980"/>
        <v>0</v>
      </c>
      <c r="M279" s="231">
        <f t="shared" si="981"/>
        <v>0</v>
      </c>
      <c r="N279" s="231">
        <f t="shared" si="982"/>
        <v>0</v>
      </c>
      <c r="O279" s="231">
        <f t="shared" si="983"/>
        <v>0</v>
      </c>
      <c r="P279" s="231">
        <f t="shared" si="984"/>
        <v>0</v>
      </c>
      <c r="Q279" s="231">
        <f t="shared" si="985"/>
        <v>0</v>
      </c>
      <c r="R279" s="231">
        <f t="shared" si="986"/>
        <v>0</v>
      </c>
      <c r="S279" s="231">
        <f t="shared" si="987"/>
        <v>0</v>
      </c>
      <c r="T279" s="231">
        <f t="shared" si="988"/>
        <v>0</v>
      </c>
      <c r="U279" s="231">
        <f t="shared" si="989"/>
        <v>0</v>
      </c>
      <c r="V279" s="231">
        <f t="shared" si="990"/>
        <v>0</v>
      </c>
      <c r="W279" s="231">
        <f t="shared" si="991"/>
        <v>0</v>
      </c>
      <c r="X279" s="231">
        <f t="shared" si="992"/>
        <v>0</v>
      </c>
      <c r="Y279" s="231">
        <f t="shared" si="993"/>
        <v>0</v>
      </c>
      <c r="Z279" s="231">
        <f t="shared" si="994"/>
        <v>0</v>
      </c>
      <c r="AA279" s="231">
        <f t="shared" si="995"/>
        <v>0</v>
      </c>
      <c r="AB279" s="231">
        <f t="shared" si="996"/>
        <v>0</v>
      </c>
      <c r="AC279" s="231">
        <f t="shared" si="997"/>
        <v>0</v>
      </c>
      <c r="AD279" s="231">
        <f t="shared" si="998"/>
        <v>0</v>
      </c>
      <c r="AE279" s="231">
        <f t="shared" si="999"/>
        <v>0</v>
      </c>
      <c r="AF279" s="240">
        <f t="shared" si="1000"/>
        <v>0</v>
      </c>
      <c r="AG279" s="231"/>
      <c r="AH279" s="174">
        <v>0</v>
      </c>
      <c r="AI279" s="174">
        <v>0.28000000000000003</v>
      </c>
      <c r="AJ279" s="174">
        <v>0</v>
      </c>
      <c r="AK279" s="174">
        <v>0</v>
      </c>
      <c r="AL279" s="174">
        <v>0</v>
      </c>
      <c r="AM279" s="174">
        <v>0</v>
      </c>
      <c r="AN279" s="174">
        <v>0</v>
      </c>
      <c r="AO279" s="174">
        <v>0</v>
      </c>
      <c r="AP279" s="174">
        <v>0</v>
      </c>
      <c r="AQ279" s="174">
        <v>0</v>
      </c>
      <c r="AR279" s="174">
        <v>0</v>
      </c>
      <c r="AS279" s="174">
        <v>0</v>
      </c>
      <c r="AT279" s="174">
        <v>0</v>
      </c>
      <c r="AU279" s="174">
        <v>0</v>
      </c>
      <c r="AV279" s="174">
        <v>0.72</v>
      </c>
      <c r="AW279" s="174">
        <v>0</v>
      </c>
      <c r="AY279" s="174">
        <v>0</v>
      </c>
      <c r="AZ279" s="174">
        <v>0</v>
      </c>
      <c r="BA279" s="174">
        <v>0</v>
      </c>
      <c r="BC279" s="176">
        <f t="shared" si="1001"/>
        <v>0</v>
      </c>
      <c r="BD279" s="176">
        <f t="shared" si="1002"/>
        <v>0</v>
      </c>
      <c r="BE279" s="176">
        <f t="shared" si="1003"/>
        <v>0</v>
      </c>
      <c r="BF279" s="176">
        <f t="shared" si="1004"/>
        <v>0</v>
      </c>
      <c r="BG279" s="176">
        <f t="shared" si="1005"/>
        <v>0</v>
      </c>
      <c r="BH279" s="176">
        <f t="shared" si="1006"/>
        <v>0</v>
      </c>
      <c r="BI279" s="176">
        <f t="shared" si="1007"/>
        <v>0</v>
      </c>
      <c r="BJ279" s="176">
        <f t="shared" si="1008"/>
        <v>0</v>
      </c>
      <c r="BK279" s="176">
        <f t="shared" si="1009"/>
        <v>0</v>
      </c>
      <c r="BL279" s="176">
        <f t="shared" si="1010"/>
        <v>0</v>
      </c>
      <c r="BM279" s="176">
        <f t="shared" si="1011"/>
        <v>0</v>
      </c>
      <c r="BN279" s="176">
        <f t="shared" si="1012"/>
        <v>0</v>
      </c>
      <c r="BO279" s="176">
        <f t="shared" si="1013"/>
        <v>0</v>
      </c>
      <c r="BP279" s="176">
        <f t="shared" si="1014"/>
        <v>0</v>
      </c>
      <c r="BQ279" s="176">
        <f t="shared" si="1015"/>
        <v>0</v>
      </c>
      <c r="BR279" s="176">
        <f t="shared" si="1016"/>
        <v>0</v>
      </c>
      <c r="BS279" s="227">
        <f t="shared" si="1017"/>
        <v>0</v>
      </c>
      <c r="BT279" s="176">
        <f t="shared" si="1018"/>
        <v>0</v>
      </c>
      <c r="BU279" s="176">
        <f t="shared" si="1019"/>
        <v>0</v>
      </c>
      <c r="BV279" s="176">
        <f t="shared" si="1020"/>
        <v>0</v>
      </c>
      <c r="BW279" s="176">
        <f t="shared" si="1021"/>
        <v>0</v>
      </c>
      <c r="BX279" s="203">
        <f t="shared" si="976"/>
        <v>0</v>
      </c>
      <c r="BY279" s="176">
        <f t="shared" si="1022"/>
        <v>0</v>
      </c>
      <c r="BZ279" s="176">
        <f t="shared" si="1023"/>
        <v>0</v>
      </c>
      <c r="CA279" s="176">
        <f t="shared" si="1024"/>
        <v>0</v>
      </c>
      <c r="CB279" s="176">
        <f t="shared" si="1025"/>
        <v>0</v>
      </c>
      <c r="CC279" s="176">
        <f t="shared" si="1026"/>
        <v>0</v>
      </c>
      <c r="CD279" s="176">
        <f t="shared" si="1027"/>
        <v>0</v>
      </c>
      <c r="CE279" s="176">
        <f t="shared" si="1028"/>
        <v>0</v>
      </c>
      <c r="CF279" s="176">
        <f t="shared" si="1029"/>
        <v>0</v>
      </c>
      <c r="CG279" s="176">
        <f t="shared" si="1030"/>
        <v>0</v>
      </c>
      <c r="CH279" s="176">
        <f t="shared" si="1031"/>
        <v>0</v>
      </c>
      <c r="CI279" s="176">
        <f t="shared" si="1032"/>
        <v>0</v>
      </c>
      <c r="CJ279" s="176">
        <f t="shared" si="1033"/>
        <v>0</v>
      </c>
      <c r="CK279" s="176">
        <f t="shared" si="1034"/>
        <v>0</v>
      </c>
      <c r="CL279" s="176">
        <f t="shared" si="1035"/>
        <v>0</v>
      </c>
      <c r="CM279" s="176">
        <f t="shared" si="1036"/>
        <v>0</v>
      </c>
      <c r="CN279" s="176">
        <f t="shared" si="1037"/>
        <v>0</v>
      </c>
      <c r="CO279" s="227">
        <f t="shared" si="1038"/>
        <v>0</v>
      </c>
      <c r="CP279" s="176">
        <f t="shared" si="1039"/>
        <v>0</v>
      </c>
      <c r="CQ279" s="176">
        <f t="shared" si="1040"/>
        <v>0</v>
      </c>
      <c r="CR279" s="176">
        <f t="shared" si="1041"/>
        <v>0</v>
      </c>
      <c r="CS279" s="176">
        <f t="shared" si="1042"/>
        <v>0</v>
      </c>
      <c r="CT279" s="218">
        <f t="shared" si="977"/>
        <v>0</v>
      </c>
      <c r="CU279" s="176">
        <f t="shared" si="1043"/>
        <v>0</v>
      </c>
      <c r="CV279" s="176">
        <f t="shared" si="1044"/>
        <v>0</v>
      </c>
      <c r="CW279" s="176">
        <f t="shared" si="1045"/>
        <v>0</v>
      </c>
      <c r="CX279" s="176">
        <f t="shared" si="1046"/>
        <v>0</v>
      </c>
      <c r="CY279" s="176">
        <f t="shared" si="1047"/>
        <v>0</v>
      </c>
      <c r="CZ279" s="176">
        <f t="shared" si="1048"/>
        <v>0</v>
      </c>
      <c r="DA279" s="176">
        <f t="shared" si="1049"/>
        <v>0</v>
      </c>
      <c r="DB279" s="176">
        <f t="shared" si="1050"/>
        <v>0</v>
      </c>
      <c r="DC279" s="176">
        <f t="shared" si="1051"/>
        <v>0</v>
      </c>
      <c r="DD279" s="176">
        <f t="shared" si="1052"/>
        <v>0</v>
      </c>
      <c r="DE279" s="176">
        <f t="shared" si="1053"/>
        <v>0</v>
      </c>
      <c r="DF279" s="176">
        <f t="shared" si="1054"/>
        <v>0</v>
      </c>
      <c r="DG279" s="176">
        <f t="shared" si="1055"/>
        <v>0</v>
      </c>
      <c r="DH279" s="176">
        <f t="shared" si="1056"/>
        <v>0</v>
      </c>
      <c r="DI279" s="176">
        <f t="shared" si="1057"/>
        <v>0</v>
      </c>
      <c r="DJ279" s="176">
        <f t="shared" si="1058"/>
        <v>0</v>
      </c>
      <c r="DK279" s="227">
        <f t="shared" si="1059"/>
        <v>0</v>
      </c>
      <c r="DL279" s="176">
        <f t="shared" si="1060"/>
        <v>0</v>
      </c>
      <c r="DM279" s="176">
        <f t="shared" si="1061"/>
        <v>0</v>
      </c>
      <c r="DN279" s="176">
        <f t="shared" si="1062"/>
        <v>0</v>
      </c>
      <c r="DO279" s="176">
        <f t="shared" si="1063"/>
        <v>0</v>
      </c>
      <c r="DP279" s="224">
        <f t="shared" si="1064"/>
        <v>0</v>
      </c>
      <c r="DQ279" s="176">
        <f t="shared" si="1065"/>
        <v>0</v>
      </c>
      <c r="DR279" s="176">
        <f t="shared" si="1066"/>
        <v>0</v>
      </c>
      <c r="DS279" s="176">
        <f t="shared" si="1067"/>
        <v>0</v>
      </c>
      <c r="DT279" s="176">
        <f t="shared" si="1068"/>
        <v>0</v>
      </c>
      <c r="DU279" s="176">
        <f t="shared" si="1069"/>
        <v>0</v>
      </c>
      <c r="DV279" s="176">
        <f t="shared" si="1070"/>
        <v>0</v>
      </c>
      <c r="DW279" s="176">
        <f t="shared" si="1071"/>
        <v>0</v>
      </c>
      <c r="DX279" s="176">
        <f t="shared" si="1072"/>
        <v>0</v>
      </c>
      <c r="DY279" s="176">
        <f t="shared" si="1073"/>
        <v>0</v>
      </c>
      <c r="DZ279" s="176">
        <f t="shared" si="1074"/>
        <v>0</v>
      </c>
      <c r="EA279" s="176">
        <f t="shared" si="1075"/>
        <v>0</v>
      </c>
      <c r="EB279" s="176">
        <f t="shared" si="1076"/>
        <v>0</v>
      </c>
      <c r="EC279" s="176">
        <f t="shared" si="1077"/>
        <v>0</v>
      </c>
      <c r="ED279" s="176">
        <f t="shared" si="1078"/>
        <v>0</v>
      </c>
      <c r="EE279" s="176">
        <f t="shared" si="1079"/>
        <v>0</v>
      </c>
      <c r="EF279" s="176">
        <f t="shared" si="1080"/>
        <v>0</v>
      </c>
      <c r="EG279" s="227">
        <f t="shared" si="1081"/>
        <v>0</v>
      </c>
      <c r="EH279" s="176">
        <f t="shared" si="1082"/>
        <v>0</v>
      </c>
      <c r="EI279" s="176">
        <f t="shared" si="1083"/>
        <v>0</v>
      </c>
      <c r="EJ279" s="176">
        <f t="shared" si="1084"/>
        <v>0</v>
      </c>
      <c r="EK279" s="176">
        <f t="shared" si="1085"/>
        <v>0</v>
      </c>
      <c r="EL279" s="224">
        <f t="shared" si="1086"/>
        <v>0</v>
      </c>
    </row>
    <row r="280" spans="1:142" ht="47.25" x14ac:dyDescent="0.25">
      <c r="A280" s="41" t="s">
        <v>160</v>
      </c>
      <c r="B280" s="15" t="s">
        <v>159</v>
      </c>
      <c r="C280" s="15"/>
      <c r="D280" s="72"/>
      <c r="E280" s="72"/>
      <c r="F280" s="128">
        <f t="shared" si="974"/>
        <v>0</v>
      </c>
      <c r="G280" s="54">
        <f>2039791-7</f>
        <v>2039784</v>
      </c>
      <c r="H280" s="72">
        <v>1098349</v>
      </c>
      <c r="I280" s="113">
        <f t="shared" si="978"/>
        <v>3138133</v>
      </c>
      <c r="J280" s="127">
        <f t="shared" si="975"/>
        <v>3138133</v>
      </c>
      <c r="K280" s="231">
        <f t="shared" si="979"/>
        <v>0</v>
      </c>
      <c r="L280" s="231">
        <f t="shared" si="980"/>
        <v>0</v>
      </c>
      <c r="M280" s="231">
        <f t="shared" si="981"/>
        <v>0</v>
      </c>
      <c r="N280" s="231">
        <f t="shared" si="982"/>
        <v>0</v>
      </c>
      <c r="O280" s="231">
        <f t="shared" si="983"/>
        <v>0</v>
      </c>
      <c r="P280" s="231">
        <f t="shared" si="984"/>
        <v>0</v>
      </c>
      <c r="Q280" s="231">
        <f t="shared" si="985"/>
        <v>0</v>
      </c>
      <c r="R280" s="231">
        <f t="shared" si="986"/>
        <v>0</v>
      </c>
      <c r="S280" s="231">
        <f t="shared" si="987"/>
        <v>0</v>
      </c>
      <c r="T280" s="231">
        <f t="shared" si="988"/>
        <v>0</v>
      </c>
      <c r="U280" s="231">
        <f t="shared" si="989"/>
        <v>0</v>
      </c>
      <c r="V280" s="231">
        <f t="shared" si="990"/>
        <v>0</v>
      </c>
      <c r="W280" s="231">
        <f t="shared" si="991"/>
        <v>0</v>
      </c>
      <c r="X280" s="231">
        <f t="shared" si="992"/>
        <v>0</v>
      </c>
      <c r="Y280" s="231">
        <f t="shared" si="993"/>
        <v>0</v>
      </c>
      <c r="Z280" s="231">
        <f t="shared" si="994"/>
        <v>0</v>
      </c>
      <c r="AA280" s="231">
        <f t="shared" si="995"/>
        <v>0</v>
      </c>
      <c r="AB280" s="231">
        <f t="shared" si="996"/>
        <v>0</v>
      </c>
      <c r="AC280" s="231">
        <f t="shared" si="997"/>
        <v>0</v>
      </c>
      <c r="AD280" s="231">
        <f t="shared" si="998"/>
        <v>0</v>
      </c>
      <c r="AE280" s="231">
        <f>J280</f>
        <v>3138133</v>
      </c>
      <c r="AF280" s="240">
        <f t="shared" si="1000"/>
        <v>0</v>
      </c>
      <c r="AG280" s="231"/>
      <c r="BC280" s="176">
        <f t="shared" si="1001"/>
        <v>0</v>
      </c>
      <c r="BD280" s="176">
        <f t="shared" si="1002"/>
        <v>0</v>
      </c>
      <c r="BE280" s="176">
        <f t="shared" si="1003"/>
        <v>0</v>
      </c>
      <c r="BF280" s="176">
        <f t="shared" si="1004"/>
        <v>0</v>
      </c>
      <c r="BG280" s="176">
        <f t="shared" si="1005"/>
        <v>0</v>
      </c>
      <c r="BH280" s="176">
        <f t="shared" si="1006"/>
        <v>0</v>
      </c>
      <c r="BI280" s="176">
        <f t="shared" si="1007"/>
        <v>0</v>
      </c>
      <c r="BJ280" s="176">
        <f t="shared" si="1008"/>
        <v>0</v>
      </c>
      <c r="BK280" s="176">
        <f t="shared" si="1009"/>
        <v>0</v>
      </c>
      <c r="BL280" s="176">
        <f t="shared" si="1010"/>
        <v>0</v>
      </c>
      <c r="BM280" s="176">
        <f t="shared" si="1011"/>
        <v>0</v>
      </c>
      <c r="BN280" s="176">
        <f t="shared" si="1012"/>
        <v>0</v>
      </c>
      <c r="BO280" s="176">
        <f t="shared" si="1013"/>
        <v>0</v>
      </c>
      <c r="BP280" s="176">
        <f t="shared" si="1014"/>
        <v>0</v>
      </c>
      <c r="BQ280" s="176">
        <f t="shared" si="1015"/>
        <v>0</v>
      </c>
      <c r="BR280" s="176">
        <f t="shared" si="1016"/>
        <v>0</v>
      </c>
      <c r="BS280" s="227">
        <f t="shared" si="1017"/>
        <v>0</v>
      </c>
      <c r="BT280" s="176">
        <f t="shared" si="1018"/>
        <v>0</v>
      </c>
      <c r="BU280" s="176">
        <f t="shared" si="1019"/>
        <v>0</v>
      </c>
      <c r="BV280" s="176">
        <f t="shared" si="1020"/>
        <v>0</v>
      </c>
      <c r="BW280" s="176">
        <f t="shared" si="1021"/>
        <v>0</v>
      </c>
      <c r="BX280" s="203">
        <f t="shared" si="976"/>
        <v>0</v>
      </c>
      <c r="BY280" s="176">
        <f t="shared" si="1022"/>
        <v>0</v>
      </c>
      <c r="BZ280" s="176">
        <f t="shared" si="1023"/>
        <v>0</v>
      </c>
      <c r="CA280" s="176">
        <f t="shared" si="1024"/>
        <v>0</v>
      </c>
      <c r="CB280" s="176">
        <f t="shared" si="1025"/>
        <v>0</v>
      </c>
      <c r="CC280" s="176">
        <f t="shared" si="1026"/>
        <v>0</v>
      </c>
      <c r="CD280" s="176">
        <f t="shared" si="1027"/>
        <v>0</v>
      </c>
      <c r="CE280" s="176">
        <f t="shared" si="1028"/>
        <v>0</v>
      </c>
      <c r="CF280" s="176">
        <f t="shared" si="1029"/>
        <v>0</v>
      </c>
      <c r="CG280" s="176">
        <f t="shared" si="1030"/>
        <v>0</v>
      </c>
      <c r="CH280" s="176">
        <f t="shared" si="1031"/>
        <v>0</v>
      </c>
      <c r="CI280" s="176">
        <f t="shared" si="1032"/>
        <v>0</v>
      </c>
      <c r="CJ280" s="176">
        <f t="shared" si="1033"/>
        <v>0</v>
      </c>
      <c r="CK280" s="176">
        <f t="shared" si="1034"/>
        <v>0</v>
      </c>
      <c r="CL280" s="176">
        <f t="shared" si="1035"/>
        <v>0</v>
      </c>
      <c r="CM280" s="176">
        <f t="shared" si="1036"/>
        <v>0</v>
      </c>
      <c r="CN280" s="176">
        <f t="shared" si="1037"/>
        <v>0</v>
      </c>
      <c r="CO280" s="227">
        <f t="shared" si="1038"/>
        <v>0</v>
      </c>
      <c r="CP280" s="176">
        <f t="shared" si="1039"/>
        <v>0</v>
      </c>
      <c r="CQ280" s="176">
        <f t="shared" si="1040"/>
        <v>0</v>
      </c>
      <c r="CR280" s="176">
        <f t="shared" si="1041"/>
        <v>0</v>
      </c>
      <c r="CS280" s="176">
        <f t="shared" si="1042"/>
        <v>0</v>
      </c>
      <c r="CT280" s="218">
        <f t="shared" si="977"/>
        <v>0</v>
      </c>
      <c r="CU280" s="176">
        <f t="shared" si="1043"/>
        <v>0</v>
      </c>
      <c r="CV280" s="176">
        <f t="shared" si="1044"/>
        <v>0</v>
      </c>
      <c r="CW280" s="176">
        <f t="shared" si="1045"/>
        <v>0</v>
      </c>
      <c r="CX280" s="176">
        <f t="shared" si="1046"/>
        <v>0</v>
      </c>
      <c r="CY280" s="176">
        <f t="shared" si="1047"/>
        <v>0</v>
      </c>
      <c r="CZ280" s="176">
        <f t="shared" si="1048"/>
        <v>0</v>
      </c>
      <c r="DA280" s="176">
        <f t="shared" si="1049"/>
        <v>0</v>
      </c>
      <c r="DB280" s="176">
        <f t="shared" si="1050"/>
        <v>0</v>
      </c>
      <c r="DC280" s="176">
        <f t="shared" si="1051"/>
        <v>0</v>
      </c>
      <c r="DD280" s="176">
        <f t="shared" si="1052"/>
        <v>0</v>
      </c>
      <c r="DE280" s="176">
        <f t="shared" si="1053"/>
        <v>0</v>
      </c>
      <c r="DF280" s="176">
        <f t="shared" si="1054"/>
        <v>0</v>
      </c>
      <c r="DG280" s="176">
        <f t="shared" si="1055"/>
        <v>0</v>
      </c>
      <c r="DH280" s="176">
        <f t="shared" si="1056"/>
        <v>0</v>
      </c>
      <c r="DI280" s="176">
        <f t="shared" si="1057"/>
        <v>0</v>
      </c>
      <c r="DJ280" s="176">
        <f t="shared" si="1058"/>
        <v>0</v>
      </c>
      <c r="DK280" s="227">
        <f t="shared" si="1059"/>
        <v>0</v>
      </c>
      <c r="DL280" s="176">
        <f t="shared" si="1060"/>
        <v>0</v>
      </c>
      <c r="DM280" s="176">
        <f t="shared" si="1061"/>
        <v>0</v>
      </c>
      <c r="DN280" s="176">
        <f t="shared" si="1062"/>
        <v>0</v>
      </c>
      <c r="DO280" s="176">
        <f t="shared" si="1063"/>
        <v>0</v>
      </c>
      <c r="DP280" s="224">
        <f t="shared" si="1064"/>
        <v>-2039784</v>
      </c>
      <c r="DQ280" s="176">
        <f t="shared" si="1065"/>
        <v>0</v>
      </c>
      <c r="DR280" s="176">
        <f t="shared" si="1066"/>
        <v>0</v>
      </c>
      <c r="DS280" s="176">
        <f t="shared" si="1067"/>
        <v>0</v>
      </c>
      <c r="DT280" s="176">
        <f t="shared" si="1068"/>
        <v>0</v>
      </c>
      <c r="DU280" s="176">
        <f t="shared" si="1069"/>
        <v>0</v>
      </c>
      <c r="DV280" s="176">
        <f t="shared" si="1070"/>
        <v>0</v>
      </c>
      <c r="DW280" s="176">
        <f t="shared" si="1071"/>
        <v>0</v>
      </c>
      <c r="DX280" s="176">
        <f t="shared" si="1072"/>
        <v>0</v>
      </c>
      <c r="DY280" s="176">
        <f t="shared" si="1073"/>
        <v>0</v>
      </c>
      <c r="DZ280" s="176">
        <f t="shared" si="1074"/>
        <v>0</v>
      </c>
      <c r="EA280" s="176">
        <f t="shared" si="1075"/>
        <v>0</v>
      </c>
      <c r="EB280" s="176">
        <f t="shared" si="1076"/>
        <v>0</v>
      </c>
      <c r="EC280" s="176">
        <f t="shared" si="1077"/>
        <v>0</v>
      </c>
      <c r="ED280" s="176">
        <f t="shared" si="1078"/>
        <v>0</v>
      </c>
      <c r="EE280" s="176">
        <f t="shared" si="1079"/>
        <v>0</v>
      </c>
      <c r="EF280" s="176">
        <f t="shared" si="1080"/>
        <v>0</v>
      </c>
      <c r="EG280" s="227">
        <f t="shared" si="1081"/>
        <v>0</v>
      </c>
      <c r="EH280" s="176">
        <f t="shared" si="1082"/>
        <v>0</v>
      </c>
      <c r="EI280" s="176">
        <f t="shared" si="1083"/>
        <v>0</v>
      </c>
      <c r="EJ280" s="176">
        <f t="shared" si="1084"/>
        <v>0</v>
      </c>
      <c r="EK280" s="176">
        <f t="shared" si="1085"/>
        <v>0</v>
      </c>
      <c r="EL280" s="224">
        <f t="shared" si="1086"/>
        <v>-1098349</v>
      </c>
    </row>
    <row r="281" spans="1:142" s="202" customFormat="1" ht="16.5" thickBot="1" x14ac:dyDescent="0.3">
      <c r="A281" s="207"/>
      <c r="B281" s="207"/>
      <c r="C281" s="207"/>
      <c r="D281" s="208"/>
      <c r="E281" s="208"/>
      <c r="F281" s="209"/>
      <c r="G281" s="86"/>
      <c r="H281" s="86"/>
      <c r="I281" s="88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48"/>
      <c r="AB281" s="209"/>
      <c r="AC281" s="209"/>
      <c r="AD281" s="209"/>
      <c r="AE281" s="209"/>
      <c r="AF281" s="241"/>
      <c r="AG281" s="209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195"/>
      <c r="BS281" s="228"/>
      <c r="BX281" s="203"/>
      <c r="CO281" s="228"/>
      <c r="CS281" s="211"/>
      <c r="CT281" s="219"/>
      <c r="DK281" s="228"/>
      <c r="EG281" s="228"/>
    </row>
    <row r="282" spans="1:142" s="189" customFormat="1" ht="16.5" thickBot="1" x14ac:dyDescent="0.3">
      <c r="A282" s="89" t="s">
        <v>198</v>
      </c>
      <c r="B282" s="90"/>
      <c r="C282" s="91"/>
      <c r="D282" s="92">
        <f t="shared" ref="D282:AF282" si="1087">SUM(D283:D418)</f>
        <v>1103447</v>
      </c>
      <c r="E282" s="92">
        <f t="shared" si="1087"/>
        <v>4262351</v>
      </c>
      <c r="F282" s="92">
        <f t="shared" si="1087"/>
        <v>5365798</v>
      </c>
      <c r="G282" s="92">
        <f t="shared" ref="G282:I282" si="1088">SUM(G283:G418)</f>
        <v>1324057.0000000002</v>
      </c>
      <c r="H282" s="92">
        <f t="shared" si="1088"/>
        <v>1037826.3299999998</v>
      </c>
      <c r="I282" s="92">
        <f t="shared" si="1088"/>
        <v>2361883.3299999987</v>
      </c>
      <c r="J282" s="92">
        <f t="shared" si="1087"/>
        <v>7727681.3299999991</v>
      </c>
      <c r="K282" s="92">
        <f t="shared" ref="K282" si="1089">SUM(K283:K418)</f>
        <v>95689.100055103641</v>
      </c>
      <c r="L282" s="92">
        <f t="shared" si="1087"/>
        <v>400970.98559962673</v>
      </c>
      <c r="M282" s="92">
        <f t="shared" si="1087"/>
        <v>270158.38512840931</v>
      </c>
      <c r="N282" s="92">
        <f t="shared" si="1087"/>
        <v>215502.77952123902</v>
      </c>
      <c r="O282" s="92">
        <f t="shared" si="1087"/>
        <v>4773.3724145239221</v>
      </c>
      <c r="P282" s="92">
        <f t="shared" si="1087"/>
        <v>710397.48778941156</v>
      </c>
      <c r="Q282" s="92">
        <f t="shared" si="1087"/>
        <v>197027.47766067481</v>
      </c>
      <c r="R282" s="92">
        <f t="shared" si="1087"/>
        <v>277597.95914259495</v>
      </c>
      <c r="S282" s="92">
        <f t="shared" si="1087"/>
        <v>353772.50745527347</v>
      </c>
      <c r="T282" s="92">
        <f t="shared" si="1087"/>
        <v>1406992.0017999015</v>
      </c>
      <c r="U282" s="92">
        <f t="shared" si="1087"/>
        <v>1837040.3976122232</v>
      </c>
      <c r="V282" s="92">
        <f t="shared" si="1087"/>
        <v>167824.69652938584</v>
      </c>
      <c r="W282" s="92">
        <f t="shared" si="1087"/>
        <v>269306.58611222275</v>
      </c>
      <c r="X282" s="92">
        <f t="shared" si="1087"/>
        <v>1121038.4536337664</v>
      </c>
      <c r="Y282" s="92">
        <f t="shared" si="1087"/>
        <v>195828.86621284814</v>
      </c>
      <c r="Z282" s="92">
        <f t="shared" si="1087"/>
        <v>187776.26384955665</v>
      </c>
      <c r="AA282" s="239">
        <f t="shared" si="1087"/>
        <v>0</v>
      </c>
      <c r="AB282" s="92">
        <f t="shared" si="1087"/>
        <v>5257.8100575917269</v>
      </c>
      <c r="AC282" s="92">
        <f t="shared" si="1087"/>
        <v>7856.6078600158053</v>
      </c>
      <c r="AD282" s="92">
        <f t="shared" si="1087"/>
        <v>2869.5915656305638</v>
      </c>
      <c r="AE282" s="92">
        <f t="shared" si="1087"/>
        <v>7727681.3299999991</v>
      </c>
      <c r="AF282" s="92">
        <f t="shared" si="1087"/>
        <v>0</v>
      </c>
      <c r="AG282" s="234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95"/>
      <c r="BC282" s="92">
        <f t="shared" ref="BC282:DN282" si="1090">SUM(BC283:BC418)</f>
        <v>12085.474416163737</v>
      </c>
      <c r="BD282" s="92">
        <f t="shared" si="1090"/>
        <v>92529.359178952174</v>
      </c>
      <c r="BE282" s="92">
        <f t="shared" si="1090"/>
        <v>32214.56221106695</v>
      </c>
      <c r="BF282" s="92">
        <f t="shared" si="1090"/>
        <v>68172.241224181329</v>
      </c>
      <c r="BG282" s="92">
        <f t="shared" si="1090"/>
        <v>836.98028003264562</v>
      </c>
      <c r="BH282" s="92">
        <f t="shared" si="1090"/>
        <v>74288.808485178437</v>
      </c>
      <c r="BI282" s="92">
        <f t="shared" si="1090"/>
        <v>11166.9603694242</v>
      </c>
      <c r="BJ282" s="92">
        <f t="shared" si="1090"/>
        <v>41613.118087270239</v>
      </c>
      <c r="BK282" s="92">
        <f t="shared" si="1090"/>
        <v>85330.446850386914</v>
      </c>
      <c r="BL282" s="92">
        <f t="shared" si="1090"/>
        <v>327526.54511729837</v>
      </c>
      <c r="BM282" s="92">
        <f t="shared" si="1090"/>
        <v>42487.026044764236</v>
      </c>
      <c r="BN282" s="92">
        <f t="shared" si="1090"/>
        <v>3425.7092434015226</v>
      </c>
      <c r="BO282" s="92">
        <f t="shared" si="1090"/>
        <v>49221.084658995678</v>
      </c>
      <c r="BP282" s="92">
        <f t="shared" si="1090"/>
        <v>202778.75674442132</v>
      </c>
      <c r="BQ282" s="92">
        <f t="shared" si="1090"/>
        <v>42638.255859236255</v>
      </c>
      <c r="BR282" s="92">
        <f t="shared" si="1090"/>
        <v>15182.393577089315</v>
      </c>
      <c r="BS282" s="226">
        <f t="shared" si="1090"/>
        <v>0</v>
      </c>
      <c r="BT282" s="92">
        <f t="shared" si="1090"/>
        <v>176.84334820257149</v>
      </c>
      <c r="BU282" s="92">
        <f t="shared" si="1090"/>
        <v>1196.6307272074755</v>
      </c>
      <c r="BV282" s="92">
        <f t="shared" si="1090"/>
        <v>575.80357672662194</v>
      </c>
      <c r="BW282" s="92">
        <f t="shared" si="1090"/>
        <v>1103447</v>
      </c>
      <c r="BX282" s="92">
        <f t="shared" si="1090"/>
        <v>0</v>
      </c>
      <c r="BY282" s="92">
        <f t="shared" si="1090"/>
        <v>70652.532143794291</v>
      </c>
      <c r="BZ282" s="92">
        <f t="shared" si="1090"/>
        <v>92789.525459956785</v>
      </c>
      <c r="CA282" s="92">
        <f t="shared" si="1090"/>
        <v>170830.91711600797</v>
      </c>
      <c r="CB282" s="92">
        <f t="shared" si="1090"/>
        <v>43942.519184803379</v>
      </c>
      <c r="CC282" s="92">
        <f t="shared" si="1090"/>
        <v>1707.9976607060835</v>
      </c>
      <c r="CD282" s="92">
        <f t="shared" si="1090"/>
        <v>609713.73933241877</v>
      </c>
      <c r="CE282" s="92">
        <f t="shared" si="1090"/>
        <v>174524.3121981635</v>
      </c>
      <c r="CF282" s="92">
        <f t="shared" si="1090"/>
        <v>94333.833417605783</v>
      </c>
      <c r="CG282" s="92">
        <f t="shared" si="1090"/>
        <v>64162.504567819131</v>
      </c>
      <c r="CH282" s="92">
        <f t="shared" si="1090"/>
        <v>129653.59787841208</v>
      </c>
      <c r="CI282" s="92">
        <f t="shared" si="1090"/>
        <v>1791525.3901609788</v>
      </c>
      <c r="CJ282" s="92">
        <f t="shared" si="1090"/>
        <v>158854.29891093515</v>
      </c>
      <c r="CK282" s="92">
        <f t="shared" si="1090"/>
        <v>57453.927912701125</v>
      </c>
      <c r="CL282" s="92">
        <f t="shared" si="1090"/>
        <v>606141.86590177624</v>
      </c>
      <c r="CM282" s="92">
        <f t="shared" si="1090"/>
        <v>31668.066707214304</v>
      </c>
      <c r="CN282" s="92">
        <f t="shared" si="1090"/>
        <v>155862.13129844193</v>
      </c>
      <c r="CO282" s="226">
        <f t="shared" si="1090"/>
        <v>0</v>
      </c>
      <c r="CP282" s="92">
        <f t="shared" si="1090"/>
        <v>4891.4570006512913</v>
      </c>
      <c r="CQ282" s="92">
        <f t="shared" si="1090"/>
        <v>2419.0002818378302</v>
      </c>
      <c r="CR282" s="92">
        <f t="shared" si="1090"/>
        <v>1223.3828657757085</v>
      </c>
      <c r="CS282" s="92">
        <f t="shared" si="1090"/>
        <v>4262351</v>
      </c>
      <c r="CT282" s="221">
        <f t="shared" si="1090"/>
        <v>0</v>
      </c>
      <c r="CU282" s="221">
        <f t="shared" si="1090"/>
        <v>7663.3689320388348</v>
      </c>
      <c r="CV282" s="221">
        <f t="shared" si="1090"/>
        <v>125071.37907776496</v>
      </c>
      <c r="CW282" s="221">
        <f t="shared" si="1090"/>
        <v>42074.837713420449</v>
      </c>
      <c r="CX282" s="221">
        <f t="shared" si="1090"/>
        <v>67366.608970240297</v>
      </c>
      <c r="CY282" s="221">
        <f t="shared" si="1090"/>
        <v>1212.7686463632192</v>
      </c>
      <c r="CZ282" s="221">
        <f t="shared" si="1090"/>
        <v>19006.568136335962</v>
      </c>
      <c r="DA282" s="221">
        <f t="shared" si="1090"/>
        <v>7963.8430080875132</v>
      </c>
      <c r="DB282" s="221">
        <f t="shared" si="1090"/>
        <v>67247.305227808669</v>
      </c>
      <c r="DC282" s="221">
        <f t="shared" si="1090"/>
        <v>119586.35297920472</v>
      </c>
      <c r="DD282" s="221">
        <f t="shared" si="1090"/>
        <v>468162.98915947555</v>
      </c>
      <c r="DE282" s="221">
        <f t="shared" si="1090"/>
        <v>1992.1274140371045</v>
      </c>
      <c r="DF282" s="221">
        <f t="shared" si="1090"/>
        <v>3453.3399545968946</v>
      </c>
      <c r="DG282" s="221">
        <f t="shared" si="1090"/>
        <v>93762.658519253338</v>
      </c>
      <c r="DH282" s="221">
        <f t="shared" si="1090"/>
        <v>225375.39891551956</v>
      </c>
      <c r="DI282" s="221">
        <f t="shared" si="1090"/>
        <v>58954.834770100511</v>
      </c>
      <c r="DJ282" s="221">
        <f t="shared" si="1090"/>
        <v>12376.164717585039</v>
      </c>
      <c r="DK282" s="229">
        <f t="shared" si="1090"/>
        <v>0</v>
      </c>
      <c r="DL282" s="221">
        <f t="shared" si="1090"/>
        <v>112.13592233009709</v>
      </c>
      <c r="DM282" s="221">
        <f t="shared" si="1090"/>
        <v>2019.5430815083728</v>
      </c>
      <c r="DN282" s="221">
        <f t="shared" si="1090"/>
        <v>654.77485432883918</v>
      </c>
      <c r="DO282" s="221">
        <f t="shared" ref="DO282:EL282" si="1091">SUM(DO283:DO418)</f>
        <v>1324057.0000000002</v>
      </c>
      <c r="DP282" s="221">
        <f t="shared" si="1091"/>
        <v>0</v>
      </c>
      <c r="DQ282" s="221">
        <f t="shared" si="1091"/>
        <v>5287.7245631067963</v>
      </c>
      <c r="DR282" s="221">
        <f t="shared" si="1091"/>
        <v>90580.721882952857</v>
      </c>
      <c r="DS282" s="221">
        <f t="shared" si="1091"/>
        <v>25038.068087913955</v>
      </c>
      <c r="DT282" s="221">
        <f t="shared" si="1091"/>
        <v>36021.410142014036</v>
      </c>
      <c r="DU282" s="221">
        <f t="shared" si="1091"/>
        <v>1015.6258274219741</v>
      </c>
      <c r="DV282" s="221">
        <f t="shared" si="1091"/>
        <v>7388.3718354785124</v>
      </c>
      <c r="DW282" s="221">
        <f t="shared" si="1091"/>
        <v>3372.3620849996146</v>
      </c>
      <c r="DX282" s="221">
        <f t="shared" si="1091"/>
        <v>74403.702409910184</v>
      </c>
      <c r="DY282" s="221">
        <f t="shared" si="1091"/>
        <v>84693.203057862775</v>
      </c>
      <c r="DZ282" s="221">
        <f t="shared" si="1091"/>
        <v>481648.8696447151</v>
      </c>
      <c r="EA282" s="221">
        <f t="shared" si="1091"/>
        <v>1035.8539924434294</v>
      </c>
      <c r="EB282" s="221">
        <f t="shared" si="1091"/>
        <v>2091.3484204522933</v>
      </c>
      <c r="EC282" s="221">
        <f t="shared" si="1091"/>
        <v>68868.915021272653</v>
      </c>
      <c r="ED282" s="221">
        <f t="shared" si="1091"/>
        <v>86742.432072049094</v>
      </c>
      <c r="EE282" s="221">
        <f t="shared" si="1091"/>
        <v>62567.708876297045</v>
      </c>
      <c r="EF282" s="221">
        <f t="shared" si="1091"/>
        <v>4355.5742564403863</v>
      </c>
      <c r="EG282" s="229">
        <f t="shared" si="1091"/>
        <v>0</v>
      </c>
      <c r="EH282" s="221">
        <f t="shared" si="1091"/>
        <v>77.373786407767</v>
      </c>
      <c r="EI282" s="221">
        <f t="shared" si="1091"/>
        <v>2221.4337694621258</v>
      </c>
      <c r="EJ282" s="221">
        <f t="shared" si="1091"/>
        <v>415.63026879939446</v>
      </c>
      <c r="EK282" s="221">
        <f t="shared" si="1091"/>
        <v>1037826.3299999998</v>
      </c>
      <c r="EL282" s="221">
        <f t="shared" si="1091"/>
        <v>0</v>
      </c>
    </row>
    <row r="283" spans="1:142" ht="31.5" x14ac:dyDescent="0.25">
      <c r="A283" s="38" t="s">
        <v>73</v>
      </c>
      <c r="B283" s="12" t="s">
        <v>17</v>
      </c>
      <c r="C283" s="12" t="s">
        <v>76</v>
      </c>
      <c r="D283" s="69">
        <v>1680</v>
      </c>
      <c r="E283" s="69">
        <v>110700</v>
      </c>
      <c r="F283" s="125">
        <f t="shared" ref="F283:F314" si="1092">D283+E283</f>
        <v>112380</v>
      </c>
      <c r="G283" s="69">
        <v>2391</v>
      </c>
      <c r="H283" s="69">
        <v>789</v>
      </c>
      <c r="I283" s="110">
        <f>SUM(G283:H283)</f>
        <v>3180</v>
      </c>
      <c r="J283" s="125">
        <f t="shared" ref="J283:J314" si="1093">F283+I283</f>
        <v>115560</v>
      </c>
      <c r="K283" s="231">
        <f>$J283*AH283</f>
        <v>0</v>
      </c>
      <c r="L283" s="231">
        <f t="shared" ref="L283:L346" si="1094">$J283*AI283</f>
        <v>0</v>
      </c>
      <c r="M283" s="231">
        <f t="shared" ref="M283:M346" si="1095">$J283*AJ283</f>
        <v>107717.30818688385</v>
      </c>
      <c r="N283" s="231">
        <f t="shared" ref="N283:N346" si="1096">$J283*AK283</f>
        <v>0</v>
      </c>
      <c r="O283" s="231">
        <f t="shared" ref="O283:O346" si="1097">$J283*AL283</f>
        <v>0</v>
      </c>
      <c r="P283" s="231">
        <f t="shared" ref="P283:P346" si="1098">$J283*AM283</f>
        <v>1857.4796399485642</v>
      </c>
      <c r="Q283" s="231">
        <f t="shared" ref="Q283:Q346" si="1099">$J283*AN283</f>
        <v>0</v>
      </c>
      <c r="R283" s="231">
        <f t="shared" ref="R283:R346" si="1100">$J283*AO283</f>
        <v>0</v>
      </c>
      <c r="S283" s="231">
        <f t="shared" ref="S283:S346" si="1101">$J283*AP283</f>
        <v>0</v>
      </c>
      <c r="T283" s="231">
        <f t="shared" ref="T283:T346" si="1102">$J283*AQ283</f>
        <v>0</v>
      </c>
      <c r="U283" s="231">
        <f t="shared" ref="U283:U346" si="1103">$J283*AR283</f>
        <v>0</v>
      </c>
      <c r="V283" s="231">
        <f t="shared" ref="V283:V346" si="1104">$J283*AS283</f>
        <v>0</v>
      </c>
      <c r="W283" s="231">
        <f t="shared" ref="W283:W346" si="1105">$J283*AT283</f>
        <v>0</v>
      </c>
      <c r="X283" s="231">
        <f t="shared" ref="X283:X346" si="1106">$J283*AU283</f>
        <v>2765.5807972567509</v>
      </c>
      <c r="Y283" s="231">
        <f t="shared" ref="Y283:Y346" si="1107">$J283*AV283</f>
        <v>0</v>
      </c>
      <c r="Z283" s="231">
        <f t="shared" ref="Z283:Z346" si="1108">$J283*AW283</f>
        <v>3219.6313759108443</v>
      </c>
      <c r="AA283" s="231">
        <f t="shared" ref="AA283:AA346" si="1109">$J283*AX283</f>
        <v>0</v>
      </c>
      <c r="AB283" s="231">
        <f t="shared" ref="AB283:AB346" si="1110">$J283*AY283</f>
        <v>0</v>
      </c>
      <c r="AC283" s="231">
        <f t="shared" ref="AC283:AC346" si="1111">$J283*AZ283</f>
        <v>0</v>
      </c>
      <c r="AD283" s="231">
        <f t="shared" ref="AD283:AD346" si="1112">$J283*BA283</f>
        <v>0</v>
      </c>
      <c r="AE283" s="231">
        <f>SUM(K283:AD283)</f>
        <v>115560.00000000001</v>
      </c>
      <c r="AF283" s="240">
        <f>AE283-J283</f>
        <v>0</v>
      </c>
      <c r="AG283" s="231"/>
      <c r="AH283" s="174">
        <v>0</v>
      </c>
      <c r="AI283" s="174">
        <v>0</v>
      </c>
      <c r="AJ283" s="174">
        <v>0.93213316188026862</v>
      </c>
      <c r="AK283" s="174">
        <v>0</v>
      </c>
      <c r="AL283" s="174">
        <v>0</v>
      </c>
      <c r="AM283" s="174">
        <v>1.607372481783112E-2</v>
      </c>
      <c r="AN283" s="174">
        <v>0</v>
      </c>
      <c r="AO283" s="174">
        <v>0</v>
      </c>
      <c r="AP283" s="174">
        <v>0</v>
      </c>
      <c r="AQ283" s="174">
        <v>0</v>
      </c>
      <c r="AR283" s="174">
        <v>0</v>
      </c>
      <c r="AS283" s="174">
        <v>0</v>
      </c>
      <c r="AT283" s="174">
        <v>0</v>
      </c>
      <c r="AU283" s="174">
        <v>2.3931990284326334E-2</v>
      </c>
      <c r="AV283" s="174">
        <v>0</v>
      </c>
      <c r="AW283" s="174">
        <v>2.786112301757394E-2</v>
      </c>
      <c r="AY283" s="174">
        <v>0</v>
      </c>
      <c r="AZ283" s="174">
        <v>0</v>
      </c>
      <c r="BA283" s="174">
        <v>0</v>
      </c>
      <c r="BC283" s="176">
        <f>$D283*AH283</f>
        <v>0</v>
      </c>
      <c r="BD283" s="176">
        <f t="shared" ref="BD283:BD346" si="1113">$D283*AI283</f>
        <v>0</v>
      </c>
      <c r="BE283" s="176">
        <f t="shared" ref="BE283:BE346" si="1114">$D283*AJ283</f>
        <v>1565.9837119588512</v>
      </c>
      <c r="BF283" s="176">
        <f t="shared" ref="BF283:BF346" si="1115">$D283*AK283</f>
        <v>0</v>
      </c>
      <c r="BG283" s="176">
        <f t="shared" ref="BG283:BG346" si="1116">$D283*AL283</f>
        <v>0</v>
      </c>
      <c r="BH283" s="176">
        <f t="shared" ref="BH283:BH346" si="1117">$D283*AM283</f>
        <v>27.003857693956281</v>
      </c>
      <c r="BI283" s="176">
        <f t="shared" ref="BI283:BI346" si="1118">$D283*AN283</f>
        <v>0</v>
      </c>
      <c r="BJ283" s="176">
        <f t="shared" ref="BJ283:BJ346" si="1119">$D283*AO283</f>
        <v>0</v>
      </c>
      <c r="BK283" s="176">
        <f t="shared" ref="BK283:BK346" si="1120">$D283*AP283</f>
        <v>0</v>
      </c>
      <c r="BL283" s="176">
        <f t="shared" ref="BL283:BL346" si="1121">$D283*AQ283</f>
        <v>0</v>
      </c>
      <c r="BM283" s="176">
        <f t="shared" ref="BM283:BM346" si="1122">$D283*AR283</f>
        <v>0</v>
      </c>
      <c r="BN283" s="176">
        <f t="shared" ref="BN283:BN346" si="1123">$D283*AS283</f>
        <v>0</v>
      </c>
      <c r="BO283" s="176">
        <f t="shared" ref="BO283:BO346" si="1124">$D283*AT283</f>
        <v>0</v>
      </c>
      <c r="BP283" s="176">
        <f t="shared" ref="BP283:BP346" si="1125">$D283*AU283</f>
        <v>40.205743677668238</v>
      </c>
      <c r="BQ283" s="176">
        <f t="shared" ref="BQ283:BQ346" si="1126">$D283*AV283</f>
        <v>0</v>
      </c>
      <c r="BR283" s="176">
        <f t="shared" ref="BR283:BR346" si="1127">$D283*AW283</f>
        <v>46.806686669524218</v>
      </c>
      <c r="BS283" s="227">
        <f t="shared" ref="BS283:BS346" si="1128">$D283*AX283</f>
        <v>0</v>
      </c>
      <c r="BT283" s="176">
        <f t="shared" ref="BT283:BT346" si="1129">$D283*AY283</f>
        <v>0</v>
      </c>
      <c r="BU283" s="176">
        <f t="shared" ref="BU283:BU346" si="1130">$D283*AZ283</f>
        <v>0</v>
      </c>
      <c r="BV283" s="176">
        <f t="shared" ref="BV283:BV346" si="1131">$D283*BA283</f>
        <v>0</v>
      </c>
      <c r="BW283" s="176">
        <f>SUM(BC283:BV283)</f>
        <v>1679.9999999999998</v>
      </c>
      <c r="BX283" s="203">
        <f t="shared" ref="BX283:BX314" si="1132">BW283-D283</f>
        <v>0</v>
      </c>
      <c r="BY283" s="176">
        <f>$E283*AH283</f>
        <v>0</v>
      </c>
      <c r="BZ283" s="176">
        <f t="shared" ref="BZ283:BZ346" si="1133">$E283*AI283</f>
        <v>0</v>
      </c>
      <c r="CA283" s="176">
        <f t="shared" ref="CA283:CA346" si="1134">$E283*AJ283</f>
        <v>103187.14102014573</v>
      </c>
      <c r="CB283" s="176">
        <f t="shared" ref="CB283:CB346" si="1135">$E283*AK283</f>
        <v>0</v>
      </c>
      <c r="CC283" s="176">
        <f t="shared" ref="CC283:CC346" si="1136">$E283*AL283</f>
        <v>0</v>
      </c>
      <c r="CD283" s="176">
        <f t="shared" ref="CD283:CD346" si="1137">$E283*AM283</f>
        <v>1779.3613373339049</v>
      </c>
      <c r="CE283" s="176">
        <f t="shared" ref="CE283:CE346" si="1138">$E283*AN283</f>
        <v>0</v>
      </c>
      <c r="CF283" s="176">
        <f t="shared" ref="CF283:CF346" si="1139">$E283*AO283</f>
        <v>0</v>
      </c>
      <c r="CG283" s="176">
        <f t="shared" ref="CG283:CG346" si="1140">$E283*AP283</f>
        <v>0</v>
      </c>
      <c r="CH283" s="176">
        <f t="shared" ref="CH283:CH346" si="1141">$E283*AQ283</f>
        <v>0</v>
      </c>
      <c r="CI283" s="176">
        <f t="shared" ref="CI283:CI346" si="1142">$E283*AR283</f>
        <v>0</v>
      </c>
      <c r="CJ283" s="176">
        <f t="shared" ref="CJ283:CJ346" si="1143">$E283*AS283</f>
        <v>0</v>
      </c>
      <c r="CK283" s="176">
        <f t="shared" ref="CK283:CK346" si="1144">$E283*AT283</f>
        <v>0</v>
      </c>
      <c r="CL283" s="176">
        <f t="shared" ref="CL283:CL346" si="1145">$E283*AU283</f>
        <v>2649.2713244749252</v>
      </c>
      <c r="CM283" s="176">
        <f t="shared" ref="CM283:CM346" si="1146">$E283*AV283</f>
        <v>0</v>
      </c>
      <c r="CN283" s="176">
        <f t="shared" ref="CN283:CN346" si="1147">$E283*AW283</f>
        <v>3084.2263180454352</v>
      </c>
      <c r="CO283" s="227">
        <f t="shared" ref="CO283:CO346" si="1148">$E283*AX283</f>
        <v>0</v>
      </c>
      <c r="CP283" s="176">
        <f t="shared" ref="CP283:CP346" si="1149">$E283*AY283</f>
        <v>0</v>
      </c>
      <c r="CQ283" s="176">
        <f t="shared" ref="CQ283:CQ346" si="1150">$E283*AZ283</f>
        <v>0</v>
      </c>
      <c r="CR283" s="176">
        <f t="shared" ref="CR283:CR346" si="1151">$E283*BA283</f>
        <v>0</v>
      </c>
      <c r="CS283" s="176">
        <f>SUM(BY283:CR283)</f>
        <v>110700</v>
      </c>
      <c r="CT283" s="218">
        <f t="shared" ref="CT283:CT314" si="1152">CS283-E283</f>
        <v>0</v>
      </c>
      <c r="CU283" s="176">
        <f>$G283*AH283</f>
        <v>0</v>
      </c>
      <c r="CV283" s="176">
        <f t="shared" ref="CV283:CV346" si="1153">$G283*AI283</f>
        <v>0</v>
      </c>
      <c r="CW283" s="176">
        <f t="shared" ref="CW283:CW346" si="1154">$G283*AJ283</f>
        <v>2228.7303900557222</v>
      </c>
      <c r="CX283" s="176">
        <f t="shared" ref="CX283:CX346" si="1155">$G283*AK283</f>
        <v>0</v>
      </c>
      <c r="CY283" s="176">
        <f t="shared" ref="CY283:CY346" si="1156">$G283*AL283</f>
        <v>0</v>
      </c>
      <c r="CZ283" s="176">
        <f t="shared" ref="CZ283:CZ346" si="1157">$G283*AM283</f>
        <v>38.432276039434207</v>
      </c>
      <c r="DA283" s="176">
        <f t="shared" ref="DA283:DA346" si="1158">$G283*AN283</f>
        <v>0</v>
      </c>
      <c r="DB283" s="176">
        <f t="shared" ref="DB283:DB346" si="1159">$G283*AO283</f>
        <v>0</v>
      </c>
      <c r="DC283" s="176">
        <f t="shared" ref="DC283:DC346" si="1160">$G283*AP283</f>
        <v>0</v>
      </c>
      <c r="DD283" s="176">
        <f t="shared" ref="DD283:DD346" si="1161">$G283*AQ283</f>
        <v>0</v>
      </c>
      <c r="DE283" s="176">
        <f t="shared" ref="DE283:DE346" si="1162">$G283*AR283</f>
        <v>0</v>
      </c>
      <c r="DF283" s="176">
        <f t="shared" ref="DF283:DF346" si="1163">$G283*AS283</f>
        <v>0</v>
      </c>
      <c r="DG283" s="176">
        <f t="shared" ref="DG283:DG346" si="1164">$G283*AT283</f>
        <v>0</v>
      </c>
      <c r="DH283" s="176">
        <f t="shared" ref="DH283:DH346" si="1165">$G283*AU283</f>
        <v>57.221388769824266</v>
      </c>
      <c r="DI283" s="176">
        <f t="shared" ref="DI283:DI346" si="1166">$G283*AV283</f>
        <v>0</v>
      </c>
      <c r="DJ283" s="176">
        <f t="shared" ref="DJ283:DJ346" si="1167">$G283*AW283</f>
        <v>66.615945135019288</v>
      </c>
      <c r="DK283" s="227">
        <f t="shared" ref="DK283:DK346" si="1168">$G283*AX283</f>
        <v>0</v>
      </c>
      <c r="DL283" s="176">
        <f t="shared" ref="DL283:DL346" si="1169">$G283*AY283</f>
        <v>0</v>
      </c>
      <c r="DM283" s="176">
        <f t="shared" ref="DM283:DM346" si="1170">$G283*AZ283</f>
        <v>0</v>
      </c>
      <c r="DN283" s="176">
        <f t="shared" ref="DN283:DN346" si="1171">$G283*BA283</f>
        <v>0</v>
      </c>
      <c r="DO283" s="176">
        <f>SUM(CU283:DN283)</f>
        <v>2391.0000000000005</v>
      </c>
      <c r="DP283" s="224">
        <f>DO283-G283</f>
        <v>0</v>
      </c>
      <c r="DQ283" s="176">
        <f>$H283*AH283</f>
        <v>0</v>
      </c>
      <c r="DR283" s="176">
        <f t="shared" ref="DR283:DR346" si="1172">$H283*AI283</f>
        <v>0</v>
      </c>
      <c r="DS283" s="176">
        <f t="shared" ref="DS283:DS346" si="1173">$H283*AJ283</f>
        <v>735.45306472353195</v>
      </c>
      <c r="DT283" s="176">
        <f t="shared" ref="DT283:DT346" si="1174">$H283*AK283</f>
        <v>0</v>
      </c>
      <c r="DU283" s="176">
        <f t="shared" ref="DU283:DU346" si="1175">$H283*AL283</f>
        <v>0</v>
      </c>
      <c r="DV283" s="176">
        <f t="shared" ref="DV283:DV346" si="1176">$H283*AM283</f>
        <v>12.682168881268753</v>
      </c>
      <c r="DW283" s="176">
        <f t="shared" ref="DW283:DW346" si="1177">$H283*AN283</f>
        <v>0</v>
      </c>
      <c r="DX283" s="176">
        <f t="shared" ref="DX283:DX346" si="1178">$H283*AO283</f>
        <v>0</v>
      </c>
      <c r="DY283" s="176">
        <f t="shared" ref="DY283:DY346" si="1179">$H283*AP283</f>
        <v>0</v>
      </c>
      <c r="DZ283" s="176">
        <f t="shared" ref="DZ283:DZ346" si="1180">$H283*AQ283</f>
        <v>0</v>
      </c>
      <c r="EA283" s="176">
        <f t="shared" ref="EA283:EA346" si="1181">$H283*AR283</f>
        <v>0</v>
      </c>
      <c r="EB283" s="176">
        <f t="shared" ref="EB283:EB346" si="1182">$H283*AS283</f>
        <v>0</v>
      </c>
      <c r="EC283" s="176">
        <f t="shared" ref="EC283:EC346" si="1183">$H283*AT283</f>
        <v>0</v>
      </c>
      <c r="ED283" s="176">
        <f t="shared" ref="ED283:ED346" si="1184">$H283*AU283</f>
        <v>18.882340334333477</v>
      </c>
      <c r="EE283" s="176">
        <f t="shared" ref="EE283:EE346" si="1185">$H283*AV283</f>
        <v>0</v>
      </c>
      <c r="EF283" s="176">
        <f t="shared" ref="EF283:EF346" si="1186">$H283*AW283</f>
        <v>21.982426060865841</v>
      </c>
      <c r="EG283" s="227">
        <f t="shared" ref="EG283:EG346" si="1187">$H283*AX283</f>
        <v>0</v>
      </c>
      <c r="EH283" s="176">
        <f t="shared" ref="EH283:EH346" si="1188">$H283*AY283</f>
        <v>0</v>
      </c>
      <c r="EI283" s="176">
        <f t="shared" ref="EI283:EI346" si="1189">$H283*AZ283</f>
        <v>0</v>
      </c>
      <c r="EJ283" s="176">
        <f t="shared" ref="EJ283:EJ346" si="1190">$H283*BA283</f>
        <v>0</v>
      </c>
      <c r="EK283" s="176">
        <f>SUM(DQ283:EJ283)</f>
        <v>789</v>
      </c>
      <c r="EL283" s="224">
        <f>EK283-H283</f>
        <v>0</v>
      </c>
    </row>
    <row r="284" spans="1:142" ht="15.75" x14ac:dyDescent="0.25">
      <c r="A284" s="39" t="s">
        <v>73</v>
      </c>
      <c r="B284" s="13" t="s">
        <v>51</v>
      </c>
      <c r="C284" s="13" t="s">
        <v>74</v>
      </c>
      <c r="D284" s="70">
        <v>3800</v>
      </c>
      <c r="E284" s="70">
        <v>53580</v>
      </c>
      <c r="F284" s="126">
        <f t="shared" si="1092"/>
        <v>57380</v>
      </c>
      <c r="G284" s="70">
        <v>5047</v>
      </c>
      <c r="H284" s="70">
        <v>1666</v>
      </c>
      <c r="I284" s="111">
        <f t="shared" ref="I284:I347" si="1191">SUM(G284:H284)</f>
        <v>6713</v>
      </c>
      <c r="J284" s="126">
        <f t="shared" si="1093"/>
        <v>64093</v>
      </c>
      <c r="K284" s="231">
        <f t="shared" ref="K284:K347" si="1192">$J284*AH284</f>
        <v>0</v>
      </c>
      <c r="L284" s="231">
        <f t="shared" si="1094"/>
        <v>0</v>
      </c>
      <c r="M284" s="231">
        <f t="shared" si="1095"/>
        <v>0</v>
      </c>
      <c r="N284" s="231">
        <f t="shared" si="1096"/>
        <v>0</v>
      </c>
      <c r="O284" s="231">
        <f t="shared" si="1097"/>
        <v>0</v>
      </c>
      <c r="P284" s="231">
        <f t="shared" si="1098"/>
        <v>1978.179012345679</v>
      </c>
      <c r="Q284" s="231">
        <f t="shared" si="1099"/>
        <v>0</v>
      </c>
      <c r="R284" s="231">
        <f t="shared" si="1100"/>
        <v>0</v>
      </c>
      <c r="S284" s="231">
        <f t="shared" si="1101"/>
        <v>0</v>
      </c>
      <c r="T284" s="231">
        <f t="shared" si="1102"/>
        <v>0</v>
      </c>
      <c r="U284" s="231">
        <f t="shared" si="1103"/>
        <v>0</v>
      </c>
      <c r="V284" s="231">
        <f t="shared" si="1104"/>
        <v>0</v>
      </c>
      <c r="W284" s="231">
        <f t="shared" si="1105"/>
        <v>0</v>
      </c>
      <c r="X284" s="231">
        <f t="shared" si="1106"/>
        <v>61719.185185185182</v>
      </c>
      <c r="Y284" s="231">
        <f t="shared" si="1107"/>
        <v>0</v>
      </c>
      <c r="Z284" s="231">
        <f t="shared" si="1108"/>
        <v>395.6358024691358</v>
      </c>
      <c r="AA284" s="231">
        <f t="shared" si="1109"/>
        <v>0</v>
      </c>
      <c r="AB284" s="231">
        <f t="shared" si="1110"/>
        <v>0</v>
      </c>
      <c r="AC284" s="231">
        <f t="shared" si="1111"/>
        <v>0</v>
      </c>
      <c r="AD284" s="231">
        <f t="shared" si="1112"/>
        <v>0</v>
      </c>
      <c r="AE284" s="231">
        <f t="shared" ref="AE284:AE347" si="1193">SUM(K284:AD284)</f>
        <v>64093</v>
      </c>
      <c r="AF284" s="240">
        <f t="shared" ref="AF284:AF347" si="1194">AE284-J284</f>
        <v>0</v>
      </c>
      <c r="AG284" s="231"/>
      <c r="AH284" s="174">
        <v>0</v>
      </c>
      <c r="AI284" s="174">
        <v>0</v>
      </c>
      <c r="AJ284" s="174">
        <v>0</v>
      </c>
      <c r="AK284" s="174">
        <v>0</v>
      </c>
      <c r="AL284" s="174">
        <v>0</v>
      </c>
      <c r="AM284" s="174">
        <v>3.0864197530864196E-2</v>
      </c>
      <c r="AN284" s="174">
        <v>0</v>
      </c>
      <c r="AO284" s="174">
        <v>0</v>
      </c>
      <c r="AP284" s="174">
        <v>0</v>
      </c>
      <c r="AQ284" s="174">
        <v>0</v>
      </c>
      <c r="AR284" s="174">
        <v>0</v>
      </c>
      <c r="AS284" s="174">
        <v>0</v>
      </c>
      <c r="AT284" s="174">
        <v>0</v>
      </c>
      <c r="AU284" s="174">
        <v>0.96296296296296291</v>
      </c>
      <c r="AV284" s="174">
        <v>0</v>
      </c>
      <c r="AW284" s="174">
        <v>6.1728395061728392E-3</v>
      </c>
      <c r="AY284" s="174">
        <v>0</v>
      </c>
      <c r="AZ284" s="174">
        <v>0</v>
      </c>
      <c r="BA284" s="174">
        <v>0</v>
      </c>
      <c r="BC284" s="176">
        <f t="shared" ref="BC284:BC347" si="1195">$D284*AH284</f>
        <v>0</v>
      </c>
      <c r="BD284" s="176">
        <f t="shared" si="1113"/>
        <v>0</v>
      </c>
      <c r="BE284" s="176">
        <f t="shared" si="1114"/>
        <v>0</v>
      </c>
      <c r="BF284" s="176">
        <f t="shared" si="1115"/>
        <v>0</v>
      </c>
      <c r="BG284" s="176">
        <f t="shared" si="1116"/>
        <v>0</v>
      </c>
      <c r="BH284" s="176">
        <f t="shared" si="1117"/>
        <v>117.28395061728395</v>
      </c>
      <c r="BI284" s="176">
        <f t="shared" si="1118"/>
        <v>0</v>
      </c>
      <c r="BJ284" s="176">
        <f t="shared" si="1119"/>
        <v>0</v>
      </c>
      <c r="BK284" s="176">
        <f t="shared" si="1120"/>
        <v>0</v>
      </c>
      <c r="BL284" s="176">
        <f t="shared" si="1121"/>
        <v>0</v>
      </c>
      <c r="BM284" s="176">
        <f t="shared" si="1122"/>
        <v>0</v>
      </c>
      <c r="BN284" s="176">
        <f t="shared" si="1123"/>
        <v>0</v>
      </c>
      <c r="BO284" s="176">
        <f t="shared" si="1124"/>
        <v>0</v>
      </c>
      <c r="BP284" s="176">
        <f t="shared" si="1125"/>
        <v>3659.2592592592591</v>
      </c>
      <c r="BQ284" s="176">
        <f t="shared" si="1126"/>
        <v>0</v>
      </c>
      <c r="BR284" s="176">
        <f t="shared" si="1127"/>
        <v>23.456790123456788</v>
      </c>
      <c r="BS284" s="227">
        <f t="shared" si="1128"/>
        <v>0</v>
      </c>
      <c r="BT284" s="176">
        <f t="shared" si="1129"/>
        <v>0</v>
      </c>
      <c r="BU284" s="176">
        <f t="shared" si="1130"/>
        <v>0</v>
      </c>
      <c r="BV284" s="176">
        <f t="shared" si="1131"/>
        <v>0</v>
      </c>
      <c r="BW284" s="176">
        <f t="shared" ref="BW284:BW347" si="1196">SUM(BC284:BV284)</f>
        <v>3800</v>
      </c>
      <c r="BX284" s="203">
        <f t="shared" si="1132"/>
        <v>0</v>
      </c>
      <c r="BY284" s="176">
        <f t="shared" ref="BY284:BY347" si="1197">$E284*AH284</f>
        <v>0</v>
      </c>
      <c r="BZ284" s="176">
        <f t="shared" si="1133"/>
        <v>0</v>
      </c>
      <c r="CA284" s="176">
        <f t="shared" si="1134"/>
        <v>0</v>
      </c>
      <c r="CB284" s="176">
        <f t="shared" si="1135"/>
        <v>0</v>
      </c>
      <c r="CC284" s="176">
        <f t="shared" si="1136"/>
        <v>0</v>
      </c>
      <c r="CD284" s="176">
        <f t="shared" si="1137"/>
        <v>1653.7037037037037</v>
      </c>
      <c r="CE284" s="176">
        <f t="shared" si="1138"/>
        <v>0</v>
      </c>
      <c r="CF284" s="176">
        <f t="shared" si="1139"/>
        <v>0</v>
      </c>
      <c r="CG284" s="176">
        <f t="shared" si="1140"/>
        <v>0</v>
      </c>
      <c r="CH284" s="176">
        <f t="shared" si="1141"/>
        <v>0</v>
      </c>
      <c r="CI284" s="176">
        <f t="shared" si="1142"/>
        <v>0</v>
      </c>
      <c r="CJ284" s="176">
        <f t="shared" si="1143"/>
        <v>0</v>
      </c>
      <c r="CK284" s="176">
        <f t="shared" si="1144"/>
        <v>0</v>
      </c>
      <c r="CL284" s="176">
        <f t="shared" si="1145"/>
        <v>51595.555555555555</v>
      </c>
      <c r="CM284" s="176">
        <f t="shared" si="1146"/>
        <v>0</v>
      </c>
      <c r="CN284" s="176">
        <f t="shared" si="1147"/>
        <v>330.7407407407407</v>
      </c>
      <c r="CO284" s="227">
        <f t="shared" si="1148"/>
        <v>0</v>
      </c>
      <c r="CP284" s="176">
        <f t="shared" si="1149"/>
        <v>0</v>
      </c>
      <c r="CQ284" s="176">
        <f t="shared" si="1150"/>
        <v>0</v>
      </c>
      <c r="CR284" s="176">
        <f t="shared" si="1151"/>
        <v>0</v>
      </c>
      <c r="CS284" s="176">
        <f t="shared" ref="CS284:CS347" si="1198">SUM(BY284:CR284)</f>
        <v>53579.999999999993</v>
      </c>
      <c r="CT284" s="218">
        <f t="shared" si="1152"/>
        <v>0</v>
      </c>
      <c r="CU284" s="176">
        <f t="shared" ref="CU284:CU347" si="1199">$G284*AH284</f>
        <v>0</v>
      </c>
      <c r="CV284" s="176">
        <f t="shared" si="1153"/>
        <v>0</v>
      </c>
      <c r="CW284" s="176">
        <f t="shared" si="1154"/>
        <v>0</v>
      </c>
      <c r="CX284" s="176">
        <f t="shared" si="1155"/>
        <v>0</v>
      </c>
      <c r="CY284" s="176">
        <f t="shared" si="1156"/>
        <v>0</v>
      </c>
      <c r="CZ284" s="176">
        <f t="shared" si="1157"/>
        <v>155.77160493827159</v>
      </c>
      <c r="DA284" s="176">
        <f t="shared" si="1158"/>
        <v>0</v>
      </c>
      <c r="DB284" s="176">
        <f t="shared" si="1159"/>
        <v>0</v>
      </c>
      <c r="DC284" s="176">
        <f t="shared" si="1160"/>
        <v>0</v>
      </c>
      <c r="DD284" s="176">
        <f t="shared" si="1161"/>
        <v>0</v>
      </c>
      <c r="DE284" s="176">
        <f t="shared" si="1162"/>
        <v>0</v>
      </c>
      <c r="DF284" s="176">
        <f t="shared" si="1163"/>
        <v>0</v>
      </c>
      <c r="DG284" s="176">
        <f t="shared" si="1164"/>
        <v>0</v>
      </c>
      <c r="DH284" s="176">
        <f t="shared" si="1165"/>
        <v>4860.0740740740739</v>
      </c>
      <c r="DI284" s="176">
        <f t="shared" si="1166"/>
        <v>0</v>
      </c>
      <c r="DJ284" s="176">
        <f t="shared" si="1167"/>
        <v>31.154320987654319</v>
      </c>
      <c r="DK284" s="227">
        <f t="shared" si="1168"/>
        <v>0</v>
      </c>
      <c r="DL284" s="176">
        <f t="shared" si="1169"/>
        <v>0</v>
      </c>
      <c r="DM284" s="176">
        <f t="shared" si="1170"/>
        <v>0</v>
      </c>
      <c r="DN284" s="176">
        <f t="shared" si="1171"/>
        <v>0</v>
      </c>
      <c r="DO284" s="176">
        <f t="shared" ref="DO284:DO347" si="1200">SUM(CU284:DN284)</f>
        <v>5047</v>
      </c>
      <c r="DP284" s="224">
        <f t="shared" ref="DP284:DP347" si="1201">DO284-G284</f>
        <v>0</v>
      </c>
      <c r="DQ284" s="176">
        <f t="shared" ref="DQ284:DQ347" si="1202">$H284*AH284</f>
        <v>0</v>
      </c>
      <c r="DR284" s="176">
        <f t="shared" si="1172"/>
        <v>0</v>
      </c>
      <c r="DS284" s="176">
        <f t="shared" si="1173"/>
        <v>0</v>
      </c>
      <c r="DT284" s="176">
        <f t="shared" si="1174"/>
        <v>0</v>
      </c>
      <c r="DU284" s="176">
        <f t="shared" si="1175"/>
        <v>0</v>
      </c>
      <c r="DV284" s="176">
        <f t="shared" si="1176"/>
        <v>51.419753086419753</v>
      </c>
      <c r="DW284" s="176">
        <f t="shared" si="1177"/>
        <v>0</v>
      </c>
      <c r="DX284" s="176">
        <f t="shared" si="1178"/>
        <v>0</v>
      </c>
      <c r="DY284" s="176">
        <f t="shared" si="1179"/>
        <v>0</v>
      </c>
      <c r="DZ284" s="176">
        <f t="shared" si="1180"/>
        <v>0</v>
      </c>
      <c r="EA284" s="176">
        <f t="shared" si="1181"/>
        <v>0</v>
      </c>
      <c r="EB284" s="176">
        <f t="shared" si="1182"/>
        <v>0</v>
      </c>
      <c r="EC284" s="176">
        <f t="shared" si="1183"/>
        <v>0</v>
      </c>
      <c r="ED284" s="176">
        <f t="shared" si="1184"/>
        <v>1604.2962962962963</v>
      </c>
      <c r="EE284" s="176">
        <f t="shared" si="1185"/>
        <v>0</v>
      </c>
      <c r="EF284" s="176">
        <f t="shared" si="1186"/>
        <v>10.283950617283949</v>
      </c>
      <c r="EG284" s="227">
        <f t="shared" si="1187"/>
        <v>0</v>
      </c>
      <c r="EH284" s="176">
        <f t="shared" si="1188"/>
        <v>0</v>
      </c>
      <c r="EI284" s="176">
        <f t="shared" si="1189"/>
        <v>0</v>
      </c>
      <c r="EJ284" s="176">
        <f t="shared" si="1190"/>
        <v>0</v>
      </c>
      <c r="EK284" s="176">
        <f t="shared" ref="EK284:EK347" si="1203">SUM(DQ284:EJ284)</f>
        <v>1666</v>
      </c>
      <c r="EL284" s="224">
        <f t="shared" ref="EL284:EL347" si="1204">EK284-H284</f>
        <v>0</v>
      </c>
    </row>
    <row r="285" spans="1:142" ht="15.75" x14ac:dyDescent="0.25">
      <c r="A285" s="40" t="s">
        <v>73</v>
      </c>
      <c r="B285" s="14" t="s">
        <v>147</v>
      </c>
      <c r="C285" s="14" t="s">
        <v>75</v>
      </c>
      <c r="D285" s="71">
        <v>47020</v>
      </c>
      <c r="E285" s="71">
        <v>229682</v>
      </c>
      <c r="F285" s="127">
        <f t="shared" si="1092"/>
        <v>276702</v>
      </c>
      <c r="G285" s="71">
        <v>3985</v>
      </c>
      <c r="H285" s="71">
        <v>1315</v>
      </c>
      <c r="I285" s="112">
        <f t="shared" si="1191"/>
        <v>5300</v>
      </c>
      <c r="J285" s="127">
        <f t="shared" si="1093"/>
        <v>282002</v>
      </c>
      <c r="K285" s="231">
        <f t="shared" si="1192"/>
        <v>0</v>
      </c>
      <c r="L285" s="231">
        <f t="shared" si="1094"/>
        <v>0</v>
      </c>
      <c r="M285" s="231">
        <f t="shared" si="1095"/>
        <v>1844.1558135814964</v>
      </c>
      <c r="N285" s="231">
        <f t="shared" si="1096"/>
        <v>0</v>
      </c>
      <c r="O285" s="231">
        <f t="shared" si="1097"/>
        <v>0</v>
      </c>
      <c r="P285" s="231">
        <f t="shared" si="1098"/>
        <v>274072.13000159955</v>
      </c>
      <c r="Q285" s="231">
        <f t="shared" si="1099"/>
        <v>0</v>
      </c>
      <c r="R285" s="231">
        <f t="shared" si="1100"/>
        <v>0</v>
      </c>
      <c r="S285" s="231">
        <f t="shared" si="1101"/>
        <v>0</v>
      </c>
      <c r="T285" s="231">
        <f t="shared" si="1102"/>
        <v>4425.973952595592</v>
      </c>
      <c r="U285" s="231">
        <f t="shared" si="1103"/>
        <v>0</v>
      </c>
      <c r="V285" s="231">
        <f t="shared" si="1104"/>
        <v>0</v>
      </c>
      <c r="W285" s="231">
        <f t="shared" si="1105"/>
        <v>0</v>
      </c>
      <c r="X285" s="231">
        <f t="shared" si="1106"/>
        <v>0</v>
      </c>
      <c r="Y285" s="231">
        <f t="shared" si="1107"/>
        <v>0</v>
      </c>
      <c r="Z285" s="231">
        <f t="shared" si="1108"/>
        <v>1659.7402322233468</v>
      </c>
      <c r="AA285" s="231">
        <f t="shared" si="1109"/>
        <v>0</v>
      </c>
      <c r="AB285" s="231">
        <f t="shared" si="1110"/>
        <v>0</v>
      </c>
      <c r="AC285" s="231">
        <f t="shared" si="1111"/>
        <v>0</v>
      </c>
      <c r="AD285" s="231">
        <f t="shared" si="1112"/>
        <v>0</v>
      </c>
      <c r="AE285" s="231">
        <f t="shared" si="1193"/>
        <v>282002</v>
      </c>
      <c r="AF285" s="240">
        <f t="shared" si="1194"/>
        <v>0</v>
      </c>
      <c r="AG285" s="231"/>
      <c r="AH285" s="174">
        <v>0</v>
      </c>
      <c r="AI285" s="174">
        <v>0</v>
      </c>
      <c r="AJ285" s="174">
        <v>6.5395132431028732E-3</v>
      </c>
      <c r="AK285" s="174">
        <v>0</v>
      </c>
      <c r="AL285" s="174">
        <v>0</v>
      </c>
      <c r="AM285" s="174">
        <v>0.97188009305465761</v>
      </c>
      <c r="AN285" s="174">
        <v>0</v>
      </c>
      <c r="AO285" s="174">
        <v>0</v>
      </c>
      <c r="AP285" s="174">
        <v>0</v>
      </c>
      <c r="AQ285" s="174">
        <v>1.5694831783446897E-2</v>
      </c>
      <c r="AR285" s="174">
        <v>0</v>
      </c>
      <c r="AS285" s="174">
        <v>0</v>
      </c>
      <c r="AT285" s="174">
        <v>0</v>
      </c>
      <c r="AU285" s="174">
        <v>0</v>
      </c>
      <c r="AV285" s="174">
        <v>0</v>
      </c>
      <c r="AW285" s="174">
        <v>5.8855619187925855E-3</v>
      </c>
      <c r="AY285" s="174">
        <v>0</v>
      </c>
      <c r="AZ285" s="174">
        <v>0</v>
      </c>
      <c r="BA285" s="174">
        <v>0</v>
      </c>
      <c r="BC285" s="176">
        <f t="shared" si="1195"/>
        <v>0</v>
      </c>
      <c r="BD285" s="176">
        <f t="shared" si="1113"/>
        <v>0</v>
      </c>
      <c r="BE285" s="176">
        <f t="shared" si="1114"/>
        <v>307.4879126906971</v>
      </c>
      <c r="BF285" s="176">
        <f t="shared" si="1115"/>
        <v>0</v>
      </c>
      <c r="BG285" s="176">
        <f t="shared" si="1116"/>
        <v>0</v>
      </c>
      <c r="BH285" s="176">
        <f t="shared" si="1117"/>
        <v>45697.801975430004</v>
      </c>
      <c r="BI285" s="176">
        <f t="shared" si="1118"/>
        <v>0</v>
      </c>
      <c r="BJ285" s="176">
        <f t="shared" si="1119"/>
        <v>0</v>
      </c>
      <c r="BK285" s="176">
        <f t="shared" si="1120"/>
        <v>0</v>
      </c>
      <c r="BL285" s="176">
        <f t="shared" si="1121"/>
        <v>737.97099045767311</v>
      </c>
      <c r="BM285" s="176">
        <f t="shared" si="1122"/>
        <v>0</v>
      </c>
      <c r="BN285" s="176">
        <f t="shared" si="1123"/>
        <v>0</v>
      </c>
      <c r="BO285" s="176">
        <f t="shared" si="1124"/>
        <v>0</v>
      </c>
      <c r="BP285" s="176">
        <f t="shared" si="1125"/>
        <v>0</v>
      </c>
      <c r="BQ285" s="176">
        <f t="shared" si="1126"/>
        <v>0</v>
      </c>
      <c r="BR285" s="176">
        <f t="shared" si="1127"/>
        <v>276.73912142162737</v>
      </c>
      <c r="BS285" s="227">
        <f t="shared" si="1128"/>
        <v>0</v>
      </c>
      <c r="BT285" s="176">
        <f t="shared" si="1129"/>
        <v>0</v>
      </c>
      <c r="BU285" s="176">
        <f t="shared" si="1130"/>
        <v>0</v>
      </c>
      <c r="BV285" s="176">
        <f t="shared" si="1131"/>
        <v>0</v>
      </c>
      <c r="BW285" s="176">
        <f t="shared" si="1196"/>
        <v>47020</v>
      </c>
      <c r="BX285" s="203">
        <f t="shared" si="1132"/>
        <v>0</v>
      </c>
      <c r="BY285" s="176">
        <f t="shared" si="1197"/>
        <v>0</v>
      </c>
      <c r="BZ285" s="176">
        <f t="shared" si="1133"/>
        <v>0</v>
      </c>
      <c r="CA285" s="176">
        <f t="shared" si="1134"/>
        <v>1502.0084807023541</v>
      </c>
      <c r="CB285" s="176">
        <f t="shared" si="1135"/>
        <v>0</v>
      </c>
      <c r="CC285" s="176">
        <f t="shared" si="1136"/>
        <v>0</v>
      </c>
      <c r="CD285" s="176">
        <f t="shared" si="1137"/>
        <v>223223.36353297986</v>
      </c>
      <c r="CE285" s="176">
        <f t="shared" si="1138"/>
        <v>0</v>
      </c>
      <c r="CF285" s="176">
        <f t="shared" si="1139"/>
        <v>0</v>
      </c>
      <c r="CG285" s="176">
        <f t="shared" si="1140"/>
        <v>0</v>
      </c>
      <c r="CH285" s="176">
        <f t="shared" si="1141"/>
        <v>3604.8203536856504</v>
      </c>
      <c r="CI285" s="176">
        <f t="shared" si="1142"/>
        <v>0</v>
      </c>
      <c r="CJ285" s="176">
        <f t="shared" si="1143"/>
        <v>0</v>
      </c>
      <c r="CK285" s="176">
        <f t="shared" si="1144"/>
        <v>0</v>
      </c>
      <c r="CL285" s="176">
        <f t="shared" si="1145"/>
        <v>0</v>
      </c>
      <c r="CM285" s="176">
        <f t="shared" si="1146"/>
        <v>0</v>
      </c>
      <c r="CN285" s="176">
        <f t="shared" si="1147"/>
        <v>1351.8076326321186</v>
      </c>
      <c r="CO285" s="227">
        <f t="shared" si="1148"/>
        <v>0</v>
      </c>
      <c r="CP285" s="176">
        <f t="shared" si="1149"/>
        <v>0</v>
      </c>
      <c r="CQ285" s="176">
        <f t="shared" si="1150"/>
        <v>0</v>
      </c>
      <c r="CR285" s="176">
        <f t="shared" si="1151"/>
        <v>0</v>
      </c>
      <c r="CS285" s="176">
        <f t="shared" si="1198"/>
        <v>229681.99999999997</v>
      </c>
      <c r="CT285" s="218">
        <f t="shared" si="1152"/>
        <v>0</v>
      </c>
      <c r="CU285" s="176">
        <f t="shared" si="1199"/>
        <v>0</v>
      </c>
      <c r="CV285" s="176">
        <f t="shared" si="1153"/>
        <v>0</v>
      </c>
      <c r="CW285" s="176">
        <f t="shared" si="1154"/>
        <v>26.059960273764951</v>
      </c>
      <c r="CX285" s="176">
        <f t="shared" si="1155"/>
        <v>0</v>
      </c>
      <c r="CY285" s="176">
        <f t="shared" si="1156"/>
        <v>0</v>
      </c>
      <c r="CZ285" s="176">
        <f t="shared" si="1157"/>
        <v>3872.9421708228106</v>
      </c>
      <c r="DA285" s="176">
        <f t="shared" si="1158"/>
        <v>0</v>
      </c>
      <c r="DB285" s="176">
        <f t="shared" si="1159"/>
        <v>0</v>
      </c>
      <c r="DC285" s="176">
        <f t="shared" si="1160"/>
        <v>0</v>
      </c>
      <c r="DD285" s="176">
        <f t="shared" si="1161"/>
        <v>62.543904657035881</v>
      </c>
      <c r="DE285" s="176">
        <f t="shared" si="1162"/>
        <v>0</v>
      </c>
      <c r="DF285" s="176">
        <f t="shared" si="1163"/>
        <v>0</v>
      </c>
      <c r="DG285" s="176">
        <f t="shared" si="1164"/>
        <v>0</v>
      </c>
      <c r="DH285" s="176">
        <f t="shared" si="1165"/>
        <v>0</v>
      </c>
      <c r="DI285" s="176">
        <f t="shared" si="1166"/>
        <v>0</v>
      </c>
      <c r="DJ285" s="176">
        <f t="shared" si="1167"/>
        <v>23.453964246388452</v>
      </c>
      <c r="DK285" s="227">
        <f t="shared" si="1168"/>
        <v>0</v>
      </c>
      <c r="DL285" s="176">
        <f t="shared" si="1169"/>
        <v>0</v>
      </c>
      <c r="DM285" s="176">
        <f t="shared" si="1170"/>
        <v>0</v>
      </c>
      <c r="DN285" s="176">
        <f t="shared" si="1171"/>
        <v>0</v>
      </c>
      <c r="DO285" s="176">
        <f t="shared" si="1200"/>
        <v>3984.9999999999995</v>
      </c>
      <c r="DP285" s="224">
        <f t="shared" si="1201"/>
        <v>0</v>
      </c>
      <c r="DQ285" s="176">
        <f t="shared" si="1202"/>
        <v>0</v>
      </c>
      <c r="DR285" s="176">
        <f t="shared" si="1172"/>
        <v>0</v>
      </c>
      <c r="DS285" s="176">
        <f t="shared" si="1173"/>
        <v>8.5994599146802777</v>
      </c>
      <c r="DT285" s="176">
        <f t="shared" si="1174"/>
        <v>0</v>
      </c>
      <c r="DU285" s="176">
        <f t="shared" si="1175"/>
        <v>0</v>
      </c>
      <c r="DV285" s="176">
        <f t="shared" si="1176"/>
        <v>1278.0223223668747</v>
      </c>
      <c r="DW285" s="176">
        <f t="shared" si="1177"/>
        <v>0</v>
      </c>
      <c r="DX285" s="176">
        <f t="shared" si="1178"/>
        <v>0</v>
      </c>
      <c r="DY285" s="176">
        <f t="shared" si="1179"/>
        <v>0</v>
      </c>
      <c r="DZ285" s="176">
        <f t="shared" si="1180"/>
        <v>20.638703795232669</v>
      </c>
      <c r="EA285" s="176">
        <f t="shared" si="1181"/>
        <v>0</v>
      </c>
      <c r="EB285" s="176">
        <f t="shared" si="1182"/>
        <v>0</v>
      </c>
      <c r="EC285" s="176">
        <f t="shared" si="1183"/>
        <v>0</v>
      </c>
      <c r="ED285" s="176">
        <f t="shared" si="1184"/>
        <v>0</v>
      </c>
      <c r="EE285" s="176">
        <f t="shared" si="1185"/>
        <v>0</v>
      </c>
      <c r="EF285" s="176">
        <f t="shared" si="1186"/>
        <v>7.7395139232122503</v>
      </c>
      <c r="EG285" s="227">
        <f t="shared" si="1187"/>
        <v>0</v>
      </c>
      <c r="EH285" s="176">
        <f t="shared" si="1188"/>
        <v>0</v>
      </c>
      <c r="EI285" s="176">
        <f t="shared" si="1189"/>
        <v>0</v>
      </c>
      <c r="EJ285" s="176">
        <f t="shared" si="1190"/>
        <v>0</v>
      </c>
      <c r="EK285" s="176">
        <f t="shared" si="1203"/>
        <v>1314.9999999999998</v>
      </c>
      <c r="EL285" s="224">
        <f t="shared" si="1204"/>
        <v>0</v>
      </c>
    </row>
    <row r="286" spans="1:142" ht="15.75" x14ac:dyDescent="0.25">
      <c r="A286" s="39" t="s">
        <v>148</v>
      </c>
      <c r="B286" s="13" t="s">
        <v>147</v>
      </c>
      <c r="C286" s="13" t="s">
        <v>77</v>
      </c>
      <c r="D286" s="70">
        <v>21988</v>
      </c>
      <c r="E286" s="70">
        <v>388400</v>
      </c>
      <c r="F286" s="126">
        <f t="shared" si="1092"/>
        <v>410388</v>
      </c>
      <c r="G286" s="70">
        <v>9563</v>
      </c>
      <c r="H286" s="70">
        <v>3730</v>
      </c>
      <c r="I286" s="111">
        <f t="shared" si="1191"/>
        <v>13293</v>
      </c>
      <c r="J286" s="126">
        <f t="shared" si="1093"/>
        <v>423681</v>
      </c>
      <c r="K286" s="231">
        <f t="shared" si="1192"/>
        <v>0</v>
      </c>
      <c r="L286" s="231">
        <f t="shared" si="1094"/>
        <v>0</v>
      </c>
      <c r="M286" s="231">
        <f t="shared" si="1095"/>
        <v>0</v>
      </c>
      <c r="N286" s="231">
        <f t="shared" si="1096"/>
        <v>0</v>
      </c>
      <c r="O286" s="231">
        <f t="shared" si="1097"/>
        <v>0</v>
      </c>
      <c r="P286" s="231">
        <f t="shared" si="1098"/>
        <v>404696.27954949473</v>
      </c>
      <c r="Q286" s="231">
        <f t="shared" si="1099"/>
        <v>0</v>
      </c>
      <c r="R286" s="231">
        <f t="shared" si="1100"/>
        <v>0</v>
      </c>
      <c r="S286" s="231">
        <f t="shared" si="1101"/>
        <v>0</v>
      </c>
      <c r="T286" s="231">
        <f t="shared" si="1102"/>
        <v>3112.2492541811871</v>
      </c>
      <c r="U286" s="231">
        <f t="shared" si="1103"/>
        <v>0</v>
      </c>
      <c r="V286" s="231">
        <f t="shared" si="1104"/>
        <v>0</v>
      </c>
      <c r="W286" s="231">
        <f t="shared" si="1105"/>
        <v>0</v>
      </c>
      <c r="X286" s="231">
        <f t="shared" si="1106"/>
        <v>0</v>
      </c>
      <c r="Y286" s="231">
        <f t="shared" si="1107"/>
        <v>0</v>
      </c>
      <c r="Z286" s="231">
        <f t="shared" si="1108"/>
        <v>15872.471196324055</v>
      </c>
      <c r="AA286" s="231">
        <f t="shared" si="1109"/>
        <v>0</v>
      </c>
      <c r="AB286" s="231">
        <f t="shared" si="1110"/>
        <v>0</v>
      </c>
      <c r="AC286" s="231">
        <f t="shared" si="1111"/>
        <v>0</v>
      </c>
      <c r="AD286" s="231">
        <f t="shared" si="1112"/>
        <v>0</v>
      </c>
      <c r="AE286" s="231">
        <f t="shared" si="1193"/>
        <v>423680.99999999994</v>
      </c>
      <c r="AF286" s="240">
        <f t="shared" si="1194"/>
        <v>0</v>
      </c>
      <c r="AG286" s="231"/>
      <c r="AH286" s="174">
        <v>0</v>
      </c>
      <c r="AI286" s="174">
        <v>0</v>
      </c>
      <c r="AJ286" s="174">
        <v>0</v>
      </c>
      <c r="AK286" s="174">
        <v>0</v>
      </c>
      <c r="AL286" s="174">
        <v>0</v>
      </c>
      <c r="AM286" s="174">
        <v>0.95519100348964137</v>
      </c>
      <c r="AN286" s="174">
        <v>0</v>
      </c>
      <c r="AO286" s="174">
        <v>0</v>
      </c>
      <c r="AP286" s="174">
        <v>0</v>
      </c>
      <c r="AQ286" s="174">
        <v>7.3457371328456717E-3</v>
      </c>
      <c r="AR286" s="174">
        <v>0</v>
      </c>
      <c r="AS286" s="174">
        <v>0</v>
      </c>
      <c r="AT286" s="174">
        <v>0</v>
      </c>
      <c r="AU286" s="174">
        <v>0</v>
      </c>
      <c r="AV286" s="174">
        <v>0</v>
      </c>
      <c r="AW286" s="174">
        <v>3.7463259377512929E-2</v>
      </c>
      <c r="AY286" s="174">
        <v>0</v>
      </c>
      <c r="AZ286" s="174">
        <v>0</v>
      </c>
      <c r="BA286" s="174">
        <v>0</v>
      </c>
      <c r="BC286" s="176">
        <f t="shared" si="1195"/>
        <v>0</v>
      </c>
      <c r="BD286" s="176">
        <f t="shared" si="1113"/>
        <v>0</v>
      </c>
      <c r="BE286" s="176">
        <f t="shared" si="1114"/>
        <v>0</v>
      </c>
      <c r="BF286" s="176">
        <f t="shared" si="1115"/>
        <v>0</v>
      </c>
      <c r="BG286" s="176">
        <f t="shared" si="1116"/>
        <v>0</v>
      </c>
      <c r="BH286" s="176">
        <f t="shared" si="1117"/>
        <v>21002.739784730235</v>
      </c>
      <c r="BI286" s="176">
        <f t="shared" si="1118"/>
        <v>0</v>
      </c>
      <c r="BJ286" s="176">
        <f t="shared" si="1119"/>
        <v>0</v>
      </c>
      <c r="BK286" s="176">
        <f t="shared" si="1120"/>
        <v>0</v>
      </c>
      <c r="BL286" s="176">
        <f t="shared" si="1121"/>
        <v>161.51806807701064</v>
      </c>
      <c r="BM286" s="176">
        <f t="shared" si="1122"/>
        <v>0</v>
      </c>
      <c r="BN286" s="176">
        <f t="shared" si="1123"/>
        <v>0</v>
      </c>
      <c r="BO286" s="176">
        <f t="shared" si="1124"/>
        <v>0</v>
      </c>
      <c r="BP286" s="176">
        <f t="shared" si="1125"/>
        <v>0</v>
      </c>
      <c r="BQ286" s="176">
        <f t="shared" si="1126"/>
        <v>0</v>
      </c>
      <c r="BR286" s="176">
        <f t="shared" si="1127"/>
        <v>823.74214719275426</v>
      </c>
      <c r="BS286" s="227">
        <f t="shared" si="1128"/>
        <v>0</v>
      </c>
      <c r="BT286" s="176">
        <f t="shared" si="1129"/>
        <v>0</v>
      </c>
      <c r="BU286" s="176">
        <f t="shared" si="1130"/>
        <v>0</v>
      </c>
      <c r="BV286" s="176">
        <f t="shared" si="1131"/>
        <v>0</v>
      </c>
      <c r="BW286" s="176">
        <f t="shared" si="1196"/>
        <v>21988</v>
      </c>
      <c r="BX286" s="203">
        <f t="shared" si="1132"/>
        <v>0</v>
      </c>
      <c r="BY286" s="176">
        <f t="shared" si="1197"/>
        <v>0</v>
      </c>
      <c r="BZ286" s="176">
        <f t="shared" si="1133"/>
        <v>0</v>
      </c>
      <c r="CA286" s="176">
        <f t="shared" si="1134"/>
        <v>0</v>
      </c>
      <c r="CB286" s="176">
        <f t="shared" si="1135"/>
        <v>0</v>
      </c>
      <c r="CC286" s="176">
        <f t="shared" si="1136"/>
        <v>0</v>
      </c>
      <c r="CD286" s="176">
        <f t="shared" si="1137"/>
        <v>370996.1857553767</v>
      </c>
      <c r="CE286" s="176">
        <f t="shared" si="1138"/>
        <v>0</v>
      </c>
      <c r="CF286" s="176">
        <f t="shared" si="1139"/>
        <v>0</v>
      </c>
      <c r="CG286" s="176">
        <f t="shared" si="1140"/>
        <v>0</v>
      </c>
      <c r="CH286" s="176">
        <f t="shared" si="1141"/>
        <v>2853.0843023972589</v>
      </c>
      <c r="CI286" s="176">
        <f t="shared" si="1142"/>
        <v>0</v>
      </c>
      <c r="CJ286" s="176">
        <f t="shared" si="1143"/>
        <v>0</v>
      </c>
      <c r="CK286" s="176">
        <f t="shared" si="1144"/>
        <v>0</v>
      </c>
      <c r="CL286" s="176">
        <f t="shared" si="1145"/>
        <v>0</v>
      </c>
      <c r="CM286" s="176">
        <f t="shared" si="1146"/>
        <v>0</v>
      </c>
      <c r="CN286" s="176">
        <f t="shared" si="1147"/>
        <v>14550.729942226022</v>
      </c>
      <c r="CO286" s="227">
        <f t="shared" si="1148"/>
        <v>0</v>
      </c>
      <c r="CP286" s="176">
        <f t="shared" si="1149"/>
        <v>0</v>
      </c>
      <c r="CQ286" s="176">
        <f t="shared" si="1150"/>
        <v>0</v>
      </c>
      <c r="CR286" s="176">
        <f t="shared" si="1151"/>
        <v>0</v>
      </c>
      <c r="CS286" s="176">
        <f t="shared" si="1198"/>
        <v>388400</v>
      </c>
      <c r="CT286" s="218">
        <f t="shared" si="1152"/>
        <v>0</v>
      </c>
      <c r="CU286" s="176">
        <f t="shared" si="1199"/>
        <v>0</v>
      </c>
      <c r="CV286" s="176">
        <f t="shared" si="1153"/>
        <v>0</v>
      </c>
      <c r="CW286" s="176">
        <f t="shared" si="1154"/>
        <v>0</v>
      </c>
      <c r="CX286" s="176">
        <f t="shared" si="1155"/>
        <v>0</v>
      </c>
      <c r="CY286" s="176">
        <f t="shared" si="1156"/>
        <v>0</v>
      </c>
      <c r="CZ286" s="176">
        <f t="shared" si="1157"/>
        <v>9134.4915663714401</v>
      </c>
      <c r="DA286" s="176">
        <f t="shared" si="1158"/>
        <v>0</v>
      </c>
      <c r="DB286" s="176">
        <f t="shared" si="1159"/>
        <v>0</v>
      </c>
      <c r="DC286" s="176">
        <f t="shared" si="1160"/>
        <v>0</v>
      </c>
      <c r="DD286" s="176">
        <f t="shared" si="1161"/>
        <v>70.247284201403161</v>
      </c>
      <c r="DE286" s="176">
        <f t="shared" si="1162"/>
        <v>0</v>
      </c>
      <c r="DF286" s="176">
        <f t="shared" si="1163"/>
        <v>0</v>
      </c>
      <c r="DG286" s="176">
        <f t="shared" si="1164"/>
        <v>0</v>
      </c>
      <c r="DH286" s="176">
        <f t="shared" si="1165"/>
        <v>0</v>
      </c>
      <c r="DI286" s="176">
        <f t="shared" si="1166"/>
        <v>0</v>
      </c>
      <c r="DJ286" s="176">
        <f t="shared" si="1167"/>
        <v>358.26114942715617</v>
      </c>
      <c r="DK286" s="227">
        <f t="shared" si="1168"/>
        <v>0</v>
      </c>
      <c r="DL286" s="176">
        <f t="shared" si="1169"/>
        <v>0</v>
      </c>
      <c r="DM286" s="176">
        <f t="shared" si="1170"/>
        <v>0</v>
      </c>
      <c r="DN286" s="176">
        <f t="shared" si="1171"/>
        <v>0</v>
      </c>
      <c r="DO286" s="176">
        <f t="shared" si="1200"/>
        <v>9563</v>
      </c>
      <c r="DP286" s="224">
        <f t="shared" si="1201"/>
        <v>0</v>
      </c>
      <c r="DQ286" s="176">
        <f t="shared" si="1202"/>
        <v>0</v>
      </c>
      <c r="DR286" s="176">
        <f t="shared" si="1172"/>
        <v>0</v>
      </c>
      <c r="DS286" s="176">
        <f t="shared" si="1173"/>
        <v>0</v>
      </c>
      <c r="DT286" s="176">
        <f t="shared" si="1174"/>
        <v>0</v>
      </c>
      <c r="DU286" s="176">
        <f t="shared" si="1175"/>
        <v>0</v>
      </c>
      <c r="DV286" s="176">
        <f t="shared" si="1176"/>
        <v>3562.8624430163622</v>
      </c>
      <c r="DW286" s="176">
        <f t="shared" si="1177"/>
        <v>0</v>
      </c>
      <c r="DX286" s="176">
        <f t="shared" si="1178"/>
        <v>0</v>
      </c>
      <c r="DY286" s="176">
        <f t="shared" si="1179"/>
        <v>0</v>
      </c>
      <c r="DZ286" s="176">
        <f t="shared" si="1180"/>
        <v>27.399599505514356</v>
      </c>
      <c r="EA286" s="176">
        <f t="shared" si="1181"/>
        <v>0</v>
      </c>
      <c r="EB286" s="176">
        <f t="shared" si="1182"/>
        <v>0</v>
      </c>
      <c r="EC286" s="176">
        <f t="shared" si="1183"/>
        <v>0</v>
      </c>
      <c r="ED286" s="176">
        <f t="shared" si="1184"/>
        <v>0</v>
      </c>
      <c r="EE286" s="176">
        <f t="shared" si="1185"/>
        <v>0</v>
      </c>
      <c r="EF286" s="176">
        <f t="shared" si="1186"/>
        <v>139.73795747812323</v>
      </c>
      <c r="EG286" s="227">
        <f t="shared" si="1187"/>
        <v>0</v>
      </c>
      <c r="EH286" s="176">
        <f t="shared" si="1188"/>
        <v>0</v>
      </c>
      <c r="EI286" s="176">
        <f t="shared" si="1189"/>
        <v>0</v>
      </c>
      <c r="EJ286" s="176">
        <f t="shared" si="1190"/>
        <v>0</v>
      </c>
      <c r="EK286" s="176">
        <f t="shared" si="1203"/>
        <v>3730</v>
      </c>
      <c r="EL286" s="224">
        <f t="shared" si="1204"/>
        <v>0</v>
      </c>
    </row>
    <row r="287" spans="1:142" ht="47.25" x14ac:dyDescent="0.25">
      <c r="A287" s="40" t="s">
        <v>148</v>
      </c>
      <c r="B287" s="14" t="s">
        <v>147</v>
      </c>
      <c r="C287" s="14" t="s">
        <v>165</v>
      </c>
      <c r="D287" s="71"/>
      <c r="E287" s="71"/>
      <c r="F287" s="127">
        <f t="shared" si="1092"/>
        <v>0</v>
      </c>
      <c r="G287" s="71"/>
      <c r="H287" s="71"/>
      <c r="I287" s="112">
        <f t="shared" si="1191"/>
        <v>0</v>
      </c>
      <c r="J287" s="127">
        <f t="shared" si="1093"/>
        <v>0</v>
      </c>
      <c r="K287" s="231">
        <f t="shared" si="1192"/>
        <v>0</v>
      </c>
      <c r="L287" s="231">
        <f t="shared" si="1094"/>
        <v>0</v>
      </c>
      <c r="M287" s="231">
        <f t="shared" si="1095"/>
        <v>0</v>
      </c>
      <c r="N287" s="231">
        <f t="shared" si="1096"/>
        <v>0</v>
      </c>
      <c r="O287" s="231">
        <f t="shared" si="1097"/>
        <v>0</v>
      </c>
      <c r="P287" s="231">
        <f t="shared" si="1098"/>
        <v>0</v>
      </c>
      <c r="Q287" s="231">
        <f t="shared" si="1099"/>
        <v>0</v>
      </c>
      <c r="R287" s="231">
        <f t="shared" si="1100"/>
        <v>0</v>
      </c>
      <c r="S287" s="231">
        <f t="shared" si="1101"/>
        <v>0</v>
      </c>
      <c r="T287" s="231">
        <f t="shared" si="1102"/>
        <v>0</v>
      </c>
      <c r="U287" s="231">
        <f t="shared" si="1103"/>
        <v>0</v>
      </c>
      <c r="V287" s="231">
        <f t="shared" si="1104"/>
        <v>0</v>
      </c>
      <c r="W287" s="231">
        <f t="shared" si="1105"/>
        <v>0</v>
      </c>
      <c r="X287" s="231">
        <f t="shared" si="1106"/>
        <v>0</v>
      </c>
      <c r="Y287" s="231">
        <f t="shared" si="1107"/>
        <v>0</v>
      </c>
      <c r="Z287" s="231">
        <f t="shared" si="1108"/>
        <v>0</v>
      </c>
      <c r="AA287" s="231">
        <f t="shared" si="1109"/>
        <v>0</v>
      </c>
      <c r="AB287" s="231">
        <f t="shared" si="1110"/>
        <v>0</v>
      </c>
      <c r="AC287" s="231">
        <f t="shared" si="1111"/>
        <v>0</v>
      </c>
      <c r="AD287" s="231">
        <f t="shared" si="1112"/>
        <v>0</v>
      </c>
      <c r="AE287" s="231">
        <f t="shared" si="1193"/>
        <v>0</v>
      </c>
      <c r="AF287" s="240">
        <f t="shared" si="1194"/>
        <v>0</v>
      </c>
      <c r="AG287" s="231"/>
      <c r="BC287" s="176">
        <f t="shared" si="1195"/>
        <v>0</v>
      </c>
      <c r="BD287" s="176">
        <f t="shared" si="1113"/>
        <v>0</v>
      </c>
      <c r="BE287" s="176">
        <f t="shared" si="1114"/>
        <v>0</v>
      </c>
      <c r="BF287" s="176">
        <f t="shared" si="1115"/>
        <v>0</v>
      </c>
      <c r="BG287" s="176">
        <f t="shared" si="1116"/>
        <v>0</v>
      </c>
      <c r="BH287" s="176">
        <f t="shared" si="1117"/>
        <v>0</v>
      </c>
      <c r="BI287" s="176">
        <f t="shared" si="1118"/>
        <v>0</v>
      </c>
      <c r="BJ287" s="176">
        <f t="shared" si="1119"/>
        <v>0</v>
      </c>
      <c r="BK287" s="176">
        <f t="shared" si="1120"/>
        <v>0</v>
      </c>
      <c r="BL287" s="176">
        <f t="shared" si="1121"/>
        <v>0</v>
      </c>
      <c r="BM287" s="176">
        <f t="shared" si="1122"/>
        <v>0</v>
      </c>
      <c r="BN287" s="176">
        <f t="shared" si="1123"/>
        <v>0</v>
      </c>
      <c r="BO287" s="176">
        <f t="shared" si="1124"/>
        <v>0</v>
      </c>
      <c r="BP287" s="176">
        <f t="shared" si="1125"/>
        <v>0</v>
      </c>
      <c r="BQ287" s="176">
        <f t="shared" si="1126"/>
        <v>0</v>
      </c>
      <c r="BR287" s="176">
        <f t="shared" si="1127"/>
        <v>0</v>
      </c>
      <c r="BS287" s="227">
        <f t="shared" si="1128"/>
        <v>0</v>
      </c>
      <c r="BT287" s="176">
        <f t="shared" si="1129"/>
        <v>0</v>
      </c>
      <c r="BU287" s="176">
        <f t="shared" si="1130"/>
        <v>0</v>
      </c>
      <c r="BV287" s="176">
        <f t="shared" si="1131"/>
        <v>0</v>
      </c>
      <c r="BW287" s="176">
        <f t="shared" si="1196"/>
        <v>0</v>
      </c>
      <c r="BX287" s="203">
        <f t="shared" si="1132"/>
        <v>0</v>
      </c>
      <c r="BY287" s="176">
        <f t="shared" si="1197"/>
        <v>0</v>
      </c>
      <c r="BZ287" s="176">
        <f t="shared" si="1133"/>
        <v>0</v>
      </c>
      <c r="CA287" s="176">
        <f t="shared" si="1134"/>
        <v>0</v>
      </c>
      <c r="CB287" s="176">
        <f t="shared" si="1135"/>
        <v>0</v>
      </c>
      <c r="CC287" s="176">
        <f t="shared" si="1136"/>
        <v>0</v>
      </c>
      <c r="CD287" s="176">
        <f t="shared" si="1137"/>
        <v>0</v>
      </c>
      <c r="CE287" s="176">
        <f t="shared" si="1138"/>
        <v>0</v>
      </c>
      <c r="CF287" s="176">
        <f t="shared" si="1139"/>
        <v>0</v>
      </c>
      <c r="CG287" s="176">
        <f t="shared" si="1140"/>
        <v>0</v>
      </c>
      <c r="CH287" s="176">
        <f t="shared" si="1141"/>
        <v>0</v>
      </c>
      <c r="CI287" s="176">
        <f t="shared" si="1142"/>
        <v>0</v>
      </c>
      <c r="CJ287" s="176">
        <f t="shared" si="1143"/>
        <v>0</v>
      </c>
      <c r="CK287" s="176">
        <f t="shared" si="1144"/>
        <v>0</v>
      </c>
      <c r="CL287" s="176">
        <f t="shared" si="1145"/>
        <v>0</v>
      </c>
      <c r="CM287" s="176">
        <f t="shared" si="1146"/>
        <v>0</v>
      </c>
      <c r="CN287" s="176">
        <f t="shared" si="1147"/>
        <v>0</v>
      </c>
      <c r="CO287" s="227">
        <f t="shared" si="1148"/>
        <v>0</v>
      </c>
      <c r="CP287" s="176">
        <f t="shared" si="1149"/>
        <v>0</v>
      </c>
      <c r="CQ287" s="176">
        <f t="shared" si="1150"/>
        <v>0</v>
      </c>
      <c r="CR287" s="176">
        <f t="shared" si="1151"/>
        <v>0</v>
      </c>
      <c r="CS287" s="176">
        <f t="shared" si="1198"/>
        <v>0</v>
      </c>
      <c r="CT287" s="218">
        <f t="shared" si="1152"/>
        <v>0</v>
      </c>
      <c r="CU287" s="176">
        <f t="shared" si="1199"/>
        <v>0</v>
      </c>
      <c r="CV287" s="176">
        <f t="shared" si="1153"/>
        <v>0</v>
      </c>
      <c r="CW287" s="176">
        <f t="shared" si="1154"/>
        <v>0</v>
      </c>
      <c r="CX287" s="176">
        <f t="shared" si="1155"/>
        <v>0</v>
      </c>
      <c r="CY287" s="176">
        <f t="shared" si="1156"/>
        <v>0</v>
      </c>
      <c r="CZ287" s="176">
        <f t="shared" si="1157"/>
        <v>0</v>
      </c>
      <c r="DA287" s="176">
        <f t="shared" si="1158"/>
        <v>0</v>
      </c>
      <c r="DB287" s="176">
        <f t="shared" si="1159"/>
        <v>0</v>
      </c>
      <c r="DC287" s="176">
        <f t="shared" si="1160"/>
        <v>0</v>
      </c>
      <c r="DD287" s="176">
        <f t="shared" si="1161"/>
        <v>0</v>
      </c>
      <c r="DE287" s="176">
        <f t="shared" si="1162"/>
        <v>0</v>
      </c>
      <c r="DF287" s="176">
        <f t="shared" si="1163"/>
        <v>0</v>
      </c>
      <c r="DG287" s="176">
        <f t="shared" si="1164"/>
        <v>0</v>
      </c>
      <c r="DH287" s="176">
        <f t="shared" si="1165"/>
        <v>0</v>
      </c>
      <c r="DI287" s="176">
        <f t="shared" si="1166"/>
        <v>0</v>
      </c>
      <c r="DJ287" s="176">
        <f t="shared" si="1167"/>
        <v>0</v>
      </c>
      <c r="DK287" s="227">
        <f t="shared" si="1168"/>
        <v>0</v>
      </c>
      <c r="DL287" s="176">
        <f t="shared" si="1169"/>
        <v>0</v>
      </c>
      <c r="DM287" s="176">
        <f t="shared" si="1170"/>
        <v>0</v>
      </c>
      <c r="DN287" s="176">
        <f t="shared" si="1171"/>
        <v>0</v>
      </c>
      <c r="DO287" s="176">
        <f t="shared" si="1200"/>
        <v>0</v>
      </c>
      <c r="DP287" s="224">
        <f t="shared" si="1201"/>
        <v>0</v>
      </c>
      <c r="DQ287" s="176">
        <f t="shared" si="1202"/>
        <v>0</v>
      </c>
      <c r="DR287" s="176">
        <f t="shared" si="1172"/>
        <v>0</v>
      </c>
      <c r="DS287" s="176">
        <f t="shared" si="1173"/>
        <v>0</v>
      </c>
      <c r="DT287" s="176">
        <f t="shared" si="1174"/>
        <v>0</v>
      </c>
      <c r="DU287" s="176">
        <f t="shared" si="1175"/>
        <v>0</v>
      </c>
      <c r="DV287" s="176">
        <f t="shared" si="1176"/>
        <v>0</v>
      </c>
      <c r="DW287" s="176">
        <f t="shared" si="1177"/>
        <v>0</v>
      </c>
      <c r="DX287" s="176">
        <f t="shared" si="1178"/>
        <v>0</v>
      </c>
      <c r="DY287" s="176">
        <f t="shared" si="1179"/>
        <v>0</v>
      </c>
      <c r="DZ287" s="176">
        <f t="shared" si="1180"/>
        <v>0</v>
      </c>
      <c r="EA287" s="176">
        <f t="shared" si="1181"/>
        <v>0</v>
      </c>
      <c r="EB287" s="176">
        <f t="shared" si="1182"/>
        <v>0</v>
      </c>
      <c r="EC287" s="176">
        <f t="shared" si="1183"/>
        <v>0</v>
      </c>
      <c r="ED287" s="176">
        <f t="shared" si="1184"/>
        <v>0</v>
      </c>
      <c r="EE287" s="176">
        <f t="shared" si="1185"/>
        <v>0</v>
      </c>
      <c r="EF287" s="176">
        <f t="shared" si="1186"/>
        <v>0</v>
      </c>
      <c r="EG287" s="227">
        <f t="shared" si="1187"/>
        <v>0</v>
      </c>
      <c r="EH287" s="176">
        <f t="shared" si="1188"/>
        <v>0</v>
      </c>
      <c r="EI287" s="176">
        <f t="shared" si="1189"/>
        <v>0</v>
      </c>
      <c r="EJ287" s="176">
        <f t="shared" si="1190"/>
        <v>0</v>
      </c>
      <c r="EK287" s="176">
        <f t="shared" si="1203"/>
        <v>0</v>
      </c>
      <c r="EL287" s="224">
        <f t="shared" si="1204"/>
        <v>0</v>
      </c>
    </row>
    <row r="288" spans="1:142" ht="15.75" x14ac:dyDescent="0.25">
      <c r="A288" s="41" t="s">
        <v>78</v>
      </c>
      <c r="B288" s="15" t="s">
        <v>17</v>
      </c>
      <c r="C288" s="15" t="s">
        <v>78</v>
      </c>
      <c r="D288" s="72"/>
      <c r="E288" s="72">
        <v>55000</v>
      </c>
      <c r="F288" s="128">
        <f t="shared" si="1092"/>
        <v>55000</v>
      </c>
      <c r="G288" s="72"/>
      <c r="H288" s="72"/>
      <c r="I288" s="113">
        <f t="shared" si="1191"/>
        <v>0</v>
      </c>
      <c r="J288" s="128">
        <f t="shared" si="1093"/>
        <v>55000</v>
      </c>
      <c r="K288" s="231">
        <f t="shared" si="1192"/>
        <v>0</v>
      </c>
      <c r="L288" s="231">
        <f t="shared" si="1094"/>
        <v>700.63694267515928</v>
      </c>
      <c r="M288" s="231">
        <f t="shared" si="1095"/>
        <v>47012.738853503186</v>
      </c>
      <c r="N288" s="231">
        <f t="shared" si="1096"/>
        <v>3923.5668789808915</v>
      </c>
      <c r="O288" s="231">
        <f t="shared" si="1097"/>
        <v>0</v>
      </c>
      <c r="P288" s="231">
        <f t="shared" si="1098"/>
        <v>0</v>
      </c>
      <c r="Q288" s="231">
        <f t="shared" si="1099"/>
        <v>0</v>
      </c>
      <c r="R288" s="231">
        <f t="shared" si="1100"/>
        <v>0</v>
      </c>
      <c r="S288" s="231">
        <f t="shared" si="1101"/>
        <v>0</v>
      </c>
      <c r="T288" s="231">
        <f t="shared" si="1102"/>
        <v>0</v>
      </c>
      <c r="U288" s="231">
        <f t="shared" si="1103"/>
        <v>0</v>
      </c>
      <c r="V288" s="231">
        <f t="shared" si="1104"/>
        <v>0</v>
      </c>
      <c r="W288" s="231">
        <f t="shared" si="1105"/>
        <v>0</v>
      </c>
      <c r="X288" s="231">
        <f t="shared" si="1106"/>
        <v>3363.0573248407645</v>
      </c>
      <c r="Y288" s="231">
        <f t="shared" si="1107"/>
        <v>0</v>
      </c>
      <c r="Z288" s="231">
        <f t="shared" si="1108"/>
        <v>0</v>
      </c>
      <c r="AA288" s="231">
        <f t="shared" si="1109"/>
        <v>0</v>
      </c>
      <c r="AB288" s="231">
        <f t="shared" si="1110"/>
        <v>0</v>
      </c>
      <c r="AC288" s="231">
        <f t="shared" si="1111"/>
        <v>0</v>
      </c>
      <c r="AD288" s="231">
        <f t="shared" si="1112"/>
        <v>0</v>
      </c>
      <c r="AE288" s="231">
        <f t="shared" si="1193"/>
        <v>55000.000000000007</v>
      </c>
      <c r="AF288" s="240">
        <f t="shared" si="1194"/>
        <v>0</v>
      </c>
      <c r="AG288" s="231"/>
      <c r="AH288" s="174">
        <v>0</v>
      </c>
      <c r="AI288" s="174">
        <v>1.2738853503184714E-2</v>
      </c>
      <c r="AJ288" s="174">
        <v>0.8547770700636943</v>
      </c>
      <c r="AK288" s="174">
        <v>7.1337579617834393E-2</v>
      </c>
      <c r="AL288" s="174">
        <v>0</v>
      </c>
      <c r="AM288" s="174">
        <v>0</v>
      </c>
      <c r="AN288" s="174">
        <v>0</v>
      </c>
      <c r="AO288" s="174">
        <v>0</v>
      </c>
      <c r="AP288" s="174">
        <v>0</v>
      </c>
      <c r="AQ288" s="174">
        <v>0</v>
      </c>
      <c r="AR288" s="174">
        <v>0</v>
      </c>
      <c r="AS288" s="174">
        <v>0</v>
      </c>
      <c r="AT288" s="174">
        <v>0</v>
      </c>
      <c r="AU288" s="174">
        <v>6.1146496815286625E-2</v>
      </c>
      <c r="AV288" s="174">
        <v>0</v>
      </c>
      <c r="AW288" s="174">
        <v>0</v>
      </c>
      <c r="AY288" s="174">
        <v>0</v>
      </c>
      <c r="AZ288" s="174">
        <v>0</v>
      </c>
      <c r="BA288" s="174">
        <v>0</v>
      </c>
      <c r="BC288" s="176">
        <f t="shared" si="1195"/>
        <v>0</v>
      </c>
      <c r="BD288" s="176">
        <f t="shared" si="1113"/>
        <v>0</v>
      </c>
      <c r="BE288" s="176">
        <f t="shared" si="1114"/>
        <v>0</v>
      </c>
      <c r="BF288" s="176">
        <f t="shared" si="1115"/>
        <v>0</v>
      </c>
      <c r="BG288" s="176">
        <f t="shared" si="1116"/>
        <v>0</v>
      </c>
      <c r="BH288" s="176">
        <f t="shared" si="1117"/>
        <v>0</v>
      </c>
      <c r="BI288" s="176">
        <f t="shared" si="1118"/>
        <v>0</v>
      </c>
      <c r="BJ288" s="176">
        <f t="shared" si="1119"/>
        <v>0</v>
      </c>
      <c r="BK288" s="176">
        <f t="shared" si="1120"/>
        <v>0</v>
      </c>
      <c r="BL288" s="176">
        <f t="shared" si="1121"/>
        <v>0</v>
      </c>
      <c r="BM288" s="176">
        <f t="shared" si="1122"/>
        <v>0</v>
      </c>
      <c r="BN288" s="176">
        <f t="shared" si="1123"/>
        <v>0</v>
      </c>
      <c r="BO288" s="176">
        <f t="shared" si="1124"/>
        <v>0</v>
      </c>
      <c r="BP288" s="176">
        <f t="shared" si="1125"/>
        <v>0</v>
      </c>
      <c r="BQ288" s="176">
        <f t="shared" si="1126"/>
        <v>0</v>
      </c>
      <c r="BR288" s="176">
        <f t="shared" si="1127"/>
        <v>0</v>
      </c>
      <c r="BS288" s="227">
        <f t="shared" si="1128"/>
        <v>0</v>
      </c>
      <c r="BT288" s="176">
        <f t="shared" si="1129"/>
        <v>0</v>
      </c>
      <c r="BU288" s="176">
        <f t="shared" si="1130"/>
        <v>0</v>
      </c>
      <c r="BV288" s="176">
        <f t="shared" si="1131"/>
        <v>0</v>
      </c>
      <c r="BW288" s="176">
        <f t="shared" si="1196"/>
        <v>0</v>
      </c>
      <c r="BX288" s="203">
        <f t="shared" si="1132"/>
        <v>0</v>
      </c>
      <c r="BY288" s="176">
        <f t="shared" si="1197"/>
        <v>0</v>
      </c>
      <c r="BZ288" s="176">
        <f t="shared" si="1133"/>
        <v>700.63694267515928</v>
      </c>
      <c r="CA288" s="176">
        <f t="shared" si="1134"/>
        <v>47012.738853503186</v>
      </c>
      <c r="CB288" s="176">
        <f t="shared" si="1135"/>
        <v>3923.5668789808915</v>
      </c>
      <c r="CC288" s="176">
        <f t="shared" si="1136"/>
        <v>0</v>
      </c>
      <c r="CD288" s="176">
        <f t="shared" si="1137"/>
        <v>0</v>
      </c>
      <c r="CE288" s="176">
        <f t="shared" si="1138"/>
        <v>0</v>
      </c>
      <c r="CF288" s="176">
        <f t="shared" si="1139"/>
        <v>0</v>
      </c>
      <c r="CG288" s="176">
        <f t="shared" si="1140"/>
        <v>0</v>
      </c>
      <c r="CH288" s="176">
        <f t="shared" si="1141"/>
        <v>0</v>
      </c>
      <c r="CI288" s="176">
        <f t="shared" si="1142"/>
        <v>0</v>
      </c>
      <c r="CJ288" s="176">
        <f t="shared" si="1143"/>
        <v>0</v>
      </c>
      <c r="CK288" s="176">
        <f t="shared" si="1144"/>
        <v>0</v>
      </c>
      <c r="CL288" s="176">
        <f t="shared" si="1145"/>
        <v>3363.0573248407645</v>
      </c>
      <c r="CM288" s="176">
        <f t="shared" si="1146"/>
        <v>0</v>
      </c>
      <c r="CN288" s="176">
        <f t="shared" si="1147"/>
        <v>0</v>
      </c>
      <c r="CO288" s="227">
        <f t="shared" si="1148"/>
        <v>0</v>
      </c>
      <c r="CP288" s="176">
        <f t="shared" si="1149"/>
        <v>0</v>
      </c>
      <c r="CQ288" s="176">
        <f t="shared" si="1150"/>
        <v>0</v>
      </c>
      <c r="CR288" s="176">
        <f t="shared" si="1151"/>
        <v>0</v>
      </c>
      <c r="CS288" s="176">
        <f t="shared" si="1198"/>
        <v>55000.000000000007</v>
      </c>
      <c r="CT288" s="218">
        <f t="shared" si="1152"/>
        <v>0</v>
      </c>
      <c r="CU288" s="176">
        <f t="shared" si="1199"/>
        <v>0</v>
      </c>
      <c r="CV288" s="176">
        <f t="shared" si="1153"/>
        <v>0</v>
      </c>
      <c r="CW288" s="176">
        <f t="shared" si="1154"/>
        <v>0</v>
      </c>
      <c r="CX288" s="176">
        <f t="shared" si="1155"/>
        <v>0</v>
      </c>
      <c r="CY288" s="176">
        <f t="shared" si="1156"/>
        <v>0</v>
      </c>
      <c r="CZ288" s="176">
        <f t="shared" si="1157"/>
        <v>0</v>
      </c>
      <c r="DA288" s="176">
        <f t="shared" si="1158"/>
        <v>0</v>
      </c>
      <c r="DB288" s="176">
        <f t="shared" si="1159"/>
        <v>0</v>
      </c>
      <c r="DC288" s="176">
        <f t="shared" si="1160"/>
        <v>0</v>
      </c>
      <c r="DD288" s="176">
        <f t="shared" si="1161"/>
        <v>0</v>
      </c>
      <c r="DE288" s="176">
        <f t="shared" si="1162"/>
        <v>0</v>
      </c>
      <c r="DF288" s="176">
        <f t="shared" si="1163"/>
        <v>0</v>
      </c>
      <c r="DG288" s="176">
        <f t="shared" si="1164"/>
        <v>0</v>
      </c>
      <c r="DH288" s="176">
        <f t="shared" si="1165"/>
        <v>0</v>
      </c>
      <c r="DI288" s="176">
        <f t="shared" si="1166"/>
        <v>0</v>
      </c>
      <c r="DJ288" s="176">
        <f t="shared" si="1167"/>
        <v>0</v>
      </c>
      <c r="DK288" s="227">
        <f t="shared" si="1168"/>
        <v>0</v>
      </c>
      <c r="DL288" s="176">
        <f t="shared" si="1169"/>
        <v>0</v>
      </c>
      <c r="DM288" s="176">
        <f t="shared" si="1170"/>
        <v>0</v>
      </c>
      <c r="DN288" s="176">
        <f t="shared" si="1171"/>
        <v>0</v>
      </c>
      <c r="DO288" s="176">
        <f t="shared" si="1200"/>
        <v>0</v>
      </c>
      <c r="DP288" s="224">
        <f t="shared" si="1201"/>
        <v>0</v>
      </c>
      <c r="DQ288" s="176">
        <f t="shared" si="1202"/>
        <v>0</v>
      </c>
      <c r="DR288" s="176">
        <f t="shared" si="1172"/>
        <v>0</v>
      </c>
      <c r="DS288" s="176">
        <f t="shared" si="1173"/>
        <v>0</v>
      </c>
      <c r="DT288" s="176">
        <f t="shared" si="1174"/>
        <v>0</v>
      </c>
      <c r="DU288" s="176">
        <f t="shared" si="1175"/>
        <v>0</v>
      </c>
      <c r="DV288" s="176">
        <f t="shared" si="1176"/>
        <v>0</v>
      </c>
      <c r="DW288" s="176">
        <f t="shared" si="1177"/>
        <v>0</v>
      </c>
      <c r="DX288" s="176">
        <f t="shared" si="1178"/>
        <v>0</v>
      </c>
      <c r="DY288" s="176">
        <f t="shared" si="1179"/>
        <v>0</v>
      </c>
      <c r="DZ288" s="176">
        <f t="shared" si="1180"/>
        <v>0</v>
      </c>
      <c r="EA288" s="176">
        <f t="shared" si="1181"/>
        <v>0</v>
      </c>
      <c r="EB288" s="176">
        <f t="shared" si="1182"/>
        <v>0</v>
      </c>
      <c r="EC288" s="176">
        <f t="shared" si="1183"/>
        <v>0</v>
      </c>
      <c r="ED288" s="176">
        <f t="shared" si="1184"/>
        <v>0</v>
      </c>
      <c r="EE288" s="176">
        <f t="shared" si="1185"/>
        <v>0</v>
      </c>
      <c r="EF288" s="176">
        <f t="shared" si="1186"/>
        <v>0</v>
      </c>
      <c r="EG288" s="227">
        <f t="shared" si="1187"/>
        <v>0</v>
      </c>
      <c r="EH288" s="176">
        <f t="shared" si="1188"/>
        <v>0</v>
      </c>
      <c r="EI288" s="176">
        <f t="shared" si="1189"/>
        <v>0</v>
      </c>
      <c r="EJ288" s="176">
        <f t="shared" si="1190"/>
        <v>0</v>
      </c>
      <c r="EK288" s="176">
        <f t="shared" si="1203"/>
        <v>0</v>
      </c>
      <c r="EL288" s="224">
        <f t="shared" si="1204"/>
        <v>0</v>
      </c>
    </row>
    <row r="289" spans="1:142" ht="15.75" x14ac:dyDescent="0.25">
      <c r="A289" s="39" t="s">
        <v>0</v>
      </c>
      <c r="B289" s="13" t="s">
        <v>4</v>
      </c>
      <c r="C289" s="13" t="s">
        <v>9</v>
      </c>
      <c r="D289" s="70"/>
      <c r="E289" s="70"/>
      <c r="F289" s="126">
        <f t="shared" si="1092"/>
        <v>0</v>
      </c>
      <c r="G289" s="70"/>
      <c r="H289" s="70"/>
      <c r="I289" s="111">
        <f t="shared" si="1191"/>
        <v>0</v>
      </c>
      <c r="J289" s="126">
        <f t="shared" si="1093"/>
        <v>0</v>
      </c>
      <c r="K289" s="231">
        <f t="shared" si="1192"/>
        <v>0</v>
      </c>
      <c r="L289" s="231">
        <f t="shared" si="1094"/>
        <v>0</v>
      </c>
      <c r="M289" s="231">
        <f t="shared" si="1095"/>
        <v>0</v>
      </c>
      <c r="N289" s="231">
        <f t="shared" si="1096"/>
        <v>0</v>
      </c>
      <c r="O289" s="231">
        <f t="shared" si="1097"/>
        <v>0</v>
      </c>
      <c r="P289" s="231">
        <f t="shared" si="1098"/>
        <v>0</v>
      </c>
      <c r="Q289" s="231">
        <f t="shared" si="1099"/>
        <v>0</v>
      </c>
      <c r="R289" s="231">
        <f t="shared" si="1100"/>
        <v>0</v>
      </c>
      <c r="S289" s="231">
        <f t="shared" si="1101"/>
        <v>0</v>
      </c>
      <c r="T289" s="231">
        <f t="shared" si="1102"/>
        <v>0</v>
      </c>
      <c r="U289" s="231">
        <f t="shared" si="1103"/>
        <v>0</v>
      </c>
      <c r="V289" s="231">
        <f t="shared" si="1104"/>
        <v>0</v>
      </c>
      <c r="W289" s="231">
        <f t="shared" si="1105"/>
        <v>0</v>
      </c>
      <c r="X289" s="231">
        <f t="shared" si="1106"/>
        <v>0</v>
      </c>
      <c r="Y289" s="231">
        <f t="shared" si="1107"/>
        <v>0</v>
      </c>
      <c r="Z289" s="231">
        <f t="shared" si="1108"/>
        <v>0</v>
      </c>
      <c r="AA289" s="231">
        <f t="shared" si="1109"/>
        <v>0</v>
      </c>
      <c r="AB289" s="231">
        <f t="shared" si="1110"/>
        <v>0</v>
      </c>
      <c r="AC289" s="231">
        <f t="shared" si="1111"/>
        <v>0</v>
      </c>
      <c r="AD289" s="231">
        <f t="shared" si="1112"/>
        <v>0</v>
      </c>
      <c r="AE289" s="231">
        <f t="shared" si="1193"/>
        <v>0</v>
      </c>
      <c r="AF289" s="240">
        <f t="shared" si="1194"/>
        <v>0</v>
      </c>
      <c r="AG289" s="231"/>
      <c r="BC289" s="176">
        <f t="shared" si="1195"/>
        <v>0</v>
      </c>
      <c r="BD289" s="176">
        <f t="shared" si="1113"/>
        <v>0</v>
      </c>
      <c r="BE289" s="176">
        <f t="shared" si="1114"/>
        <v>0</v>
      </c>
      <c r="BF289" s="176">
        <f t="shared" si="1115"/>
        <v>0</v>
      </c>
      <c r="BG289" s="176">
        <f t="shared" si="1116"/>
        <v>0</v>
      </c>
      <c r="BH289" s="176">
        <f t="shared" si="1117"/>
        <v>0</v>
      </c>
      <c r="BI289" s="176">
        <f t="shared" si="1118"/>
        <v>0</v>
      </c>
      <c r="BJ289" s="176">
        <f t="shared" si="1119"/>
        <v>0</v>
      </c>
      <c r="BK289" s="176">
        <f t="shared" si="1120"/>
        <v>0</v>
      </c>
      <c r="BL289" s="176">
        <f t="shared" si="1121"/>
        <v>0</v>
      </c>
      <c r="BM289" s="176">
        <f t="shared" si="1122"/>
        <v>0</v>
      </c>
      <c r="BN289" s="176">
        <f t="shared" si="1123"/>
        <v>0</v>
      </c>
      <c r="BO289" s="176">
        <f t="shared" si="1124"/>
        <v>0</v>
      </c>
      <c r="BP289" s="176">
        <f t="shared" si="1125"/>
        <v>0</v>
      </c>
      <c r="BQ289" s="176">
        <f t="shared" si="1126"/>
        <v>0</v>
      </c>
      <c r="BR289" s="176">
        <f t="shared" si="1127"/>
        <v>0</v>
      </c>
      <c r="BS289" s="227">
        <f t="shared" si="1128"/>
        <v>0</v>
      </c>
      <c r="BT289" s="176">
        <f t="shared" si="1129"/>
        <v>0</v>
      </c>
      <c r="BU289" s="176">
        <f t="shared" si="1130"/>
        <v>0</v>
      </c>
      <c r="BV289" s="176">
        <f t="shared" si="1131"/>
        <v>0</v>
      </c>
      <c r="BW289" s="176">
        <f t="shared" si="1196"/>
        <v>0</v>
      </c>
      <c r="BX289" s="203">
        <f t="shared" si="1132"/>
        <v>0</v>
      </c>
      <c r="BY289" s="176">
        <f t="shared" si="1197"/>
        <v>0</v>
      </c>
      <c r="BZ289" s="176">
        <f t="shared" si="1133"/>
        <v>0</v>
      </c>
      <c r="CA289" s="176">
        <f t="shared" si="1134"/>
        <v>0</v>
      </c>
      <c r="CB289" s="176">
        <f t="shared" si="1135"/>
        <v>0</v>
      </c>
      <c r="CC289" s="176">
        <f t="shared" si="1136"/>
        <v>0</v>
      </c>
      <c r="CD289" s="176">
        <f t="shared" si="1137"/>
        <v>0</v>
      </c>
      <c r="CE289" s="176">
        <f t="shared" si="1138"/>
        <v>0</v>
      </c>
      <c r="CF289" s="176">
        <f t="shared" si="1139"/>
        <v>0</v>
      </c>
      <c r="CG289" s="176">
        <f t="shared" si="1140"/>
        <v>0</v>
      </c>
      <c r="CH289" s="176">
        <f t="shared" si="1141"/>
        <v>0</v>
      </c>
      <c r="CI289" s="176">
        <f t="shared" si="1142"/>
        <v>0</v>
      </c>
      <c r="CJ289" s="176">
        <f t="shared" si="1143"/>
        <v>0</v>
      </c>
      <c r="CK289" s="176">
        <f t="shared" si="1144"/>
        <v>0</v>
      </c>
      <c r="CL289" s="176">
        <f t="shared" si="1145"/>
        <v>0</v>
      </c>
      <c r="CM289" s="176">
        <f t="shared" si="1146"/>
        <v>0</v>
      </c>
      <c r="CN289" s="176">
        <f t="shared" si="1147"/>
        <v>0</v>
      </c>
      <c r="CO289" s="227">
        <f t="shared" si="1148"/>
        <v>0</v>
      </c>
      <c r="CP289" s="176">
        <f t="shared" si="1149"/>
        <v>0</v>
      </c>
      <c r="CQ289" s="176">
        <f t="shared" si="1150"/>
        <v>0</v>
      </c>
      <c r="CR289" s="176">
        <f t="shared" si="1151"/>
        <v>0</v>
      </c>
      <c r="CS289" s="176">
        <f t="shared" si="1198"/>
        <v>0</v>
      </c>
      <c r="CT289" s="218">
        <f t="shared" si="1152"/>
        <v>0</v>
      </c>
      <c r="CU289" s="176">
        <f t="shared" si="1199"/>
        <v>0</v>
      </c>
      <c r="CV289" s="176">
        <f t="shared" si="1153"/>
        <v>0</v>
      </c>
      <c r="CW289" s="176">
        <f t="shared" si="1154"/>
        <v>0</v>
      </c>
      <c r="CX289" s="176">
        <f t="shared" si="1155"/>
        <v>0</v>
      </c>
      <c r="CY289" s="176">
        <f t="shared" si="1156"/>
        <v>0</v>
      </c>
      <c r="CZ289" s="176">
        <f t="shared" si="1157"/>
        <v>0</v>
      </c>
      <c r="DA289" s="176">
        <f t="shared" si="1158"/>
        <v>0</v>
      </c>
      <c r="DB289" s="176">
        <f t="shared" si="1159"/>
        <v>0</v>
      </c>
      <c r="DC289" s="176">
        <f t="shared" si="1160"/>
        <v>0</v>
      </c>
      <c r="DD289" s="176">
        <f t="shared" si="1161"/>
        <v>0</v>
      </c>
      <c r="DE289" s="176">
        <f t="shared" si="1162"/>
        <v>0</v>
      </c>
      <c r="DF289" s="176">
        <f t="shared" si="1163"/>
        <v>0</v>
      </c>
      <c r="DG289" s="176">
        <f t="shared" si="1164"/>
        <v>0</v>
      </c>
      <c r="DH289" s="176">
        <f t="shared" si="1165"/>
        <v>0</v>
      </c>
      <c r="DI289" s="176">
        <f t="shared" si="1166"/>
        <v>0</v>
      </c>
      <c r="DJ289" s="176">
        <f t="shared" si="1167"/>
        <v>0</v>
      </c>
      <c r="DK289" s="227">
        <f t="shared" si="1168"/>
        <v>0</v>
      </c>
      <c r="DL289" s="176">
        <f t="shared" si="1169"/>
        <v>0</v>
      </c>
      <c r="DM289" s="176">
        <f t="shared" si="1170"/>
        <v>0</v>
      </c>
      <c r="DN289" s="176">
        <f t="shared" si="1171"/>
        <v>0</v>
      </c>
      <c r="DO289" s="176">
        <f t="shared" si="1200"/>
        <v>0</v>
      </c>
      <c r="DP289" s="224">
        <f t="shared" si="1201"/>
        <v>0</v>
      </c>
      <c r="DQ289" s="176">
        <f t="shared" si="1202"/>
        <v>0</v>
      </c>
      <c r="DR289" s="176">
        <f t="shared" si="1172"/>
        <v>0</v>
      </c>
      <c r="DS289" s="176">
        <f t="shared" si="1173"/>
        <v>0</v>
      </c>
      <c r="DT289" s="176">
        <f t="shared" si="1174"/>
        <v>0</v>
      </c>
      <c r="DU289" s="176">
        <f t="shared" si="1175"/>
        <v>0</v>
      </c>
      <c r="DV289" s="176">
        <f t="shared" si="1176"/>
        <v>0</v>
      </c>
      <c r="DW289" s="176">
        <f t="shared" si="1177"/>
        <v>0</v>
      </c>
      <c r="DX289" s="176">
        <f t="shared" si="1178"/>
        <v>0</v>
      </c>
      <c r="DY289" s="176">
        <f t="shared" si="1179"/>
        <v>0</v>
      </c>
      <c r="DZ289" s="176">
        <f t="shared" si="1180"/>
        <v>0</v>
      </c>
      <c r="EA289" s="176">
        <f t="shared" si="1181"/>
        <v>0</v>
      </c>
      <c r="EB289" s="176">
        <f t="shared" si="1182"/>
        <v>0</v>
      </c>
      <c r="EC289" s="176">
        <f t="shared" si="1183"/>
        <v>0</v>
      </c>
      <c r="ED289" s="176">
        <f t="shared" si="1184"/>
        <v>0</v>
      </c>
      <c r="EE289" s="176">
        <f t="shared" si="1185"/>
        <v>0</v>
      </c>
      <c r="EF289" s="176">
        <f t="shared" si="1186"/>
        <v>0</v>
      </c>
      <c r="EG289" s="227">
        <f t="shared" si="1187"/>
        <v>0</v>
      </c>
      <c r="EH289" s="176">
        <f t="shared" si="1188"/>
        <v>0</v>
      </c>
      <c r="EI289" s="176">
        <f t="shared" si="1189"/>
        <v>0</v>
      </c>
      <c r="EJ289" s="176">
        <f t="shared" si="1190"/>
        <v>0</v>
      </c>
      <c r="EK289" s="176">
        <f t="shared" si="1203"/>
        <v>0</v>
      </c>
      <c r="EL289" s="224">
        <f t="shared" si="1204"/>
        <v>0</v>
      </c>
    </row>
    <row r="290" spans="1:142" ht="15.75" x14ac:dyDescent="0.25">
      <c r="A290" s="42" t="s">
        <v>0</v>
      </c>
      <c r="B290" s="16" t="s">
        <v>4</v>
      </c>
      <c r="C290" s="16" t="s">
        <v>0</v>
      </c>
      <c r="D290" s="73"/>
      <c r="E290" s="73">
        <v>68300</v>
      </c>
      <c r="F290" s="129">
        <f t="shared" si="1092"/>
        <v>68300</v>
      </c>
      <c r="G290" s="73"/>
      <c r="H290" s="73"/>
      <c r="I290" s="114">
        <f t="shared" si="1191"/>
        <v>0</v>
      </c>
      <c r="J290" s="129">
        <f t="shared" si="1093"/>
        <v>68300</v>
      </c>
      <c r="K290" s="231">
        <f t="shared" si="1192"/>
        <v>0</v>
      </c>
      <c r="L290" s="231">
        <f t="shared" si="1094"/>
        <v>0</v>
      </c>
      <c r="M290" s="231">
        <f t="shared" si="1095"/>
        <v>2086.2924780450553</v>
      </c>
      <c r="N290" s="231">
        <f t="shared" si="1096"/>
        <v>0</v>
      </c>
      <c r="O290" s="231">
        <f t="shared" si="1097"/>
        <v>0</v>
      </c>
      <c r="P290" s="231">
        <f t="shared" si="1098"/>
        <v>0</v>
      </c>
      <c r="Q290" s="231">
        <f t="shared" si="1099"/>
        <v>0</v>
      </c>
      <c r="R290" s="231">
        <f t="shared" si="1100"/>
        <v>0</v>
      </c>
      <c r="S290" s="231">
        <f t="shared" si="1101"/>
        <v>4172.5849560901106</v>
      </c>
      <c r="T290" s="231">
        <f t="shared" si="1102"/>
        <v>0</v>
      </c>
      <c r="U290" s="231">
        <f t="shared" si="1103"/>
        <v>782.35967926689568</v>
      </c>
      <c r="V290" s="231">
        <f t="shared" si="1104"/>
        <v>54491.35166093929</v>
      </c>
      <c r="W290" s="231">
        <f t="shared" si="1105"/>
        <v>391.17983963344784</v>
      </c>
      <c r="X290" s="231">
        <f t="shared" si="1106"/>
        <v>6376.2313860252007</v>
      </c>
      <c r="Y290" s="231">
        <f t="shared" si="1107"/>
        <v>0</v>
      </c>
      <c r="Z290" s="231">
        <f t="shared" si="1108"/>
        <v>0</v>
      </c>
      <c r="AA290" s="231">
        <f t="shared" si="1109"/>
        <v>0</v>
      </c>
      <c r="AB290" s="231">
        <f t="shared" si="1110"/>
        <v>0</v>
      </c>
      <c r="AC290" s="231">
        <f t="shared" si="1111"/>
        <v>0</v>
      </c>
      <c r="AD290" s="231">
        <f t="shared" si="1112"/>
        <v>0</v>
      </c>
      <c r="AE290" s="231">
        <f t="shared" si="1193"/>
        <v>68300</v>
      </c>
      <c r="AF290" s="240">
        <f t="shared" si="1194"/>
        <v>0</v>
      </c>
      <c r="AG290" s="231"/>
      <c r="AH290" s="174">
        <v>0</v>
      </c>
      <c r="AI290" s="174">
        <v>0</v>
      </c>
      <c r="AJ290" s="174">
        <v>3.0546009927453228E-2</v>
      </c>
      <c r="AK290" s="174">
        <v>0</v>
      </c>
      <c r="AL290" s="174">
        <v>0</v>
      </c>
      <c r="AM290" s="174">
        <v>0</v>
      </c>
      <c r="AN290" s="174">
        <v>0</v>
      </c>
      <c r="AO290" s="174">
        <v>0</v>
      </c>
      <c r="AP290" s="174">
        <v>6.1092019854906456E-2</v>
      </c>
      <c r="AQ290" s="174">
        <v>0</v>
      </c>
      <c r="AR290" s="174">
        <v>1.1454753722794959E-2</v>
      </c>
      <c r="AS290" s="174">
        <v>0.79782359679266901</v>
      </c>
      <c r="AT290" s="174">
        <v>5.7273768613974796E-3</v>
      </c>
      <c r="AU290" s="174">
        <v>9.3356242840778925E-2</v>
      </c>
      <c r="AV290" s="174">
        <v>0</v>
      </c>
      <c r="AW290" s="174">
        <v>0</v>
      </c>
      <c r="AY290" s="174">
        <v>0</v>
      </c>
      <c r="AZ290" s="174">
        <v>0</v>
      </c>
      <c r="BA290" s="174">
        <v>0</v>
      </c>
      <c r="BC290" s="176">
        <f t="shared" si="1195"/>
        <v>0</v>
      </c>
      <c r="BD290" s="176">
        <f t="shared" si="1113"/>
        <v>0</v>
      </c>
      <c r="BE290" s="176">
        <f t="shared" si="1114"/>
        <v>0</v>
      </c>
      <c r="BF290" s="176">
        <f t="shared" si="1115"/>
        <v>0</v>
      </c>
      <c r="BG290" s="176">
        <f t="shared" si="1116"/>
        <v>0</v>
      </c>
      <c r="BH290" s="176">
        <f t="shared" si="1117"/>
        <v>0</v>
      </c>
      <c r="BI290" s="176">
        <f t="shared" si="1118"/>
        <v>0</v>
      </c>
      <c r="BJ290" s="176">
        <f t="shared" si="1119"/>
        <v>0</v>
      </c>
      <c r="BK290" s="176">
        <f t="shared" si="1120"/>
        <v>0</v>
      </c>
      <c r="BL290" s="176">
        <f t="shared" si="1121"/>
        <v>0</v>
      </c>
      <c r="BM290" s="176">
        <f t="shared" si="1122"/>
        <v>0</v>
      </c>
      <c r="BN290" s="176">
        <f t="shared" si="1123"/>
        <v>0</v>
      </c>
      <c r="BO290" s="176">
        <f t="shared" si="1124"/>
        <v>0</v>
      </c>
      <c r="BP290" s="176">
        <f t="shared" si="1125"/>
        <v>0</v>
      </c>
      <c r="BQ290" s="176">
        <f t="shared" si="1126"/>
        <v>0</v>
      </c>
      <c r="BR290" s="176">
        <f t="shared" si="1127"/>
        <v>0</v>
      </c>
      <c r="BS290" s="227">
        <f t="shared" si="1128"/>
        <v>0</v>
      </c>
      <c r="BT290" s="176">
        <f t="shared" si="1129"/>
        <v>0</v>
      </c>
      <c r="BU290" s="176">
        <f t="shared" si="1130"/>
        <v>0</v>
      </c>
      <c r="BV290" s="176">
        <f t="shared" si="1131"/>
        <v>0</v>
      </c>
      <c r="BW290" s="176">
        <f t="shared" si="1196"/>
        <v>0</v>
      </c>
      <c r="BX290" s="203">
        <f t="shared" si="1132"/>
        <v>0</v>
      </c>
      <c r="BY290" s="176">
        <f t="shared" si="1197"/>
        <v>0</v>
      </c>
      <c r="BZ290" s="176">
        <f t="shared" si="1133"/>
        <v>0</v>
      </c>
      <c r="CA290" s="176">
        <f t="shared" si="1134"/>
        <v>2086.2924780450553</v>
      </c>
      <c r="CB290" s="176">
        <f t="shared" si="1135"/>
        <v>0</v>
      </c>
      <c r="CC290" s="176">
        <f t="shared" si="1136"/>
        <v>0</v>
      </c>
      <c r="CD290" s="176">
        <f t="shared" si="1137"/>
        <v>0</v>
      </c>
      <c r="CE290" s="176">
        <f t="shared" si="1138"/>
        <v>0</v>
      </c>
      <c r="CF290" s="176">
        <f t="shared" si="1139"/>
        <v>0</v>
      </c>
      <c r="CG290" s="176">
        <f t="shared" si="1140"/>
        <v>4172.5849560901106</v>
      </c>
      <c r="CH290" s="176">
        <f t="shared" si="1141"/>
        <v>0</v>
      </c>
      <c r="CI290" s="176">
        <f t="shared" si="1142"/>
        <v>782.35967926689568</v>
      </c>
      <c r="CJ290" s="176">
        <f t="shared" si="1143"/>
        <v>54491.35166093929</v>
      </c>
      <c r="CK290" s="176">
        <f t="shared" si="1144"/>
        <v>391.17983963344784</v>
      </c>
      <c r="CL290" s="176">
        <f t="shared" si="1145"/>
        <v>6376.2313860252007</v>
      </c>
      <c r="CM290" s="176">
        <f t="shared" si="1146"/>
        <v>0</v>
      </c>
      <c r="CN290" s="176">
        <f t="shared" si="1147"/>
        <v>0</v>
      </c>
      <c r="CO290" s="227">
        <f t="shared" si="1148"/>
        <v>0</v>
      </c>
      <c r="CP290" s="176">
        <f t="shared" si="1149"/>
        <v>0</v>
      </c>
      <c r="CQ290" s="176">
        <f t="shared" si="1150"/>
        <v>0</v>
      </c>
      <c r="CR290" s="176">
        <f t="shared" si="1151"/>
        <v>0</v>
      </c>
      <c r="CS290" s="176">
        <f t="shared" si="1198"/>
        <v>68300</v>
      </c>
      <c r="CT290" s="218">
        <f t="shared" si="1152"/>
        <v>0</v>
      </c>
      <c r="CU290" s="176">
        <f t="shared" si="1199"/>
        <v>0</v>
      </c>
      <c r="CV290" s="176">
        <f t="shared" si="1153"/>
        <v>0</v>
      </c>
      <c r="CW290" s="176">
        <f t="shared" si="1154"/>
        <v>0</v>
      </c>
      <c r="CX290" s="176">
        <f t="shared" si="1155"/>
        <v>0</v>
      </c>
      <c r="CY290" s="176">
        <f t="shared" si="1156"/>
        <v>0</v>
      </c>
      <c r="CZ290" s="176">
        <f t="shared" si="1157"/>
        <v>0</v>
      </c>
      <c r="DA290" s="176">
        <f t="shared" si="1158"/>
        <v>0</v>
      </c>
      <c r="DB290" s="176">
        <f t="shared" si="1159"/>
        <v>0</v>
      </c>
      <c r="DC290" s="176">
        <f t="shared" si="1160"/>
        <v>0</v>
      </c>
      <c r="DD290" s="176">
        <f t="shared" si="1161"/>
        <v>0</v>
      </c>
      <c r="DE290" s="176">
        <f t="shared" si="1162"/>
        <v>0</v>
      </c>
      <c r="DF290" s="176">
        <f t="shared" si="1163"/>
        <v>0</v>
      </c>
      <c r="DG290" s="176">
        <f t="shared" si="1164"/>
        <v>0</v>
      </c>
      <c r="DH290" s="176">
        <f t="shared" si="1165"/>
        <v>0</v>
      </c>
      <c r="DI290" s="176">
        <f t="shared" si="1166"/>
        <v>0</v>
      </c>
      <c r="DJ290" s="176">
        <f t="shared" si="1167"/>
        <v>0</v>
      </c>
      <c r="DK290" s="227">
        <f t="shared" si="1168"/>
        <v>0</v>
      </c>
      <c r="DL290" s="176">
        <f t="shared" si="1169"/>
        <v>0</v>
      </c>
      <c r="DM290" s="176">
        <f t="shared" si="1170"/>
        <v>0</v>
      </c>
      <c r="DN290" s="176">
        <f t="shared" si="1171"/>
        <v>0</v>
      </c>
      <c r="DO290" s="176">
        <f t="shared" si="1200"/>
        <v>0</v>
      </c>
      <c r="DP290" s="224">
        <f t="shared" si="1201"/>
        <v>0</v>
      </c>
      <c r="DQ290" s="176">
        <f t="shared" si="1202"/>
        <v>0</v>
      </c>
      <c r="DR290" s="176">
        <f t="shared" si="1172"/>
        <v>0</v>
      </c>
      <c r="DS290" s="176">
        <f t="shared" si="1173"/>
        <v>0</v>
      </c>
      <c r="DT290" s="176">
        <f t="shared" si="1174"/>
        <v>0</v>
      </c>
      <c r="DU290" s="176">
        <f t="shared" si="1175"/>
        <v>0</v>
      </c>
      <c r="DV290" s="176">
        <f t="shared" si="1176"/>
        <v>0</v>
      </c>
      <c r="DW290" s="176">
        <f t="shared" si="1177"/>
        <v>0</v>
      </c>
      <c r="DX290" s="176">
        <f t="shared" si="1178"/>
        <v>0</v>
      </c>
      <c r="DY290" s="176">
        <f t="shared" si="1179"/>
        <v>0</v>
      </c>
      <c r="DZ290" s="176">
        <f t="shared" si="1180"/>
        <v>0</v>
      </c>
      <c r="EA290" s="176">
        <f t="shared" si="1181"/>
        <v>0</v>
      </c>
      <c r="EB290" s="176">
        <f t="shared" si="1182"/>
        <v>0</v>
      </c>
      <c r="EC290" s="176">
        <f t="shared" si="1183"/>
        <v>0</v>
      </c>
      <c r="ED290" s="176">
        <f t="shared" si="1184"/>
        <v>0</v>
      </c>
      <c r="EE290" s="176">
        <f t="shared" si="1185"/>
        <v>0</v>
      </c>
      <c r="EF290" s="176">
        <f t="shared" si="1186"/>
        <v>0</v>
      </c>
      <c r="EG290" s="227">
        <f t="shared" si="1187"/>
        <v>0</v>
      </c>
      <c r="EH290" s="176">
        <f t="shared" si="1188"/>
        <v>0</v>
      </c>
      <c r="EI290" s="176">
        <f t="shared" si="1189"/>
        <v>0</v>
      </c>
      <c r="EJ290" s="176">
        <f t="shared" si="1190"/>
        <v>0</v>
      </c>
      <c r="EK290" s="176">
        <f t="shared" si="1203"/>
        <v>0</v>
      </c>
      <c r="EL290" s="224">
        <f t="shared" si="1204"/>
        <v>0</v>
      </c>
    </row>
    <row r="291" spans="1:142" ht="15.75" x14ac:dyDescent="0.25">
      <c r="A291" s="42" t="s">
        <v>0</v>
      </c>
      <c r="B291" s="16" t="s">
        <v>1</v>
      </c>
      <c r="C291" s="16" t="s">
        <v>2</v>
      </c>
      <c r="D291" s="73">
        <v>33347</v>
      </c>
      <c r="E291" s="73">
        <v>258000</v>
      </c>
      <c r="F291" s="129">
        <f t="shared" si="1092"/>
        <v>291347</v>
      </c>
      <c r="G291" s="73"/>
      <c r="H291" s="73"/>
      <c r="I291" s="114">
        <f t="shared" si="1191"/>
        <v>0</v>
      </c>
      <c r="J291" s="129">
        <f t="shared" si="1093"/>
        <v>291347</v>
      </c>
      <c r="K291" s="231">
        <f t="shared" si="1192"/>
        <v>0</v>
      </c>
      <c r="L291" s="231">
        <f t="shared" si="1094"/>
        <v>0</v>
      </c>
      <c r="M291" s="231">
        <f t="shared" si="1095"/>
        <v>0</v>
      </c>
      <c r="N291" s="231">
        <f t="shared" si="1096"/>
        <v>0</v>
      </c>
      <c r="O291" s="231">
        <f t="shared" si="1097"/>
        <v>0</v>
      </c>
      <c r="P291" s="231">
        <f t="shared" si="1098"/>
        <v>0</v>
      </c>
      <c r="Q291" s="231">
        <f t="shared" si="1099"/>
        <v>0</v>
      </c>
      <c r="R291" s="231">
        <f t="shared" si="1100"/>
        <v>0</v>
      </c>
      <c r="S291" s="231">
        <f t="shared" si="1101"/>
        <v>0</v>
      </c>
      <c r="T291" s="231">
        <f t="shared" si="1102"/>
        <v>0</v>
      </c>
      <c r="U291" s="231">
        <f t="shared" si="1103"/>
        <v>266124.57791458251</v>
      </c>
      <c r="V291" s="231">
        <f t="shared" si="1104"/>
        <v>0</v>
      </c>
      <c r="W291" s="231">
        <f t="shared" si="1105"/>
        <v>25222.422085417471</v>
      </c>
      <c r="X291" s="231">
        <f t="shared" si="1106"/>
        <v>0</v>
      </c>
      <c r="Y291" s="231">
        <f t="shared" si="1107"/>
        <v>0</v>
      </c>
      <c r="Z291" s="231">
        <f t="shared" si="1108"/>
        <v>0</v>
      </c>
      <c r="AA291" s="231">
        <f t="shared" si="1109"/>
        <v>0</v>
      </c>
      <c r="AB291" s="231">
        <f t="shared" si="1110"/>
        <v>0</v>
      </c>
      <c r="AC291" s="231">
        <f t="shared" si="1111"/>
        <v>0</v>
      </c>
      <c r="AD291" s="231">
        <f t="shared" si="1112"/>
        <v>0</v>
      </c>
      <c r="AE291" s="231">
        <f t="shared" si="1193"/>
        <v>291347</v>
      </c>
      <c r="AF291" s="240">
        <f t="shared" si="1194"/>
        <v>0</v>
      </c>
      <c r="AG291" s="231"/>
      <c r="AH291" s="174">
        <v>0</v>
      </c>
      <c r="AI291" s="174">
        <v>0</v>
      </c>
      <c r="AJ291" s="174">
        <v>0</v>
      </c>
      <c r="AK291" s="174">
        <v>0</v>
      </c>
      <c r="AL291" s="174">
        <v>0</v>
      </c>
      <c r="AM291" s="174">
        <v>0</v>
      </c>
      <c r="AN291" s="174">
        <v>0</v>
      </c>
      <c r="AO291" s="174">
        <v>0</v>
      </c>
      <c r="AP291" s="174">
        <v>0</v>
      </c>
      <c r="AQ291" s="174">
        <v>0</v>
      </c>
      <c r="AR291" s="174">
        <v>0.91342824163139669</v>
      </c>
      <c r="AS291" s="174">
        <v>0</v>
      </c>
      <c r="AT291" s="174">
        <v>8.6571758368603313E-2</v>
      </c>
      <c r="AU291" s="174">
        <v>0</v>
      </c>
      <c r="AV291" s="174">
        <v>0</v>
      </c>
      <c r="AW291" s="174">
        <v>0</v>
      </c>
      <c r="AY291" s="174">
        <v>0</v>
      </c>
      <c r="AZ291" s="174">
        <v>0</v>
      </c>
      <c r="BA291" s="174">
        <v>0</v>
      </c>
      <c r="BC291" s="176">
        <f t="shared" si="1195"/>
        <v>0</v>
      </c>
      <c r="BD291" s="176">
        <f t="shared" si="1113"/>
        <v>0</v>
      </c>
      <c r="BE291" s="176">
        <f t="shared" si="1114"/>
        <v>0</v>
      </c>
      <c r="BF291" s="176">
        <f t="shared" si="1115"/>
        <v>0</v>
      </c>
      <c r="BG291" s="176">
        <f t="shared" si="1116"/>
        <v>0</v>
      </c>
      <c r="BH291" s="176">
        <f t="shared" si="1117"/>
        <v>0</v>
      </c>
      <c r="BI291" s="176">
        <f t="shared" si="1118"/>
        <v>0</v>
      </c>
      <c r="BJ291" s="176">
        <f t="shared" si="1119"/>
        <v>0</v>
      </c>
      <c r="BK291" s="176">
        <f t="shared" si="1120"/>
        <v>0</v>
      </c>
      <c r="BL291" s="176">
        <f t="shared" si="1121"/>
        <v>0</v>
      </c>
      <c r="BM291" s="176">
        <f t="shared" si="1122"/>
        <v>30460.091573682184</v>
      </c>
      <c r="BN291" s="176">
        <f t="shared" si="1123"/>
        <v>0</v>
      </c>
      <c r="BO291" s="176">
        <f t="shared" si="1124"/>
        <v>2886.9084263178147</v>
      </c>
      <c r="BP291" s="176">
        <f t="shared" si="1125"/>
        <v>0</v>
      </c>
      <c r="BQ291" s="176">
        <f t="shared" si="1126"/>
        <v>0</v>
      </c>
      <c r="BR291" s="176">
        <f t="shared" si="1127"/>
        <v>0</v>
      </c>
      <c r="BS291" s="227">
        <f t="shared" si="1128"/>
        <v>0</v>
      </c>
      <c r="BT291" s="176">
        <f t="shared" si="1129"/>
        <v>0</v>
      </c>
      <c r="BU291" s="176">
        <f t="shared" si="1130"/>
        <v>0</v>
      </c>
      <c r="BV291" s="176">
        <f t="shared" si="1131"/>
        <v>0</v>
      </c>
      <c r="BW291" s="176">
        <f t="shared" si="1196"/>
        <v>33347</v>
      </c>
      <c r="BX291" s="203">
        <f t="shared" si="1132"/>
        <v>0</v>
      </c>
      <c r="BY291" s="176">
        <f t="shared" si="1197"/>
        <v>0</v>
      </c>
      <c r="BZ291" s="176">
        <f t="shared" si="1133"/>
        <v>0</v>
      </c>
      <c r="CA291" s="176">
        <f t="shared" si="1134"/>
        <v>0</v>
      </c>
      <c r="CB291" s="176">
        <f t="shared" si="1135"/>
        <v>0</v>
      </c>
      <c r="CC291" s="176">
        <f t="shared" si="1136"/>
        <v>0</v>
      </c>
      <c r="CD291" s="176">
        <f t="shared" si="1137"/>
        <v>0</v>
      </c>
      <c r="CE291" s="176">
        <f t="shared" si="1138"/>
        <v>0</v>
      </c>
      <c r="CF291" s="176">
        <f t="shared" si="1139"/>
        <v>0</v>
      </c>
      <c r="CG291" s="176">
        <f t="shared" si="1140"/>
        <v>0</v>
      </c>
      <c r="CH291" s="176">
        <f t="shared" si="1141"/>
        <v>0</v>
      </c>
      <c r="CI291" s="176">
        <f t="shared" si="1142"/>
        <v>235664.48634090036</v>
      </c>
      <c r="CJ291" s="176">
        <f t="shared" si="1143"/>
        <v>0</v>
      </c>
      <c r="CK291" s="176">
        <f t="shared" si="1144"/>
        <v>22335.513659099655</v>
      </c>
      <c r="CL291" s="176">
        <f t="shared" si="1145"/>
        <v>0</v>
      </c>
      <c r="CM291" s="176">
        <f t="shared" si="1146"/>
        <v>0</v>
      </c>
      <c r="CN291" s="176">
        <f t="shared" si="1147"/>
        <v>0</v>
      </c>
      <c r="CO291" s="227">
        <f t="shared" si="1148"/>
        <v>0</v>
      </c>
      <c r="CP291" s="176">
        <f t="shared" si="1149"/>
        <v>0</v>
      </c>
      <c r="CQ291" s="176">
        <f t="shared" si="1150"/>
        <v>0</v>
      </c>
      <c r="CR291" s="176">
        <f t="shared" si="1151"/>
        <v>0</v>
      </c>
      <c r="CS291" s="176">
        <f t="shared" si="1198"/>
        <v>258000</v>
      </c>
      <c r="CT291" s="218">
        <f t="shared" si="1152"/>
        <v>0</v>
      </c>
      <c r="CU291" s="176">
        <f t="shared" si="1199"/>
        <v>0</v>
      </c>
      <c r="CV291" s="176">
        <f t="shared" si="1153"/>
        <v>0</v>
      </c>
      <c r="CW291" s="176">
        <f t="shared" si="1154"/>
        <v>0</v>
      </c>
      <c r="CX291" s="176">
        <f t="shared" si="1155"/>
        <v>0</v>
      </c>
      <c r="CY291" s="176">
        <f t="shared" si="1156"/>
        <v>0</v>
      </c>
      <c r="CZ291" s="176">
        <f t="shared" si="1157"/>
        <v>0</v>
      </c>
      <c r="DA291" s="176">
        <f t="shared" si="1158"/>
        <v>0</v>
      </c>
      <c r="DB291" s="176">
        <f t="shared" si="1159"/>
        <v>0</v>
      </c>
      <c r="DC291" s="176">
        <f t="shared" si="1160"/>
        <v>0</v>
      </c>
      <c r="DD291" s="176">
        <f t="shared" si="1161"/>
        <v>0</v>
      </c>
      <c r="DE291" s="176">
        <f t="shared" si="1162"/>
        <v>0</v>
      </c>
      <c r="DF291" s="176">
        <f t="shared" si="1163"/>
        <v>0</v>
      </c>
      <c r="DG291" s="176">
        <f t="shared" si="1164"/>
        <v>0</v>
      </c>
      <c r="DH291" s="176">
        <f t="shared" si="1165"/>
        <v>0</v>
      </c>
      <c r="DI291" s="176">
        <f t="shared" si="1166"/>
        <v>0</v>
      </c>
      <c r="DJ291" s="176">
        <f t="shared" si="1167"/>
        <v>0</v>
      </c>
      <c r="DK291" s="227">
        <f t="shared" si="1168"/>
        <v>0</v>
      </c>
      <c r="DL291" s="176">
        <f t="shared" si="1169"/>
        <v>0</v>
      </c>
      <c r="DM291" s="176">
        <f t="shared" si="1170"/>
        <v>0</v>
      </c>
      <c r="DN291" s="176">
        <f t="shared" si="1171"/>
        <v>0</v>
      </c>
      <c r="DO291" s="176">
        <f t="shared" si="1200"/>
        <v>0</v>
      </c>
      <c r="DP291" s="224">
        <f t="shared" si="1201"/>
        <v>0</v>
      </c>
      <c r="DQ291" s="176">
        <f t="shared" si="1202"/>
        <v>0</v>
      </c>
      <c r="DR291" s="176">
        <f t="shared" si="1172"/>
        <v>0</v>
      </c>
      <c r="DS291" s="176">
        <f t="shared" si="1173"/>
        <v>0</v>
      </c>
      <c r="DT291" s="176">
        <f t="shared" si="1174"/>
        <v>0</v>
      </c>
      <c r="DU291" s="176">
        <f t="shared" si="1175"/>
        <v>0</v>
      </c>
      <c r="DV291" s="176">
        <f t="shared" si="1176"/>
        <v>0</v>
      </c>
      <c r="DW291" s="176">
        <f t="shared" si="1177"/>
        <v>0</v>
      </c>
      <c r="DX291" s="176">
        <f t="shared" si="1178"/>
        <v>0</v>
      </c>
      <c r="DY291" s="176">
        <f t="shared" si="1179"/>
        <v>0</v>
      </c>
      <c r="DZ291" s="176">
        <f t="shared" si="1180"/>
        <v>0</v>
      </c>
      <c r="EA291" s="176">
        <f t="shared" si="1181"/>
        <v>0</v>
      </c>
      <c r="EB291" s="176">
        <f t="shared" si="1182"/>
        <v>0</v>
      </c>
      <c r="EC291" s="176">
        <f t="shared" si="1183"/>
        <v>0</v>
      </c>
      <c r="ED291" s="176">
        <f t="shared" si="1184"/>
        <v>0</v>
      </c>
      <c r="EE291" s="176">
        <f t="shared" si="1185"/>
        <v>0</v>
      </c>
      <c r="EF291" s="176">
        <f t="shared" si="1186"/>
        <v>0</v>
      </c>
      <c r="EG291" s="227">
        <f t="shared" si="1187"/>
        <v>0</v>
      </c>
      <c r="EH291" s="176">
        <f t="shared" si="1188"/>
        <v>0</v>
      </c>
      <c r="EI291" s="176">
        <f t="shared" si="1189"/>
        <v>0</v>
      </c>
      <c r="EJ291" s="176">
        <f t="shared" si="1190"/>
        <v>0</v>
      </c>
      <c r="EK291" s="176">
        <f t="shared" si="1203"/>
        <v>0</v>
      </c>
      <c r="EL291" s="224">
        <f t="shared" si="1204"/>
        <v>0</v>
      </c>
    </row>
    <row r="292" spans="1:142" ht="31.5" x14ac:dyDescent="0.25">
      <c r="A292" s="42" t="s">
        <v>0</v>
      </c>
      <c r="B292" s="16" t="s">
        <v>1</v>
      </c>
      <c r="C292" s="16" t="s">
        <v>3</v>
      </c>
      <c r="D292" s="73"/>
      <c r="E292" s="73"/>
      <c r="F292" s="129">
        <f t="shared" si="1092"/>
        <v>0</v>
      </c>
      <c r="G292" s="73"/>
      <c r="H292" s="73"/>
      <c r="I292" s="114">
        <f t="shared" si="1191"/>
        <v>0</v>
      </c>
      <c r="J292" s="129">
        <f t="shared" si="1093"/>
        <v>0</v>
      </c>
      <c r="K292" s="231">
        <f t="shared" si="1192"/>
        <v>0</v>
      </c>
      <c r="L292" s="231">
        <f t="shared" si="1094"/>
        <v>0</v>
      </c>
      <c r="M292" s="231">
        <f t="shared" si="1095"/>
        <v>0</v>
      </c>
      <c r="N292" s="231">
        <f t="shared" si="1096"/>
        <v>0</v>
      </c>
      <c r="O292" s="231">
        <f t="shared" si="1097"/>
        <v>0</v>
      </c>
      <c r="P292" s="231">
        <f t="shared" si="1098"/>
        <v>0</v>
      </c>
      <c r="Q292" s="231">
        <f t="shared" si="1099"/>
        <v>0</v>
      </c>
      <c r="R292" s="231">
        <f t="shared" si="1100"/>
        <v>0</v>
      </c>
      <c r="S292" s="231">
        <f t="shared" si="1101"/>
        <v>0</v>
      </c>
      <c r="T292" s="231">
        <f t="shared" si="1102"/>
        <v>0</v>
      </c>
      <c r="U292" s="231">
        <f t="shared" si="1103"/>
        <v>0</v>
      </c>
      <c r="V292" s="231">
        <f t="shared" si="1104"/>
        <v>0</v>
      </c>
      <c r="W292" s="231">
        <f t="shared" si="1105"/>
        <v>0</v>
      </c>
      <c r="X292" s="231">
        <f t="shared" si="1106"/>
        <v>0</v>
      </c>
      <c r="Y292" s="231">
        <f t="shared" si="1107"/>
        <v>0</v>
      </c>
      <c r="Z292" s="231">
        <f t="shared" si="1108"/>
        <v>0</v>
      </c>
      <c r="AA292" s="231">
        <f t="shared" si="1109"/>
        <v>0</v>
      </c>
      <c r="AB292" s="231">
        <f t="shared" si="1110"/>
        <v>0</v>
      </c>
      <c r="AC292" s="231">
        <f t="shared" si="1111"/>
        <v>0</v>
      </c>
      <c r="AD292" s="231">
        <f t="shared" si="1112"/>
        <v>0</v>
      </c>
      <c r="AE292" s="231">
        <f t="shared" si="1193"/>
        <v>0</v>
      </c>
      <c r="AF292" s="240">
        <f t="shared" si="1194"/>
        <v>0</v>
      </c>
      <c r="AG292" s="231"/>
      <c r="BC292" s="176">
        <f t="shared" si="1195"/>
        <v>0</v>
      </c>
      <c r="BD292" s="176">
        <f t="shared" si="1113"/>
        <v>0</v>
      </c>
      <c r="BE292" s="176">
        <f t="shared" si="1114"/>
        <v>0</v>
      </c>
      <c r="BF292" s="176">
        <f t="shared" si="1115"/>
        <v>0</v>
      </c>
      <c r="BG292" s="176">
        <f t="shared" si="1116"/>
        <v>0</v>
      </c>
      <c r="BH292" s="176">
        <f t="shared" si="1117"/>
        <v>0</v>
      </c>
      <c r="BI292" s="176">
        <f t="shared" si="1118"/>
        <v>0</v>
      </c>
      <c r="BJ292" s="176">
        <f t="shared" si="1119"/>
        <v>0</v>
      </c>
      <c r="BK292" s="176">
        <f t="shared" si="1120"/>
        <v>0</v>
      </c>
      <c r="BL292" s="176">
        <f t="shared" si="1121"/>
        <v>0</v>
      </c>
      <c r="BM292" s="176">
        <f t="shared" si="1122"/>
        <v>0</v>
      </c>
      <c r="BN292" s="176">
        <f t="shared" si="1123"/>
        <v>0</v>
      </c>
      <c r="BO292" s="176">
        <f t="shared" si="1124"/>
        <v>0</v>
      </c>
      <c r="BP292" s="176">
        <f t="shared" si="1125"/>
        <v>0</v>
      </c>
      <c r="BQ292" s="176">
        <f t="shared" si="1126"/>
        <v>0</v>
      </c>
      <c r="BR292" s="176">
        <f t="shared" si="1127"/>
        <v>0</v>
      </c>
      <c r="BS292" s="227">
        <f t="shared" si="1128"/>
        <v>0</v>
      </c>
      <c r="BT292" s="176">
        <f t="shared" si="1129"/>
        <v>0</v>
      </c>
      <c r="BU292" s="176">
        <f t="shared" si="1130"/>
        <v>0</v>
      </c>
      <c r="BV292" s="176">
        <f t="shared" si="1131"/>
        <v>0</v>
      </c>
      <c r="BW292" s="176">
        <f t="shared" si="1196"/>
        <v>0</v>
      </c>
      <c r="BX292" s="203">
        <f t="shared" si="1132"/>
        <v>0</v>
      </c>
      <c r="BY292" s="176">
        <f t="shared" si="1197"/>
        <v>0</v>
      </c>
      <c r="BZ292" s="176">
        <f t="shared" si="1133"/>
        <v>0</v>
      </c>
      <c r="CA292" s="176">
        <f t="shared" si="1134"/>
        <v>0</v>
      </c>
      <c r="CB292" s="176">
        <f t="shared" si="1135"/>
        <v>0</v>
      </c>
      <c r="CC292" s="176">
        <f t="shared" si="1136"/>
        <v>0</v>
      </c>
      <c r="CD292" s="176">
        <f t="shared" si="1137"/>
        <v>0</v>
      </c>
      <c r="CE292" s="176">
        <f t="shared" si="1138"/>
        <v>0</v>
      </c>
      <c r="CF292" s="176">
        <f t="shared" si="1139"/>
        <v>0</v>
      </c>
      <c r="CG292" s="176">
        <f t="shared" si="1140"/>
        <v>0</v>
      </c>
      <c r="CH292" s="176">
        <f t="shared" si="1141"/>
        <v>0</v>
      </c>
      <c r="CI292" s="176">
        <f t="shared" si="1142"/>
        <v>0</v>
      </c>
      <c r="CJ292" s="176">
        <f t="shared" si="1143"/>
        <v>0</v>
      </c>
      <c r="CK292" s="176">
        <f t="shared" si="1144"/>
        <v>0</v>
      </c>
      <c r="CL292" s="176">
        <f t="shared" si="1145"/>
        <v>0</v>
      </c>
      <c r="CM292" s="176">
        <f t="shared" si="1146"/>
        <v>0</v>
      </c>
      <c r="CN292" s="176">
        <f t="shared" si="1147"/>
        <v>0</v>
      </c>
      <c r="CO292" s="227">
        <f t="shared" si="1148"/>
        <v>0</v>
      </c>
      <c r="CP292" s="176">
        <f t="shared" si="1149"/>
        <v>0</v>
      </c>
      <c r="CQ292" s="176">
        <f t="shared" si="1150"/>
        <v>0</v>
      </c>
      <c r="CR292" s="176">
        <f t="shared" si="1151"/>
        <v>0</v>
      </c>
      <c r="CS292" s="176">
        <f t="shared" si="1198"/>
        <v>0</v>
      </c>
      <c r="CT292" s="218">
        <f t="shared" si="1152"/>
        <v>0</v>
      </c>
      <c r="CU292" s="176">
        <f t="shared" si="1199"/>
        <v>0</v>
      </c>
      <c r="CV292" s="176">
        <f t="shared" si="1153"/>
        <v>0</v>
      </c>
      <c r="CW292" s="176">
        <f t="shared" si="1154"/>
        <v>0</v>
      </c>
      <c r="CX292" s="176">
        <f t="shared" si="1155"/>
        <v>0</v>
      </c>
      <c r="CY292" s="176">
        <f t="shared" si="1156"/>
        <v>0</v>
      </c>
      <c r="CZ292" s="176">
        <f t="shared" si="1157"/>
        <v>0</v>
      </c>
      <c r="DA292" s="176">
        <f t="shared" si="1158"/>
        <v>0</v>
      </c>
      <c r="DB292" s="176">
        <f t="shared" si="1159"/>
        <v>0</v>
      </c>
      <c r="DC292" s="176">
        <f t="shared" si="1160"/>
        <v>0</v>
      </c>
      <c r="DD292" s="176">
        <f t="shared" si="1161"/>
        <v>0</v>
      </c>
      <c r="DE292" s="176">
        <f t="shared" si="1162"/>
        <v>0</v>
      </c>
      <c r="DF292" s="176">
        <f t="shared" si="1163"/>
        <v>0</v>
      </c>
      <c r="DG292" s="176">
        <f t="shared" si="1164"/>
        <v>0</v>
      </c>
      <c r="DH292" s="176">
        <f t="shared" si="1165"/>
        <v>0</v>
      </c>
      <c r="DI292" s="176">
        <f t="shared" si="1166"/>
        <v>0</v>
      </c>
      <c r="DJ292" s="176">
        <f t="shared" si="1167"/>
        <v>0</v>
      </c>
      <c r="DK292" s="227">
        <f t="shared" si="1168"/>
        <v>0</v>
      </c>
      <c r="DL292" s="176">
        <f t="shared" si="1169"/>
        <v>0</v>
      </c>
      <c r="DM292" s="176">
        <f t="shared" si="1170"/>
        <v>0</v>
      </c>
      <c r="DN292" s="176">
        <f t="shared" si="1171"/>
        <v>0</v>
      </c>
      <c r="DO292" s="176">
        <f t="shared" si="1200"/>
        <v>0</v>
      </c>
      <c r="DP292" s="224">
        <f t="shared" si="1201"/>
        <v>0</v>
      </c>
      <c r="DQ292" s="176">
        <f t="shared" si="1202"/>
        <v>0</v>
      </c>
      <c r="DR292" s="176">
        <f t="shared" si="1172"/>
        <v>0</v>
      </c>
      <c r="DS292" s="176">
        <f t="shared" si="1173"/>
        <v>0</v>
      </c>
      <c r="DT292" s="176">
        <f t="shared" si="1174"/>
        <v>0</v>
      </c>
      <c r="DU292" s="176">
        <f t="shared" si="1175"/>
        <v>0</v>
      </c>
      <c r="DV292" s="176">
        <f t="shared" si="1176"/>
        <v>0</v>
      </c>
      <c r="DW292" s="176">
        <f t="shared" si="1177"/>
        <v>0</v>
      </c>
      <c r="DX292" s="176">
        <f t="shared" si="1178"/>
        <v>0</v>
      </c>
      <c r="DY292" s="176">
        <f t="shared" si="1179"/>
        <v>0</v>
      </c>
      <c r="DZ292" s="176">
        <f t="shared" si="1180"/>
        <v>0</v>
      </c>
      <c r="EA292" s="176">
        <f t="shared" si="1181"/>
        <v>0</v>
      </c>
      <c r="EB292" s="176">
        <f t="shared" si="1182"/>
        <v>0</v>
      </c>
      <c r="EC292" s="176">
        <f t="shared" si="1183"/>
        <v>0</v>
      </c>
      <c r="ED292" s="176">
        <f t="shared" si="1184"/>
        <v>0</v>
      </c>
      <c r="EE292" s="176">
        <f t="shared" si="1185"/>
        <v>0</v>
      </c>
      <c r="EF292" s="176">
        <f t="shared" si="1186"/>
        <v>0</v>
      </c>
      <c r="EG292" s="227">
        <f t="shared" si="1187"/>
        <v>0</v>
      </c>
      <c r="EH292" s="176">
        <f t="shared" si="1188"/>
        <v>0</v>
      </c>
      <c r="EI292" s="176">
        <f t="shared" si="1189"/>
        <v>0</v>
      </c>
      <c r="EJ292" s="176">
        <f t="shared" si="1190"/>
        <v>0</v>
      </c>
      <c r="EK292" s="176">
        <f t="shared" si="1203"/>
        <v>0</v>
      </c>
      <c r="EL292" s="224">
        <f t="shared" si="1204"/>
        <v>0</v>
      </c>
    </row>
    <row r="293" spans="1:142" ht="31.5" x14ac:dyDescent="0.25">
      <c r="A293" s="42" t="s">
        <v>0</v>
      </c>
      <c r="B293" s="16" t="s">
        <v>1</v>
      </c>
      <c r="C293" s="16" t="s">
        <v>5</v>
      </c>
      <c r="D293" s="73"/>
      <c r="E293" s="73">
        <v>1241300</v>
      </c>
      <c r="F293" s="129">
        <f t="shared" si="1092"/>
        <v>1241300</v>
      </c>
      <c r="G293" s="73"/>
      <c r="H293" s="73"/>
      <c r="I293" s="114">
        <f t="shared" si="1191"/>
        <v>0</v>
      </c>
      <c r="J293" s="129">
        <f t="shared" si="1093"/>
        <v>1241300</v>
      </c>
      <c r="K293" s="231">
        <f t="shared" si="1192"/>
        <v>0</v>
      </c>
      <c r="L293" s="231">
        <f t="shared" si="1094"/>
        <v>0</v>
      </c>
      <c r="M293" s="231">
        <f t="shared" si="1095"/>
        <v>0</v>
      </c>
      <c r="N293" s="231">
        <f t="shared" si="1096"/>
        <v>0</v>
      </c>
      <c r="O293" s="231">
        <f t="shared" si="1097"/>
        <v>0</v>
      </c>
      <c r="P293" s="231">
        <f t="shared" si="1098"/>
        <v>0</v>
      </c>
      <c r="Q293" s="231">
        <f t="shared" si="1099"/>
        <v>0</v>
      </c>
      <c r="R293" s="231">
        <f t="shared" si="1100"/>
        <v>0</v>
      </c>
      <c r="S293" s="231">
        <f t="shared" si="1101"/>
        <v>16039.194573059114</v>
      </c>
      <c r="T293" s="231">
        <f t="shared" si="1102"/>
        <v>0</v>
      </c>
      <c r="U293" s="231">
        <f t="shared" si="1103"/>
        <v>1214568.0090449015</v>
      </c>
      <c r="V293" s="231">
        <f t="shared" si="1104"/>
        <v>0</v>
      </c>
      <c r="W293" s="231">
        <f t="shared" si="1105"/>
        <v>1336.5995477549261</v>
      </c>
      <c r="X293" s="231">
        <f t="shared" si="1106"/>
        <v>5346.3981910197044</v>
      </c>
      <c r="Y293" s="231">
        <f t="shared" si="1107"/>
        <v>0</v>
      </c>
      <c r="Z293" s="231">
        <f t="shared" si="1108"/>
        <v>0</v>
      </c>
      <c r="AA293" s="231">
        <f t="shared" si="1109"/>
        <v>0</v>
      </c>
      <c r="AB293" s="231">
        <f t="shared" si="1110"/>
        <v>4009.7986432647785</v>
      </c>
      <c r="AC293" s="231">
        <f t="shared" si="1111"/>
        <v>0</v>
      </c>
      <c r="AD293" s="231">
        <f t="shared" si="1112"/>
        <v>0</v>
      </c>
      <c r="AE293" s="231">
        <f t="shared" si="1193"/>
        <v>1241300</v>
      </c>
      <c r="AF293" s="240">
        <f t="shared" si="1194"/>
        <v>0</v>
      </c>
      <c r="AG293" s="231"/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0</v>
      </c>
      <c r="AP293" s="174">
        <v>1.2921287821686228E-2</v>
      </c>
      <c r="AQ293" s="174">
        <v>0</v>
      </c>
      <c r="AR293" s="174">
        <v>0.97846452029718967</v>
      </c>
      <c r="AS293" s="174">
        <v>0</v>
      </c>
      <c r="AT293" s="174">
        <v>1.0767739851405189E-3</v>
      </c>
      <c r="AU293" s="174">
        <v>4.3070959405620756E-3</v>
      </c>
      <c r="AV293" s="174">
        <v>0</v>
      </c>
      <c r="AW293" s="174">
        <v>0</v>
      </c>
      <c r="AY293" s="174">
        <v>3.2303219554215569E-3</v>
      </c>
      <c r="AZ293" s="174">
        <v>0</v>
      </c>
      <c r="BA293" s="174">
        <v>0</v>
      </c>
      <c r="BC293" s="176">
        <f t="shared" si="1195"/>
        <v>0</v>
      </c>
      <c r="BD293" s="176">
        <f t="shared" si="1113"/>
        <v>0</v>
      </c>
      <c r="BE293" s="176">
        <f t="shared" si="1114"/>
        <v>0</v>
      </c>
      <c r="BF293" s="176">
        <f t="shared" si="1115"/>
        <v>0</v>
      </c>
      <c r="BG293" s="176">
        <f t="shared" si="1116"/>
        <v>0</v>
      </c>
      <c r="BH293" s="176">
        <f t="shared" si="1117"/>
        <v>0</v>
      </c>
      <c r="BI293" s="176">
        <f t="shared" si="1118"/>
        <v>0</v>
      </c>
      <c r="BJ293" s="176">
        <f t="shared" si="1119"/>
        <v>0</v>
      </c>
      <c r="BK293" s="176">
        <f t="shared" si="1120"/>
        <v>0</v>
      </c>
      <c r="BL293" s="176">
        <f t="shared" si="1121"/>
        <v>0</v>
      </c>
      <c r="BM293" s="176">
        <f t="shared" si="1122"/>
        <v>0</v>
      </c>
      <c r="BN293" s="176">
        <f t="shared" si="1123"/>
        <v>0</v>
      </c>
      <c r="BO293" s="176">
        <f t="shared" si="1124"/>
        <v>0</v>
      </c>
      <c r="BP293" s="176">
        <f t="shared" si="1125"/>
        <v>0</v>
      </c>
      <c r="BQ293" s="176">
        <f t="shared" si="1126"/>
        <v>0</v>
      </c>
      <c r="BR293" s="176">
        <f t="shared" si="1127"/>
        <v>0</v>
      </c>
      <c r="BS293" s="227">
        <f t="shared" si="1128"/>
        <v>0</v>
      </c>
      <c r="BT293" s="176">
        <f t="shared" si="1129"/>
        <v>0</v>
      </c>
      <c r="BU293" s="176">
        <f t="shared" si="1130"/>
        <v>0</v>
      </c>
      <c r="BV293" s="176">
        <f t="shared" si="1131"/>
        <v>0</v>
      </c>
      <c r="BW293" s="176">
        <f t="shared" si="1196"/>
        <v>0</v>
      </c>
      <c r="BX293" s="203">
        <f t="shared" si="1132"/>
        <v>0</v>
      </c>
      <c r="BY293" s="176">
        <f t="shared" si="1197"/>
        <v>0</v>
      </c>
      <c r="BZ293" s="176">
        <f t="shared" si="1133"/>
        <v>0</v>
      </c>
      <c r="CA293" s="176">
        <f t="shared" si="1134"/>
        <v>0</v>
      </c>
      <c r="CB293" s="176">
        <f t="shared" si="1135"/>
        <v>0</v>
      </c>
      <c r="CC293" s="176">
        <f t="shared" si="1136"/>
        <v>0</v>
      </c>
      <c r="CD293" s="176">
        <f t="shared" si="1137"/>
        <v>0</v>
      </c>
      <c r="CE293" s="176">
        <f t="shared" si="1138"/>
        <v>0</v>
      </c>
      <c r="CF293" s="176">
        <f t="shared" si="1139"/>
        <v>0</v>
      </c>
      <c r="CG293" s="176">
        <f t="shared" si="1140"/>
        <v>16039.194573059114</v>
      </c>
      <c r="CH293" s="176">
        <f t="shared" si="1141"/>
        <v>0</v>
      </c>
      <c r="CI293" s="176">
        <f t="shared" si="1142"/>
        <v>1214568.0090449015</v>
      </c>
      <c r="CJ293" s="176">
        <f t="shared" si="1143"/>
        <v>0</v>
      </c>
      <c r="CK293" s="176">
        <f t="shared" si="1144"/>
        <v>1336.5995477549261</v>
      </c>
      <c r="CL293" s="176">
        <f t="shared" si="1145"/>
        <v>5346.3981910197044</v>
      </c>
      <c r="CM293" s="176">
        <f t="shared" si="1146"/>
        <v>0</v>
      </c>
      <c r="CN293" s="176">
        <f t="shared" si="1147"/>
        <v>0</v>
      </c>
      <c r="CO293" s="227">
        <f t="shared" si="1148"/>
        <v>0</v>
      </c>
      <c r="CP293" s="176">
        <f t="shared" si="1149"/>
        <v>4009.7986432647785</v>
      </c>
      <c r="CQ293" s="176">
        <f t="shared" si="1150"/>
        <v>0</v>
      </c>
      <c r="CR293" s="176">
        <f t="shared" si="1151"/>
        <v>0</v>
      </c>
      <c r="CS293" s="176">
        <f t="shared" si="1198"/>
        <v>1241300</v>
      </c>
      <c r="CT293" s="218">
        <f t="shared" si="1152"/>
        <v>0</v>
      </c>
      <c r="CU293" s="176">
        <f t="shared" si="1199"/>
        <v>0</v>
      </c>
      <c r="CV293" s="176">
        <f t="shared" si="1153"/>
        <v>0</v>
      </c>
      <c r="CW293" s="176">
        <f t="shared" si="1154"/>
        <v>0</v>
      </c>
      <c r="CX293" s="176">
        <f t="shared" si="1155"/>
        <v>0</v>
      </c>
      <c r="CY293" s="176">
        <f t="shared" si="1156"/>
        <v>0</v>
      </c>
      <c r="CZ293" s="176">
        <f t="shared" si="1157"/>
        <v>0</v>
      </c>
      <c r="DA293" s="176">
        <f t="shared" si="1158"/>
        <v>0</v>
      </c>
      <c r="DB293" s="176">
        <f t="shared" si="1159"/>
        <v>0</v>
      </c>
      <c r="DC293" s="176">
        <f t="shared" si="1160"/>
        <v>0</v>
      </c>
      <c r="DD293" s="176">
        <f t="shared" si="1161"/>
        <v>0</v>
      </c>
      <c r="DE293" s="176">
        <f t="shared" si="1162"/>
        <v>0</v>
      </c>
      <c r="DF293" s="176">
        <f t="shared" si="1163"/>
        <v>0</v>
      </c>
      <c r="DG293" s="176">
        <f t="shared" si="1164"/>
        <v>0</v>
      </c>
      <c r="DH293" s="176">
        <f t="shared" si="1165"/>
        <v>0</v>
      </c>
      <c r="DI293" s="176">
        <f t="shared" si="1166"/>
        <v>0</v>
      </c>
      <c r="DJ293" s="176">
        <f t="shared" si="1167"/>
        <v>0</v>
      </c>
      <c r="DK293" s="227">
        <f t="shared" si="1168"/>
        <v>0</v>
      </c>
      <c r="DL293" s="176">
        <f t="shared" si="1169"/>
        <v>0</v>
      </c>
      <c r="DM293" s="176">
        <f t="shared" si="1170"/>
        <v>0</v>
      </c>
      <c r="DN293" s="176">
        <f t="shared" si="1171"/>
        <v>0</v>
      </c>
      <c r="DO293" s="176">
        <f t="shared" si="1200"/>
        <v>0</v>
      </c>
      <c r="DP293" s="224">
        <f t="shared" si="1201"/>
        <v>0</v>
      </c>
      <c r="DQ293" s="176">
        <f t="shared" si="1202"/>
        <v>0</v>
      </c>
      <c r="DR293" s="176">
        <f t="shared" si="1172"/>
        <v>0</v>
      </c>
      <c r="DS293" s="176">
        <f t="shared" si="1173"/>
        <v>0</v>
      </c>
      <c r="DT293" s="176">
        <f t="shared" si="1174"/>
        <v>0</v>
      </c>
      <c r="DU293" s="176">
        <f t="shared" si="1175"/>
        <v>0</v>
      </c>
      <c r="DV293" s="176">
        <f t="shared" si="1176"/>
        <v>0</v>
      </c>
      <c r="DW293" s="176">
        <f t="shared" si="1177"/>
        <v>0</v>
      </c>
      <c r="DX293" s="176">
        <f t="shared" si="1178"/>
        <v>0</v>
      </c>
      <c r="DY293" s="176">
        <f t="shared" si="1179"/>
        <v>0</v>
      </c>
      <c r="DZ293" s="176">
        <f t="shared" si="1180"/>
        <v>0</v>
      </c>
      <c r="EA293" s="176">
        <f t="shared" si="1181"/>
        <v>0</v>
      </c>
      <c r="EB293" s="176">
        <f t="shared" si="1182"/>
        <v>0</v>
      </c>
      <c r="EC293" s="176">
        <f t="shared" si="1183"/>
        <v>0</v>
      </c>
      <c r="ED293" s="176">
        <f t="shared" si="1184"/>
        <v>0</v>
      </c>
      <c r="EE293" s="176">
        <f t="shared" si="1185"/>
        <v>0</v>
      </c>
      <c r="EF293" s="176">
        <f t="shared" si="1186"/>
        <v>0</v>
      </c>
      <c r="EG293" s="227">
        <f t="shared" si="1187"/>
        <v>0</v>
      </c>
      <c r="EH293" s="176">
        <f t="shared" si="1188"/>
        <v>0</v>
      </c>
      <c r="EI293" s="176">
        <f t="shared" si="1189"/>
        <v>0</v>
      </c>
      <c r="EJ293" s="176">
        <f t="shared" si="1190"/>
        <v>0</v>
      </c>
      <c r="EK293" s="176">
        <f t="shared" si="1203"/>
        <v>0</v>
      </c>
      <c r="EL293" s="224">
        <f t="shared" si="1204"/>
        <v>0</v>
      </c>
    </row>
    <row r="294" spans="1:142" ht="31.5" x14ac:dyDescent="0.25">
      <c r="A294" s="42" t="s">
        <v>0</v>
      </c>
      <c r="B294" s="16" t="s">
        <v>1</v>
      </c>
      <c r="C294" s="16" t="s">
        <v>6</v>
      </c>
      <c r="D294" s="73"/>
      <c r="E294" s="73"/>
      <c r="F294" s="129">
        <f t="shared" si="1092"/>
        <v>0</v>
      </c>
      <c r="G294" s="73"/>
      <c r="H294" s="73"/>
      <c r="I294" s="114">
        <f t="shared" si="1191"/>
        <v>0</v>
      </c>
      <c r="J294" s="129">
        <f t="shared" si="1093"/>
        <v>0</v>
      </c>
      <c r="K294" s="231">
        <f t="shared" si="1192"/>
        <v>0</v>
      </c>
      <c r="L294" s="231">
        <f t="shared" si="1094"/>
        <v>0</v>
      </c>
      <c r="M294" s="231">
        <f t="shared" si="1095"/>
        <v>0</v>
      </c>
      <c r="N294" s="231">
        <f t="shared" si="1096"/>
        <v>0</v>
      </c>
      <c r="O294" s="231">
        <f t="shared" si="1097"/>
        <v>0</v>
      </c>
      <c r="P294" s="231">
        <f t="shared" si="1098"/>
        <v>0</v>
      </c>
      <c r="Q294" s="231">
        <f t="shared" si="1099"/>
        <v>0</v>
      </c>
      <c r="R294" s="231">
        <f t="shared" si="1100"/>
        <v>0</v>
      </c>
      <c r="S294" s="231">
        <f t="shared" si="1101"/>
        <v>0</v>
      </c>
      <c r="T294" s="231">
        <f t="shared" si="1102"/>
        <v>0</v>
      </c>
      <c r="U294" s="231">
        <f t="shared" si="1103"/>
        <v>0</v>
      </c>
      <c r="V294" s="231">
        <f t="shared" si="1104"/>
        <v>0</v>
      </c>
      <c r="W294" s="231">
        <f t="shared" si="1105"/>
        <v>0</v>
      </c>
      <c r="X294" s="231">
        <f t="shared" si="1106"/>
        <v>0</v>
      </c>
      <c r="Y294" s="231">
        <f t="shared" si="1107"/>
        <v>0</v>
      </c>
      <c r="Z294" s="231">
        <f t="shared" si="1108"/>
        <v>0</v>
      </c>
      <c r="AA294" s="231">
        <f t="shared" si="1109"/>
        <v>0</v>
      </c>
      <c r="AB294" s="231">
        <f t="shared" si="1110"/>
        <v>0</v>
      </c>
      <c r="AC294" s="231">
        <f t="shared" si="1111"/>
        <v>0</v>
      </c>
      <c r="AD294" s="231">
        <f t="shared" si="1112"/>
        <v>0</v>
      </c>
      <c r="AE294" s="231">
        <f t="shared" si="1193"/>
        <v>0</v>
      </c>
      <c r="AF294" s="240">
        <f t="shared" si="1194"/>
        <v>0</v>
      </c>
      <c r="AG294" s="231"/>
      <c r="BC294" s="176">
        <f t="shared" si="1195"/>
        <v>0</v>
      </c>
      <c r="BD294" s="176">
        <f t="shared" si="1113"/>
        <v>0</v>
      </c>
      <c r="BE294" s="176">
        <f t="shared" si="1114"/>
        <v>0</v>
      </c>
      <c r="BF294" s="176">
        <f t="shared" si="1115"/>
        <v>0</v>
      </c>
      <c r="BG294" s="176">
        <f t="shared" si="1116"/>
        <v>0</v>
      </c>
      <c r="BH294" s="176">
        <f t="shared" si="1117"/>
        <v>0</v>
      </c>
      <c r="BI294" s="176">
        <f t="shared" si="1118"/>
        <v>0</v>
      </c>
      <c r="BJ294" s="176">
        <f t="shared" si="1119"/>
        <v>0</v>
      </c>
      <c r="BK294" s="176">
        <f t="shared" si="1120"/>
        <v>0</v>
      </c>
      <c r="BL294" s="176">
        <f t="shared" si="1121"/>
        <v>0</v>
      </c>
      <c r="BM294" s="176">
        <f t="shared" si="1122"/>
        <v>0</v>
      </c>
      <c r="BN294" s="176">
        <f t="shared" si="1123"/>
        <v>0</v>
      </c>
      <c r="BO294" s="176">
        <f t="shared" si="1124"/>
        <v>0</v>
      </c>
      <c r="BP294" s="176">
        <f t="shared" si="1125"/>
        <v>0</v>
      </c>
      <c r="BQ294" s="176">
        <f t="shared" si="1126"/>
        <v>0</v>
      </c>
      <c r="BR294" s="176">
        <f t="shared" si="1127"/>
        <v>0</v>
      </c>
      <c r="BS294" s="227">
        <f t="shared" si="1128"/>
        <v>0</v>
      </c>
      <c r="BT294" s="176">
        <f t="shared" si="1129"/>
        <v>0</v>
      </c>
      <c r="BU294" s="176">
        <f t="shared" si="1130"/>
        <v>0</v>
      </c>
      <c r="BV294" s="176">
        <f t="shared" si="1131"/>
        <v>0</v>
      </c>
      <c r="BW294" s="176">
        <f t="shared" si="1196"/>
        <v>0</v>
      </c>
      <c r="BX294" s="203">
        <f t="shared" si="1132"/>
        <v>0</v>
      </c>
      <c r="BY294" s="176">
        <f t="shared" si="1197"/>
        <v>0</v>
      </c>
      <c r="BZ294" s="176">
        <f t="shared" si="1133"/>
        <v>0</v>
      </c>
      <c r="CA294" s="176">
        <f t="shared" si="1134"/>
        <v>0</v>
      </c>
      <c r="CB294" s="176">
        <f t="shared" si="1135"/>
        <v>0</v>
      </c>
      <c r="CC294" s="176">
        <f t="shared" si="1136"/>
        <v>0</v>
      </c>
      <c r="CD294" s="176">
        <f t="shared" si="1137"/>
        <v>0</v>
      </c>
      <c r="CE294" s="176">
        <f t="shared" si="1138"/>
        <v>0</v>
      </c>
      <c r="CF294" s="176">
        <f t="shared" si="1139"/>
        <v>0</v>
      </c>
      <c r="CG294" s="176">
        <f t="shared" si="1140"/>
        <v>0</v>
      </c>
      <c r="CH294" s="176">
        <f t="shared" si="1141"/>
        <v>0</v>
      </c>
      <c r="CI294" s="176">
        <f t="shared" si="1142"/>
        <v>0</v>
      </c>
      <c r="CJ294" s="176">
        <f t="shared" si="1143"/>
        <v>0</v>
      </c>
      <c r="CK294" s="176">
        <f t="shared" si="1144"/>
        <v>0</v>
      </c>
      <c r="CL294" s="176">
        <f t="shared" si="1145"/>
        <v>0</v>
      </c>
      <c r="CM294" s="176">
        <f t="shared" si="1146"/>
        <v>0</v>
      </c>
      <c r="CN294" s="176">
        <f t="shared" si="1147"/>
        <v>0</v>
      </c>
      <c r="CO294" s="227">
        <f t="shared" si="1148"/>
        <v>0</v>
      </c>
      <c r="CP294" s="176">
        <f t="shared" si="1149"/>
        <v>0</v>
      </c>
      <c r="CQ294" s="176">
        <f t="shared" si="1150"/>
        <v>0</v>
      </c>
      <c r="CR294" s="176">
        <f t="shared" si="1151"/>
        <v>0</v>
      </c>
      <c r="CS294" s="176">
        <f t="shared" si="1198"/>
        <v>0</v>
      </c>
      <c r="CT294" s="218">
        <f t="shared" si="1152"/>
        <v>0</v>
      </c>
      <c r="CU294" s="176">
        <f t="shared" si="1199"/>
        <v>0</v>
      </c>
      <c r="CV294" s="176">
        <f t="shared" si="1153"/>
        <v>0</v>
      </c>
      <c r="CW294" s="176">
        <f t="shared" si="1154"/>
        <v>0</v>
      </c>
      <c r="CX294" s="176">
        <f t="shared" si="1155"/>
        <v>0</v>
      </c>
      <c r="CY294" s="176">
        <f t="shared" si="1156"/>
        <v>0</v>
      </c>
      <c r="CZ294" s="176">
        <f t="shared" si="1157"/>
        <v>0</v>
      </c>
      <c r="DA294" s="176">
        <f t="shared" si="1158"/>
        <v>0</v>
      </c>
      <c r="DB294" s="176">
        <f t="shared" si="1159"/>
        <v>0</v>
      </c>
      <c r="DC294" s="176">
        <f t="shared" si="1160"/>
        <v>0</v>
      </c>
      <c r="DD294" s="176">
        <f t="shared" si="1161"/>
        <v>0</v>
      </c>
      <c r="DE294" s="176">
        <f t="shared" si="1162"/>
        <v>0</v>
      </c>
      <c r="DF294" s="176">
        <f t="shared" si="1163"/>
        <v>0</v>
      </c>
      <c r="DG294" s="176">
        <f t="shared" si="1164"/>
        <v>0</v>
      </c>
      <c r="DH294" s="176">
        <f t="shared" si="1165"/>
        <v>0</v>
      </c>
      <c r="DI294" s="176">
        <f t="shared" si="1166"/>
        <v>0</v>
      </c>
      <c r="DJ294" s="176">
        <f t="shared" si="1167"/>
        <v>0</v>
      </c>
      <c r="DK294" s="227">
        <f t="shared" si="1168"/>
        <v>0</v>
      </c>
      <c r="DL294" s="176">
        <f t="shared" si="1169"/>
        <v>0</v>
      </c>
      <c r="DM294" s="176">
        <f t="shared" si="1170"/>
        <v>0</v>
      </c>
      <c r="DN294" s="176">
        <f t="shared" si="1171"/>
        <v>0</v>
      </c>
      <c r="DO294" s="176">
        <f t="shared" si="1200"/>
        <v>0</v>
      </c>
      <c r="DP294" s="224">
        <f t="shared" si="1201"/>
        <v>0</v>
      </c>
      <c r="DQ294" s="176">
        <f t="shared" si="1202"/>
        <v>0</v>
      </c>
      <c r="DR294" s="176">
        <f t="shared" si="1172"/>
        <v>0</v>
      </c>
      <c r="DS294" s="176">
        <f t="shared" si="1173"/>
        <v>0</v>
      </c>
      <c r="DT294" s="176">
        <f t="shared" si="1174"/>
        <v>0</v>
      </c>
      <c r="DU294" s="176">
        <f t="shared" si="1175"/>
        <v>0</v>
      </c>
      <c r="DV294" s="176">
        <f t="shared" si="1176"/>
        <v>0</v>
      </c>
      <c r="DW294" s="176">
        <f t="shared" si="1177"/>
        <v>0</v>
      </c>
      <c r="DX294" s="176">
        <f t="shared" si="1178"/>
        <v>0</v>
      </c>
      <c r="DY294" s="176">
        <f t="shared" si="1179"/>
        <v>0</v>
      </c>
      <c r="DZ294" s="176">
        <f t="shared" si="1180"/>
        <v>0</v>
      </c>
      <c r="EA294" s="176">
        <f t="shared" si="1181"/>
        <v>0</v>
      </c>
      <c r="EB294" s="176">
        <f t="shared" si="1182"/>
        <v>0</v>
      </c>
      <c r="EC294" s="176">
        <f t="shared" si="1183"/>
        <v>0</v>
      </c>
      <c r="ED294" s="176">
        <f t="shared" si="1184"/>
        <v>0</v>
      </c>
      <c r="EE294" s="176">
        <f t="shared" si="1185"/>
        <v>0</v>
      </c>
      <c r="EF294" s="176">
        <f t="shared" si="1186"/>
        <v>0</v>
      </c>
      <c r="EG294" s="227">
        <f t="shared" si="1187"/>
        <v>0</v>
      </c>
      <c r="EH294" s="176">
        <f t="shared" si="1188"/>
        <v>0</v>
      </c>
      <c r="EI294" s="176">
        <f t="shared" si="1189"/>
        <v>0</v>
      </c>
      <c r="EJ294" s="176">
        <f t="shared" si="1190"/>
        <v>0</v>
      </c>
      <c r="EK294" s="176">
        <f t="shared" si="1203"/>
        <v>0</v>
      </c>
      <c r="EL294" s="224">
        <f t="shared" si="1204"/>
        <v>0</v>
      </c>
    </row>
    <row r="295" spans="1:142" ht="15.75" x14ac:dyDescent="0.25">
      <c r="A295" s="42" t="s">
        <v>0</v>
      </c>
      <c r="B295" s="16" t="s">
        <v>1</v>
      </c>
      <c r="C295" s="16" t="s">
        <v>7</v>
      </c>
      <c r="D295" s="73"/>
      <c r="E295" s="73">
        <v>31500</v>
      </c>
      <c r="F295" s="129">
        <f t="shared" si="1092"/>
        <v>31500</v>
      </c>
      <c r="G295" s="73"/>
      <c r="H295" s="73"/>
      <c r="I295" s="114">
        <f t="shared" si="1191"/>
        <v>0</v>
      </c>
      <c r="J295" s="129">
        <f t="shared" si="1093"/>
        <v>31500</v>
      </c>
      <c r="K295" s="231">
        <f t="shared" si="1192"/>
        <v>0</v>
      </c>
      <c r="L295" s="231">
        <f t="shared" si="1094"/>
        <v>0</v>
      </c>
      <c r="M295" s="231">
        <f t="shared" si="1095"/>
        <v>0</v>
      </c>
      <c r="N295" s="231">
        <f t="shared" si="1096"/>
        <v>783.90045708481455</v>
      </c>
      <c r="O295" s="231">
        <f t="shared" si="1097"/>
        <v>0</v>
      </c>
      <c r="P295" s="231">
        <f t="shared" si="1098"/>
        <v>719.90858303707455</v>
      </c>
      <c r="Q295" s="231">
        <f t="shared" si="1099"/>
        <v>0</v>
      </c>
      <c r="R295" s="231">
        <f t="shared" si="1100"/>
        <v>0</v>
      </c>
      <c r="S295" s="231">
        <f t="shared" si="1101"/>
        <v>0</v>
      </c>
      <c r="T295" s="231">
        <f t="shared" si="1102"/>
        <v>0</v>
      </c>
      <c r="U295" s="231">
        <f t="shared" si="1103"/>
        <v>24988.82681564246</v>
      </c>
      <c r="V295" s="231">
        <f t="shared" si="1104"/>
        <v>0</v>
      </c>
      <c r="W295" s="231">
        <f t="shared" si="1105"/>
        <v>0</v>
      </c>
      <c r="X295" s="231">
        <f t="shared" si="1106"/>
        <v>4143.4738445911635</v>
      </c>
      <c r="Y295" s="231">
        <f t="shared" si="1107"/>
        <v>0</v>
      </c>
      <c r="Z295" s="231">
        <f t="shared" si="1108"/>
        <v>863.89029964448957</v>
      </c>
      <c r="AA295" s="231">
        <f t="shared" si="1109"/>
        <v>0</v>
      </c>
      <c r="AB295" s="231">
        <f t="shared" si="1110"/>
        <v>0</v>
      </c>
      <c r="AC295" s="231">
        <f t="shared" si="1111"/>
        <v>0</v>
      </c>
      <c r="AD295" s="231">
        <f t="shared" si="1112"/>
        <v>0</v>
      </c>
      <c r="AE295" s="231">
        <f t="shared" si="1193"/>
        <v>31500.000000000004</v>
      </c>
      <c r="AF295" s="240">
        <f t="shared" si="1194"/>
        <v>0</v>
      </c>
      <c r="AG295" s="231"/>
      <c r="AH295" s="174">
        <v>0</v>
      </c>
      <c r="AI295" s="174">
        <v>0</v>
      </c>
      <c r="AJ295" s="174">
        <v>0</v>
      </c>
      <c r="AK295" s="174">
        <v>2.488572879634332E-2</v>
      </c>
      <c r="AL295" s="174">
        <v>0</v>
      </c>
      <c r="AM295" s="174">
        <v>2.2854240731335702E-2</v>
      </c>
      <c r="AN295" s="174">
        <v>0</v>
      </c>
      <c r="AO295" s="174">
        <v>0</v>
      </c>
      <c r="AP295" s="174">
        <v>0</v>
      </c>
      <c r="AQ295" s="174">
        <v>0</v>
      </c>
      <c r="AR295" s="174">
        <v>0.79329608938547491</v>
      </c>
      <c r="AS295" s="174">
        <v>0</v>
      </c>
      <c r="AT295" s="174">
        <v>0</v>
      </c>
      <c r="AU295" s="174">
        <v>0.13153885220924327</v>
      </c>
      <c r="AV295" s="174">
        <v>0</v>
      </c>
      <c r="AW295" s="174">
        <v>2.7425088877602845E-2</v>
      </c>
      <c r="AY295" s="174">
        <v>0</v>
      </c>
      <c r="AZ295" s="174">
        <v>0</v>
      </c>
      <c r="BA295" s="174">
        <v>0</v>
      </c>
      <c r="BC295" s="176">
        <f t="shared" si="1195"/>
        <v>0</v>
      </c>
      <c r="BD295" s="176">
        <f t="shared" si="1113"/>
        <v>0</v>
      </c>
      <c r="BE295" s="176">
        <f t="shared" si="1114"/>
        <v>0</v>
      </c>
      <c r="BF295" s="176">
        <f t="shared" si="1115"/>
        <v>0</v>
      </c>
      <c r="BG295" s="176">
        <f t="shared" si="1116"/>
        <v>0</v>
      </c>
      <c r="BH295" s="176">
        <f t="shared" si="1117"/>
        <v>0</v>
      </c>
      <c r="BI295" s="176">
        <f t="shared" si="1118"/>
        <v>0</v>
      </c>
      <c r="BJ295" s="176">
        <f t="shared" si="1119"/>
        <v>0</v>
      </c>
      <c r="BK295" s="176">
        <f t="shared" si="1120"/>
        <v>0</v>
      </c>
      <c r="BL295" s="176">
        <f t="shared" si="1121"/>
        <v>0</v>
      </c>
      <c r="BM295" s="176">
        <f t="shared" si="1122"/>
        <v>0</v>
      </c>
      <c r="BN295" s="176">
        <f t="shared" si="1123"/>
        <v>0</v>
      </c>
      <c r="BO295" s="176">
        <f t="shared" si="1124"/>
        <v>0</v>
      </c>
      <c r="BP295" s="176">
        <f t="shared" si="1125"/>
        <v>0</v>
      </c>
      <c r="BQ295" s="176">
        <f t="shared" si="1126"/>
        <v>0</v>
      </c>
      <c r="BR295" s="176">
        <f t="shared" si="1127"/>
        <v>0</v>
      </c>
      <c r="BS295" s="227">
        <f t="shared" si="1128"/>
        <v>0</v>
      </c>
      <c r="BT295" s="176">
        <f t="shared" si="1129"/>
        <v>0</v>
      </c>
      <c r="BU295" s="176">
        <f t="shared" si="1130"/>
        <v>0</v>
      </c>
      <c r="BV295" s="176">
        <f t="shared" si="1131"/>
        <v>0</v>
      </c>
      <c r="BW295" s="176">
        <f t="shared" si="1196"/>
        <v>0</v>
      </c>
      <c r="BX295" s="203">
        <f t="shared" si="1132"/>
        <v>0</v>
      </c>
      <c r="BY295" s="176">
        <f t="shared" si="1197"/>
        <v>0</v>
      </c>
      <c r="BZ295" s="176">
        <f t="shared" si="1133"/>
        <v>0</v>
      </c>
      <c r="CA295" s="176">
        <f t="shared" si="1134"/>
        <v>0</v>
      </c>
      <c r="CB295" s="176">
        <f t="shared" si="1135"/>
        <v>783.90045708481455</v>
      </c>
      <c r="CC295" s="176">
        <f t="shared" si="1136"/>
        <v>0</v>
      </c>
      <c r="CD295" s="176">
        <f t="shared" si="1137"/>
        <v>719.90858303707455</v>
      </c>
      <c r="CE295" s="176">
        <f t="shared" si="1138"/>
        <v>0</v>
      </c>
      <c r="CF295" s="176">
        <f t="shared" si="1139"/>
        <v>0</v>
      </c>
      <c r="CG295" s="176">
        <f t="shared" si="1140"/>
        <v>0</v>
      </c>
      <c r="CH295" s="176">
        <f t="shared" si="1141"/>
        <v>0</v>
      </c>
      <c r="CI295" s="176">
        <f t="shared" si="1142"/>
        <v>24988.82681564246</v>
      </c>
      <c r="CJ295" s="176">
        <f t="shared" si="1143"/>
        <v>0</v>
      </c>
      <c r="CK295" s="176">
        <f t="shared" si="1144"/>
        <v>0</v>
      </c>
      <c r="CL295" s="176">
        <f t="shared" si="1145"/>
        <v>4143.4738445911635</v>
      </c>
      <c r="CM295" s="176">
        <f t="shared" si="1146"/>
        <v>0</v>
      </c>
      <c r="CN295" s="176">
        <f t="shared" si="1147"/>
        <v>863.89029964448957</v>
      </c>
      <c r="CO295" s="227">
        <f t="shared" si="1148"/>
        <v>0</v>
      </c>
      <c r="CP295" s="176">
        <f t="shared" si="1149"/>
        <v>0</v>
      </c>
      <c r="CQ295" s="176">
        <f t="shared" si="1150"/>
        <v>0</v>
      </c>
      <c r="CR295" s="176">
        <f t="shared" si="1151"/>
        <v>0</v>
      </c>
      <c r="CS295" s="176">
        <f t="shared" si="1198"/>
        <v>31500.000000000004</v>
      </c>
      <c r="CT295" s="218">
        <f t="shared" si="1152"/>
        <v>0</v>
      </c>
      <c r="CU295" s="176">
        <f t="shared" si="1199"/>
        <v>0</v>
      </c>
      <c r="CV295" s="176">
        <f t="shared" si="1153"/>
        <v>0</v>
      </c>
      <c r="CW295" s="176">
        <f t="shared" si="1154"/>
        <v>0</v>
      </c>
      <c r="CX295" s="176">
        <f t="shared" si="1155"/>
        <v>0</v>
      </c>
      <c r="CY295" s="176">
        <f t="shared" si="1156"/>
        <v>0</v>
      </c>
      <c r="CZ295" s="176">
        <f t="shared" si="1157"/>
        <v>0</v>
      </c>
      <c r="DA295" s="176">
        <f t="shared" si="1158"/>
        <v>0</v>
      </c>
      <c r="DB295" s="176">
        <f t="shared" si="1159"/>
        <v>0</v>
      </c>
      <c r="DC295" s="176">
        <f t="shared" si="1160"/>
        <v>0</v>
      </c>
      <c r="DD295" s="176">
        <f t="shared" si="1161"/>
        <v>0</v>
      </c>
      <c r="DE295" s="176">
        <f t="shared" si="1162"/>
        <v>0</v>
      </c>
      <c r="DF295" s="176">
        <f t="shared" si="1163"/>
        <v>0</v>
      </c>
      <c r="DG295" s="176">
        <f t="shared" si="1164"/>
        <v>0</v>
      </c>
      <c r="DH295" s="176">
        <f t="shared" si="1165"/>
        <v>0</v>
      </c>
      <c r="DI295" s="176">
        <f t="shared" si="1166"/>
        <v>0</v>
      </c>
      <c r="DJ295" s="176">
        <f t="shared" si="1167"/>
        <v>0</v>
      </c>
      <c r="DK295" s="227">
        <f t="shared" si="1168"/>
        <v>0</v>
      </c>
      <c r="DL295" s="176">
        <f t="shared" si="1169"/>
        <v>0</v>
      </c>
      <c r="DM295" s="176">
        <f t="shared" si="1170"/>
        <v>0</v>
      </c>
      <c r="DN295" s="176">
        <f t="shared" si="1171"/>
        <v>0</v>
      </c>
      <c r="DO295" s="176">
        <f t="shared" si="1200"/>
        <v>0</v>
      </c>
      <c r="DP295" s="224">
        <f t="shared" si="1201"/>
        <v>0</v>
      </c>
      <c r="DQ295" s="176">
        <f t="shared" si="1202"/>
        <v>0</v>
      </c>
      <c r="DR295" s="176">
        <f t="shared" si="1172"/>
        <v>0</v>
      </c>
      <c r="DS295" s="176">
        <f t="shared" si="1173"/>
        <v>0</v>
      </c>
      <c r="DT295" s="176">
        <f t="shared" si="1174"/>
        <v>0</v>
      </c>
      <c r="DU295" s="176">
        <f t="shared" si="1175"/>
        <v>0</v>
      </c>
      <c r="DV295" s="176">
        <f t="shared" si="1176"/>
        <v>0</v>
      </c>
      <c r="DW295" s="176">
        <f t="shared" si="1177"/>
        <v>0</v>
      </c>
      <c r="DX295" s="176">
        <f t="shared" si="1178"/>
        <v>0</v>
      </c>
      <c r="DY295" s="176">
        <f t="shared" si="1179"/>
        <v>0</v>
      </c>
      <c r="DZ295" s="176">
        <f t="shared" si="1180"/>
        <v>0</v>
      </c>
      <c r="EA295" s="176">
        <f t="shared" si="1181"/>
        <v>0</v>
      </c>
      <c r="EB295" s="176">
        <f t="shared" si="1182"/>
        <v>0</v>
      </c>
      <c r="EC295" s="176">
        <f t="shared" si="1183"/>
        <v>0</v>
      </c>
      <c r="ED295" s="176">
        <f t="shared" si="1184"/>
        <v>0</v>
      </c>
      <c r="EE295" s="176">
        <f t="shared" si="1185"/>
        <v>0</v>
      </c>
      <c r="EF295" s="176">
        <f t="shared" si="1186"/>
        <v>0</v>
      </c>
      <c r="EG295" s="227">
        <f t="shared" si="1187"/>
        <v>0</v>
      </c>
      <c r="EH295" s="176">
        <f t="shared" si="1188"/>
        <v>0</v>
      </c>
      <c r="EI295" s="176">
        <f t="shared" si="1189"/>
        <v>0</v>
      </c>
      <c r="EJ295" s="176">
        <f t="shared" si="1190"/>
        <v>0</v>
      </c>
      <c r="EK295" s="176">
        <f t="shared" si="1203"/>
        <v>0</v>
      </c>
      <c r="EL295" s="224">
        <f t="shared" si="1204"/>
        <v>0</v>
      </c>
    </row>
    <row r="296" spans="1:142" ht="15.75" x14ac:dyDescent="0.25">
      <c r="A296" s="42" t="s">
        <v>0</v>
      </c>
      <c r="B296" s="16" t="s">
        <v>1</v>
      </c>
      <c r="C296" s="16" t="s">
        <v>8</v>
      </c>
      <c r="D296" s="73"/>
      <c r="E296" s="73">
        <v>256000</v>
      </c>
      <c r="F296" s="129">
        <f t="shared" si="1092"/>
        <v>256000</v>
      </c>
      <c r="G296" s="73"/>
      <c r="H296" s="73"/>
      <c r="I296" s="114">
        <f t="shared" si="1191"/>
        <v>0</v>
      </c>
      <c r="J296" s="129">
        <f t="shared" si="1093"/>
        <v>256000</v>
      </c>
      <c r="K296" s="231">
        <f t="shared" si="1192"/>
        <v>0</v>
      </c>
      <c r="L296" s="231">
        <f t="shared" si="1094"/>
        <v>0</v>
      </c>
      <c r="M296" s="231">
        <f t="shared" si="1095"/>
        <v>0</v>
      </c>
      <c r="N296" s="231">
        <f t="shared" si="1096"/>
        <v>0</v>
      </c>
      <c r="O296" s="231">
        <f t="shared" si="1097"/>
        <v>0</v>
      </c>
      <c r="P296" s="231">
        <f t="shared" si="1098"/>
        <v>0</v>
      </c>
      <c r="Q296" s="231">
        <f t="shared" si="1099"/>
        <v>0</v>
      </c>
      <c r="R296" s="231">
        <f t="shared" si="1100"/>
        <v>0</v>
      </c>
      <c r="S296" s="231">
        <f t="shared" si="1101"/>
        <v>0</v>
      </c>
      <c r="T296" s="231">
        <f t="shared" si="1102"/>
        <v>0</v>
      </c>
      <c r="U296" s="231">
        <f t="shared" si="1103"/>
        <v>256000</v>
      </c>
      <c r="V296" s="231">
        <f t="shared" si="1104"/>
        <v>0</v>
      </c>
      <c r="W296" s="231">
        <f t="shared" si="1105"/>
        <v>0</v>
      </c>
      <c r="X296" s="231">
        <f t="shared" si="1106"/>
        <v>0</v>
      </c>
      <c r="Y296" s="231">
        <f t="shared" si="1107"/>
        <v>0</v>
      </c>
      <c r="Z296" s="231">
        <f t="shared" si="1108"/>
        <v>0</v>
      </c>
      <c r="AA296" s="231">
        <f t="shared" si="1109"/>
        <v>0</v>
      </c>
      <c r="AB296" s="231">
        <f t="shared" si="1110"/>
        <v>0</v>
      </c>
      <c r="AC296" s="231">
        <f t="shared" si="1111"/>
        <v>0</v>
      </c>
      <c r="AD296" s="231">
        <f t="shared" si="1112"/>
        <v>0</v>
      </c>
      <c r="AE296" s="231">
        <f t="shared" si="1193"/>
        <v>256000</v>
      </c>
      <c r="AF296" s="240">
        <f t="shared" si="1194"/>
        <v>0</v>
      </c>
      <c r="AG296" s="231"/>
      <c r="AH296" s="174">
        <v>0</v>
      </c>
      <c r="AI296" s="174">
        <v>0</v>
      </c>
      <c r="AJ296" s="174">
        <v>0</v>
      </c>
      <c r="AK296" s="174">
        <v>0</v>
      </c>
      <c r="AL296" s="174">
        <v>0</v>
      </c>
      <c r="AM296" s="174">
        <v>0</v>
      </c>
      <c r="AN296" s="174">
        <v>0</v>
      </c>
      <c r="AO296" s="174">
        <v>0</v>
      </c>
      <c r="AP296" s="174">
        <v>0</v>
      </c>
      <c r="AQ296" s="174">
        <v>0</v>
      </c>
      <c r="AR296" s="174">
        <v>1</v>
      </c>
      <c r="AS296" s="174">
        <v>0</v>
      </c>
      <c r="AT296" s="174">
        <v>0</v>
      </c>
      <c r="AU296" s="174">
        <v>0</v>
      </c>
      <c r="AV296" s="174">
        <v>0</v>
      </c>
      <c r="AW296" s="174">
        <v>0</v>
      </c>
      <c r="AY296" s="174">
        <v>0</v>
      </c>
      <c r="AZ296" s="174">
        <v>0</v>
      </c>
      <c r="BA296" s="174">
        <v>0</v>
      </c>
      <c r="BC296" s="176">
        <f t="shared" si="1195"/>
        <v>0</v>
      </c>
      <c r="BD296" s="176">
        <f t="shared" si="1113"/>
        <v>0</v>
      </c>
      <c r="BE296" s="176">
        <f t="shared" si="1114"/>
        <v>0</v>
      </c>
      <c r="BF296" s="176">
        <f t="shared" si="1115"/>
        <v>0</v>
      </c>
      <c r="BG296" s="176">
        <f t="shared" si="1116"/>
        <v>0</v>
      </c>
      <c r="BH296" s="176">
        <f t="shared" si="1117"/>
        <v>0</v>
      </c>
      <c r="BI296" s="176">
        <f t="shared" si="1118"/>
        <v>0</v>
      </c>
      <c r="BJ296" s="176">
        <f t="shared" si="1119"/>
        <v>0</v>
      </c>
      <c r="BK296" s="176">
        <f t="shared" si="1120"/>
        <v>0</v>
      </c>
      <c r="BL296" s="176">
        <f t="shared" si="1121"/>
        <v>0</v>
      </c>
      <c r="BM296" s="176">
        <f t="shared" si="1122"/>
        <v>0</v>
      </c>
      <c r="BN296" s="176">
        <f t="shared" si="1123"/>
        <v>0</v>
      </c>
      <c r="BO296" s="176">
        <f t="shared" si="1124"/>
        <v>0</v>
      </c>
      <c r="BP296" s="176">
        <f t="shared" si="1125"/>
        <v>0</v>
      </c>
      <c r="BQ296" s="176">
        <f t="shared" si="1126"/>
        <v>0</v>
      </c>
      <c r="BR296" s="176">
        <f t="shared" si="1127"/>
        <v>0</v>
      </c>
      <c r="BS296" s="227">
        <f t="shared" si="1128"/>
        <v>0</v>
      </c>
      <c r="BT296" s="176">
        <f t="shared" si="1129"/>
        <v>0</v>
      </c>
      <c r="BU296" s="176">
        <f t="shared" si="1130"/>
        <v>0</v>
      </c>
      <c r="BV296" s="176">
        <f t="shared" si="1131"/>
        <v>0</v>
      </c>
      <c r="BW296" s="176">
        <f t="shared" si="1196"/>
        <v>0</v>
      </c>
      <c r="BX296" s="203">
        <f t="shared" si="1132"/>
        <v>0</v>
      </c>
      <c r="BY296" s="176">
        <f t="shared" si="1197"/>
        <v>0</v>
      </c>
      <c r="BZ296" s="176">
        <f t="shared" si="1133"/>
        <v>0</v>
      </c>
      <c r="CA296" s="176">
        <f t="shared" si="1134"/>
        <v>0</v>
      </c>
      <c r="CB296" s="176">
        <f t="shared" si="1135"/>
        <v>0</v>
      </c>
      <c r="CC296" s="176">
        <f t="shared" si="1136"/>
        <v>0</v>
      </c>
      <c r="CD296" s="176">
        <f t="shared" si="1137"/>
        <v>0</v>
      </c>
      <c r="CE296" s="176">
        <f t="shared" si="1138"/>
        <v>0</v>
      </c>
      <c r="CF296" s="176">
        <f t="shared" si="1139"/>
        <v>0</v>
      </c>
      <c r="CG296" s="176">
        <f t="shared" si="1140"/>
        <v>0</v>
      </c>
      <c r="CH296" s="176">
        <f t="shared" si="1141"/>
        <v>0</v>
      </c>
      <c r="CI296" s="176">
        <f t="shared" si="1142"/>
        <v>256000</v>
      </c>
      <c r="CJ296" s="176">
        <f t="shared" si="1143"/>
        <v>0</v>
      </c>
      <c r="CK296" s="176">
        <f t="shared" si="1144"/>
        <v>0</v>
      </c>
      <c r="CL296" s="176">
        <f t="shared" si="1145"/>
        <v>0</v>
      </c>
      <c r="CM296" s="176">
        <f t="shared" si="1146"/>
        <v>0</v>
      </c>
      <c r="CN296" s="176">
        <f t="shared" si="1147"/>
        <v>0</v>
      </c>
      <c r="CO296" s="227">
        <f t="shared" si="1148"/>
        <v>0</v>
      </c>
      <c r="CP296" s="176">
        <f t="shared" si="1149"/>
        <v>0</v>
      </c>
      <c r="CQ296" s="176">
        <f t="shared" si="1150"/>
        <v>0</v>
      </c>
      <c r="CR296" s="176">
        <f t="shared" si="1151"/>
        <v>0</v>
      </c>
      <c r="CS296" s="176">
        <f t="shared" si="1198"/>
        <v>256000</v>
      </c>
      <c r="CT296" s="218">
        <f t="shared" si="1152"/>
        <v>0</v>
      </c>
      <c r="CU296" s="176">
        <f t="shared" si="1199"/>
        <v>0</v>
      </c>
      <c r="CV296" s="176">
        <f t="shared" si="1153"/>
        <v>0</v>
      </c>
      <c r="CW296" s="176">
        <f t="shared" si="1154"/>
        <v>0</v>
      </c>
      <c r="CX296" s="176">
        <f t="shared" si="1155"/>
        <v>0</v>
      </c>
      <c r="CY296" s="176">
        <f t="shared" si="1156"/>
        <v>0</v>
      </c>
      <c r="CZ296" s="176">
        <f t="shared" si="1157"/>
        <v>0</v>
      </c>
      <c r="DA296" s="176">
        <f t="shared" si="1158"/>
        <v>0</v>
      </c>
      <c r="DB296" s="176">
        <f t="shared" si="1159"/>
        <v>0</v>
      </c>
      <c r="DC296" s="176">
        <f t="shared" si="1160"/>
        <v>0</v>
      </c>
      <c r="DD296" s="176">
        <f t="shared" si="1161"/>
        <v>0</v>
      </c>
      <c r="DE296" s="176">
        <f t="shared" si="1162"/>
        <v>0</v>
      </c>
      <c r="DF296" s="176">
        <f t="shared" si="1163"/>
        <v>0</v>
      </c>
      <c r="DG296" s="176">
        <f t="shared" si="1164"/>
        <v>0</v>
      </c>
      <c r="DH296" s="176">
        <f t="shared" si="1165"/>
        <v>0</v>
      </c>
      <c r="DI296" s="176">
        <f t="shared" si="1166"/>
        <v>0</v>
      </c>
      <c r="DJ296" s="176">
        <f t="shared" si="1167"/>
        <v>0</v>
      </c>
      <c r="DK296" s="227">
        <f t="shared" si="1168"/>
        <v>0</v>
      </c>
      <c r="DL296" s="176">
        <f t="shared" si="1169"/>
        <v>0</v>
      </c>
      <c r="DM296" s="176">
        <f t="shared" si="1170"/>
        <v>0</v>
      </c>
      <c r="DN296" s="176">
        <f t="shared" si="1171"/>
        <v>0</v>
      </c>
      <c r="DO296" s="176">
        <f t="shared" si="1200"/>
        <v>0</v>
      </c>
      <c r="DP296" s="224">
        <f t="shared" si="1201"/>
        <v>0</v>
      </c>
      <c r="DQ296" s="176">
        <f t="shared" si="1202"/>
        <v>0</v>
      </c>
      <c r="DR296" s="176">
        <f t="shared" si="1172"/>
        <v>0</v>
      </c>
      <c r="DS296" s="176">
        <f t="shared" si="1173"/>
        <v>0</v>
      </c>
      <c r="DT296" s="176">
        <f t="shared" si="1174"/>
        <v>0</v>
      </c>
      <c r="DU296" s="176">
        <f t="shared" si="1175"/>
        <v>0</v>
      </c>
      <c r="DV296" s="176">
        <f t="shared" si="1176"/>
        <v>0</v>
      </c>
      <c r="DW296" s="176">
        <f t="shared" si="1177"/>
        <v>0</v>
      </c>
      <c r="DX296" s="176">
        <f t="shared" si="1178"/>
        <v>0</v>
      </c>
      <c r="DY296" s="176">
        <f t="shared" si="1179"/>
        <v>0</v>
      </c>
      <c r="DZ296" s="176">
        <f t="shared" si="1180"/>
        <v>0</v>
      </c>
      <c r="EA296" s="176">
        <f t="shared" si="1181"/>
        <v>0</v>
      </c>
      <c r="EB296" s="176">
        <f t="shared" si="1182"/>
        <v>0</v>
      </c>
      <c r="EC296" s="176">
        <f t="shared" si="1183"/>
        <v>0</v>
      </c>
      <c r="ED296" s="176">
        <f t="shared" si="1184"/>
        <v>0</v>
      </c>
      <c r="EE296" s="176">
        <f t="shared" si="1185"/>
        <v>0</v>
      </c>
      <c r="EF296" s="176">
        <f t="shared" si="1186"/>
        <v>0</v>
      </c>
      <c r="EG296" s="227">
        <f t="shared" si="1187"/>
        <v>0</v>
      </c>
      <c r="EH296" s="176">
        <f t="shared" si="1188"/>
        <v>0</v>
      </c>
      <c r="EI296" s="176">
        <f t="shared" si="1189"/>
        <v>0</v>
      </c>
      <c r="EJ296" s="176">
        <f t="shared" si="1190"/>
        <v>0</v>
      </c>
      <c r="EK296" s="176">
        <f t="shared" si="1203"/>
        <v>0</v>
      </c>
      <c r="EL296" s="224">
        <f t="shared" si="1204"/>
        <v>0</v>
      </c>
    </row>
    <row r="297" spans="1:142" ht="31.5" x14ac:dyDescent="0.25">
      <c r="A297" s="42" t="s">
        <v>0</v>
      </c>
      <c r="B297" s="16" t="s">
        <v>1</v>
      </c>
      <c r="C297" s="16" t="s">
        <v>10</v>
      </c>
      <c r="D297" s="73"/>
      <c r="E297" s="73"/>
      <c r="F297" s="129">
        <f t="shared" si="1092"/>
        <v>0</v>
      </c>
      <c r="G297" s="73"/>
      <c r="H297" s="73"/>
      <c r="I297" s="114">
        <f t="shared" si="1191"/>
        <v>0</v>
      </c>
      <c r="J297" s="129">
        <f t="shared" si="1093"/>
        <v>0</v>
      </c>
      <c r="K297" s="231">
        <f t="shared" si="1192"/>
        <v>0</v>
      </c>
      <c r="L297" s="231">
        <f t="shared" si="1094"/>
        <v>0</v>
      </c>
      <c r="M297" s="231">
        <f t="shared" si="1095"/>
        <v>0</v>
      </c>
      <c r="N297" s="231">
        <f t="shared" si="1096"/>
        <v>0</v>
      </c>
      <c r="O297" s="231">
        <f t="shared" si="1097"/>
        <v>0</v>
      </c>
      <c r="P297" s="231">
        <f t="shared" si="1098"/>
        <v>0</v>
      </c>
      <c r="Q297" s="231">
        <f t="shared" si="1099"/>
        <v>0</v>
      </c>
      <c r="R297" s="231">
        <f t="shared" si="1100"/>
        <v>0</v>
      </c>
      <c r="S297" s="231">
        <f t="shared" si="1101"/>
        <v>0</v>
      </c>
      <c r="T297" s="231">
        <f t="shared" si="1102"/>
        <v>0</v>
      </c>
      <c r="U297" s="231">
        <f t="shared" si="1103"/>
        <v>0</v>
      </c>
      <c r="V297" s="231">
        <f t="shared" si="1104"/>
        <v>0</v>
      </c>
      <c r="W297" s="231">
        <f t="shared" si="1105"/>
        <v>0</v>
      </c>
      <c r="X297" s="231">
        <f t="shared" si="1106"/>
        <v>0</v>
      </c>
      <c r="Y297" s="231">
        <f t="shared" si="1107"/>
        <v>0</v>
      </c>
      <c r="Z297" s="231">
        <f t="shared" si="1108"/>
        <v>0</v>
      </c>
      <c r="AA297" s="231">
        <f t="shared" si="1109"/>
        <v>0</v>
      </c>
      <c r="AB297" s="231">
        <f t="shared" si="1110"/>
        <v>0</v>
      </c>
      <c r="AC297" s="231">
        <f t="shared" si="1111"/>
        <v>0</v>
      </c>
      <c r="AD297" s="231">
        <f t="shared" si="1112"/>
        <v>0</v>
      </c>
      <c r="AE297" s="231">
        <f t="shared" si="1193"/>
        <v>0</v>
      </c>
      <c r="AF297" s="240">
        <f t="shared" si="1194"/>
        <v>0</v>
      </c>
      <c r="AG297" s="231"/>
      <c r="BC297" s="176">
        <f t="shared" si="1195"/>
        <v>0</v>
      </c>
      <c r="BD297" s="176">
        <f t="shared" si="1113"/>
        <v>0</v>
      </c>
      <c r="BE297" s="176">
        <f t="shared" si="1114"/>
        <v>0</v>
      </c>
      <c r="BF297" s="176">
        <f t="shared" si="1115"/>
        <v>0</v>
      </c>
      <c r="BG297" s="176">
        <f t="shared" si="1116"/>
        <v>0</v>
      </c>
      <c r="BH297" s="176">
        <f t="shared" si="1117"/>
        <v>0</v>
      </c>
      <c r="BI297" s="176">
        <f t="shared" si="1118"/>
        <v>0</v>
      </c>
      <c r="BJ297" s="176">
        <f t="shared" si="1119"/>
        <v>0</v>
      </c>
      <c r="BK297" s="176">
        <f t="shared" si="1120"/>
        <v>0</v>
      </c>
      <c r="BL297" s="176">
        <f t="shared" si="1121"/>
        <v>0</v>
      </c>
      <c r="BM297" s="176">
        <f t="shared" si="1122"/>
        <v>0</v>
      </c>
      <c r="BN297" s="176">
        <f t="shared" si="1123"/>
        <v>0</v>
      </c>
      <c r="BO297" s="176">
        <f t="shared" si="1124"/>
        <v>0</v>
      </c>
      <c r="BP297" s="176">
        <f t="shared" si="1125"/>
        <v>0</v>
      </c>
      <c r="BQ297" s="176">
        <f t="shared" si="1126"/>
        <v>0</v>
      </c>
      <c r="BR297" s="176">
        <f t="shared" si="1127"/>
        <v>0</v>
      </c>
      <c r="BS297" s="227">
        <f t="shared" si="1128"/>
        <v>0</v>
      </c>
      <c r="BT297" s="176">
        <f t="shared" si="1129"/>
        <v>0</v>
      </c>
      <c r="BU297" s="176">
        <f t="shared" si="1130"/>
        <v>0</v>
      </c>
      <c r="BV297" s="176">
        <f t="shared" si="1131"/>
        <v>0</v>
      </c>
      <c r="BW297" s="176">
        <f t="shared" si="1196"/>
        <v>0</v>
      </c>
      <c r="BX297" s="203">
        <f t="shared" si="1132"/>
        <v>0</v>
      </c>
      <c r="BY297" s="176">
        <f t="shared" si="1197"/>
        <v>0</v>
      </c>
      <c r="BZ297" s="176">
        <f t="shared" si="1133"/>
        <v>0</v>
      </c>
      <c r="CA297" s="176">
        <f t="shared" si="1134"/>
        <v>0</v>
      </c>
      <c r="CB297" s="176">
        <f t="shared" si="1135"/>
        <v>0</v>
      </c>
      <c r="CC297" s="176">
        <f t="shared" si="1136"/>
        <v>0</v>
      </c>
      <c r="CD297" s="176">
        <f t="shared" si="1137"/>
        <v>0</v>
      </c>
      <c r="CE297" s="176">
        <f t="shared" si="1138"/>
        <v>0</v>
      </c>
      <c r="CF297" s="176">
        <f t="shared" si="1139"/>
        <v>0</v>
      </c>
      <c r="CG297" s="176">
        <f t="shared" si="1140"/>
        <v>0</v>
      </c>
      <c r="CH297" s="176">
        <f t="shared" si="1141"/>
        <v>0</v>
      </c>
      <c r="CI297" s="176">
        <f t="shared" si="1142"/>
        <v>0</v>
      </c>
      <c r="CJ297" s="176">
        <f t="shared" si="1143"/>
        <v>0</v>
      </c>
      <c r="CK297" s="176">
        <f t="shared" si="1144"/>
        <v>0</v>
      </c>
      <c r="CL297" s="176">
        <f t="shared" si="1145"/>
        <v>0</v>
      </c>
      <c r="CM297" s="176">
        <f t="shared" si="1146"/>
        <v>0</v>
      </c>
      <c r="CN297" s="176">
        <f t="shared" si="1147"/>
        <v>0</v>
      </c>
      <c r="CO297" s="227">
        <f t="shared" si="1148"/>
        <v>0</v>
      </c>
      <c r="CP297" s="176">
        <f t="shared" si="1149"/>
        <v>0</v>
      </c>
      <c r="CQ297" s="176">
        <f t="shared" si="1150"/>
        <v>0</v>
      </c>
      <c r="CR297" s="176">
        <f t="shared" si="1151"/>
        <v>0</v>
      </c>
      <c r="CS297" s="176">
        <f t="shared" si="1198"/>
        <v>0</v>
      </c>
      <c r="CT297" s="218">
        <f t="shared" si="1152"/>
        <v>0</v>
      </c>
      <c r="CU297" s="176">
        <f t="shared" si="1199"/>
        <v>0</v>
      </c>
      <c r="CV297" s="176">
        <f t="shared" si="1153"/>
        <v>0</v>
      </c>
      <c r="CW297" s="176">
        <f t="shared" si="1154"/>
        <v>0</v>
      </c>
      <c r="CX297" s="176">
        <f t="shared" si="1155"/>
        <v>0</v>
      </c>
      <c r="CY297" s="176">
        <f t="shared" si="1156"/>
        <v>0</v>
      </c>
      <c r="CZ297" s="176">
        <f t="shared" si="1157"/>
        <v>0</v>
      </c>
      <c r="DA297" s="176">
        <f t="shared" si="1158"/>
        <v>0</v>
      </c>
      <c r="DB297" s="176">
        <f t="shared" si="1159"/>
        <v>0</v>
      </c>
      <c r="DC297" s="176">
        <f t="shared" si="1160"/>
        <v>0</v>
      </c>
      <c r="DD297" s="176">
        <f t="shared" si="1161"/>
        <v>0</v>
      </c>
      <c r="DE297" s="176">
        <f t="shared" si="1162"/>
        <v>0</v>
      </c>
      <c r="DF297" s="176">
        <f t="shared" si="1163"/>
        <v>0</v>
      </c>
      <c r="DG297" s="176">
        <f t="shared" si="1164"/>
        <v>0</v>
      </c>
      <c r="DH297" s="176">
        <f t="shared" si="1165"/>
        <v>0</v>
      </c>
      <c r="DI297" s="176">
        <f t="shared" si="1166"/>
        <v>0</v>
      </c>
      <c r="DJ297" s="176">
        <f t="shared" si="1167"/>
        <v>0</v>
      </c>
      <c r="DK297" s="227">
        <f t="shared" si="1168"/>
        <v>0</v>
      </c>
      <c r="DL297" s="176">
        <f t="shared" si="1169"/>
        <v>0</v>
      </c>
      <c r="DM297" s="176">
        <f t="shared" si="1170"/>
        <v>0</v>
      </c>
      <c r="DN297" s="176">
        <f t="shared" si="1171"/>
        <v>0</v>
      </c>
      <c r="DO297" s="176">
        <f t="shared" si="1200"/>
        <v>0</v>
      </c>
      <c r="DP297" s="224">
        <f t="shared" si="1201"/>
        <v>0</v>
      </c>
      <c r="DQ297" s="176">
        <f t="shared" si="1202"/>
        <v>0</v>
      </c>
      <c r="DR297" s="176">
        <f t="shared" si="1172"/>
        <v>0</v>
      </c>
      <c r="DS297" s="176">
        <f t="shared" si="1173"/>
        <v>0</v>
      </c>
      <c r="DT297" s="176">
        <f t="shared" si="1174"/>
        <v>0</v>
      </c>
      <c r="DU297" s="176">
        <f t="shared" si="1175"/>
        <v>0</v>
      </c>
      <c r="DV297" s="176">
        <f t="shared" si="1176"/>
        <v>0</v>
      </c>
      <c r="DW297" s="176">
        <f t="shared" si="1177"/>
        <v>0</v>
      </c>
      <c r="DX297" s="176">
        <f t="shared" si="1178"/>
        <v>0</v>
      </c>
      <c r="DY297" s="176">
        <f t="shared" si="1179"/>
        <v>0</v>
      </c>
      <c r="DZ297" s="176">
        <f t="shared" si="1180"/>
        <v>0</v>
      </c>
      <c r="EA297" s="176">
        <f t="shared" si="1181"/>
        <v>0</v>
      </c>
      <c r="EB297" s="176">
        <f t="shared" si="1182"/>
        <v>0</v>
      </c>
      <c r="EC297" s="176">
        <f t="shared" si="1183"/>
        <v>0</v>
      </c>
      <c r="ED297" s="176">
        <f t="shared" si="1184"/>
        <v>0</v>
      </c>
      <c r="EE297" s="176">
        <f t="shared" si="1185"/>
        <v>0</v>
      </c>
      <c r="EF297" s="176">
        <f t="shared" si="1186"/>
        <v>0</v>
      </c>
      <c r="EG297" s="227">
        <f t="shared" si="1187"/>
        <v>0</v>
      </c>
      <c r="EH297" s="176">
        <f t="shared" si="1188"/>
        <v>0</v>
      </c>
      <c r="EI297" s="176">
        <f t="shared" si="1189"/>
        <v>0</v>
      </c>
      <c r="EJ297" s="176">
        <f t="shared" si="1190"/>
        <v>0</v>
      </c>
      <c r="EK297" s="176">
        <f t="shared" si="1203"/>
        <v>0</v>
      </c>
      <c r="EL297" s="224">
        <f t="shared" si="1204"/>
        <v>0</v>
      </c>
    </row>
    <row r="298" spans="1:142" ht="47.25" x14ac:dyDescent="0.25">
      <c r="A298" s="42" t="s">
        <v>0</v>
      </c>
      <c r="B298" s="16" t="s">
        <v>1</v>
      </c>
      <c r="C298" s="17" t="s">
        <v>166</v>
      </c>
      <c r="D298" s="74"/>
      <c r="E298" s="74"/>
      <c r="F298" s="130">
        <f t="shared" si="1092"/>
        <v>0</v>
      </c>
      <c r="G298" s="74"/>
      <c r="H298" s="74"/>
      <c r="I298" s="115">
        <f t="shared" si="1191"/>
        <v>0</v>
      </c>
      <c r="J298" s="130">
        <f t="shared" si="1093"/>
        <v>0</v>
      </c>
      <c r="K298" s="231">
        <f t="shared" si="1192"/>
        <v>0</v>
      </c>
      <c r="L298" s="231">
        <f t="shared" si="1094"/>
        <v>0</v>
      </c>
      <c r="M298" s="231">
        <f t="shared" si="1095"/>
        <v>0</v>
      </c>
      <c r="N298" s="231">
        <f t="shared" si="1096"/>
        <v>0</v>
      </c>
      <c r="O298" s="231">
        <f t="shared" si="1097"/>
        <v>0</v>
      </c>
      <c r="P298" s="231">
        <f t="shared" si="1098"/>
        <v>0</v>
      </c>
      <c r="Q298" s="231">
        <f t="shared" si="1099"/>
        <v>0</v>
      </c>
      <c r="R298" s="231">
        <f t="shared" si="1100"/>
        <v>0</v>
      </c>
      <c r="S298" s="231">
        <f t="shared" si="1101"/>
        <v>0</v>
      </c>
      <c r="T298" s="231">
        <f t="shared" si="1102"/>
        <v>0</v>
      </c>
      <c r="U298" s="231">
        <f t="shared" si="1103"/>
        <v>0</v>
      </c>
      <c r="V298" s="231">
        <f t="shared" si="1104"/>
        <v>0</v>
      </c>
      <c r="W298" s="231">
        <f t="shared" si="1105"/>
        <v>0</v>
      </c>
      <c r="X298" s="231">
        <f t="shared" si="1106"/>
        <v>0</v>
      </c>
      <c r="Y298" s="231">
        <f t="shared" si="1107"/>
        <v>0</v>
      </c>
      <c r="Z298" s="231">
        <f t="shared" si="1108"/>
        <v>0</v>
      </c>
      <c r="AA298" s="231">
        <f t="shared" si="1109"/>
        <v>0</v>
      </c>
      <c r="AB298" s="231">
        <f t="shared" si="1110"/>
        <v>0</v>
      </c>
      <c r="AC298" s="231">
        <f t="shared" si="1111"/>
        <v>0</v>
      </c>
      <c r="AD298" s="231">
        <f t="shared" si="1112"/>
        <v>0</v>
      </c>
      <c r="AE298" s="231">
        <f t="shared" si="1193"/>
        <v>0</v>
      </c>
      <c r="AF298" s="240">
        <f t="shared" si="1194"/>
        <v>0</v>
      </c>
      <c r="AG298" s="232"/>
      <c r="BC298" s="176">
        <f t="shared" si="1195"/>
        <v>0</v>
      </c>
      <c r="BD298" s="176">
        <f t="shared" si="1113"/>
        <v>0</v>
      </c>
      <c r="BE298" s="176">
        <f t="shared" si="1114"/>
        <v>0</v>
      </c>
      <c r="BF298" s="176">
        <f t="shared" si="1115"/>
        <v>0</v>
      </c>
      <c r="BG298" s="176">
        <f t="shared" si="1116"/>
        <v>0</v>
      </c>
      <c r="BH298" s="176">
        <f t="shared" si="1117"/>
        <v>0</v>
      </c>
      <c r="BI298" s="176">
        <f t="shared" si="1118"/>
        <v>0</v>
      </c>
      <c r="BJ298" s="176">
        <f t="shared" si="1119"/>
        <v>0</v>
      </c>
      <c r="BK298" s="176">
        <f t="shared" si="1120"/>
        <v>0</v>
      </c>
      <c r="BL298" s="176">
        <f t="shared" si="1121"/>
        <v>0</v>
      </c>
      <c r="BM298" s="176">
        <f t="shared" si="1122"/>
        <v>0</v>
      </c>
      <c r="BN298" s="176">
        <f t="shared" si="1123"/>
        <v>0</v>
      </c>
      <c r="BO298" s="176">
        <f t="shared" si="1124"/>
        <v>0</v>
      </c>
      <c r="BP298" s="176">
        <f t="shared" si="1125"/>
        <v>0</v>
      </c>
      <c r="BQ298" s="176">
        <f t="shared" si="1126"/>
        <v>0</v>
      </c>
      <c r="BR298" s="176">
        <f t="shared" si="1127"/>
        <v>0</v>
      </c>
      <c r="BS298" s="227">
        <f t="shared" si="1128"/>
        <v>0</v>
      </c>
      <c r="BT298" s="176">
        <f t="shared" si="1129"/>
        <v>0</v>
      </c>
      <c r="BU298" s="176">
        <f t="shared" si="1130"/>
        <v>0</v>
      </c>
      <c r="BV298" s="176">
        <f t="shared" si="1131"/>
        <v>0</v>
      </c>
      <c r="BW298" s="176">
        <f t="shared" si="1196"/>
        <v>0</v>
      </c>
      <c r="BX298" s="203">
        <f t="shared" si="1132"/>
        <v>0</v>
      </c>
      <c r="BY298" s="176">
        <f t="shared" si="1197"/>
        <v>0</v>
      </c>
      <c r="BZ298" s="176">
        <f t="shared" si="1133"/>
        <v>0</v>
      </c>
      <c r="CA298" s="176">
        <f t="shared" si="1134"/>
        <v>0</v>
      </c>
      <c r="CB298" s="176">
        <f t="shared" si="1135"/>
        <v>0</v>
      </c>
      <c r="CC298" s="176">
        <f t="shared" si="1136"/>
        <v>0</v>
      </c>
      <c r="CD298" s="176">
        <f t="shared" si="1137"/>
        <v>0</v>
      </c>
      <c r="CE298" s="176">
        <f t="shared" si="1138"/>
        <v>0</v>
      </c>
      <c r="CF298" s="176">
        <f t="shared" si="1139"/>
        <v>0</v>
      </c>
      <c r="CG298" s="176">
        <f t="shared" si="1140"/>
        <v>0</v>
      </c>
      <c r="CH298" s="176">
        <f t="shared" si="1141"/>
        <v>0</v>
      </c>
      <c r="CI298" s="176">
        <f t="shared" si="1142"/>
        <v>0</v>
      </c>
      <c r="CJ298" s="176">
        <f t="shared" si="1143"/>
        <v>0</v>
      </c>
      <c r="CK298" s="176">
        <f t="shared" si="1144"/>
        <v>0</v>
      </c>
      <c r="CL298" s="176">
        <f t="shared" si="1145"/>
        <v>0</v>
      </c>
      <c r="CM298" s="176">
        <f t="shared" si="1146"/>
        <v>0</v>
      </c>
      <c r="CN298" s="176">
        <f t="shared" si="1147"/>
        <v>0</v>
      </c>
      <c r="CO298" s="227">
        <f t="shared" si="1148"/>
        <v>0</v>
      </c>
      <c r="CP298" s="176">
        <f t="shared" si="1149"/>
        <v>0</v>
      </c>
      <c r="CQ298" s="176">
        <f t="shared" si="1150"/>
        <v>0</v>
      </c>
      <c r="CR298" s="176">
        <f t="shared" si="1151"/>
        <v>0</v>
      </c>
      <c r="CS298" s="176">
        <f t="shared" si="1198"/>
        <v>0</v>
      </c>
      <c r="CT298" s="218">
        <f t="shared" si="1152"/>
        <v>0</v>
      </c>
      <c r="CU298" s="176">
        <f t="shared" si="1199"/>
        <v>0</v>
      </c>
      <c r="CV298" s="176">
        <f t="shared" si="1153"/>
        <v>0</v>
      </c>
      <c r="CW298" s="176">
        <f t="shared" si="1154"/>
        <v>0</v>
      </c>
      <c r="CX298" s="176">
        <f t="shared" si="1155"/>
        <v>0</v>
      </c>
      <c r="CY298" s="176">
        <f t="shared" si="1156"/>
        <v>0</v>
      </c>
      <c r="CZ298" s="176">
        <f t="shared" si="1157"/>
        <v>0</v>
      </c>
      <c r="DA298" s="176">
        <f t="shared" si="1158"/>
        <v>0</v>
      </c>
      <c r="DB298" s="176">
        <f t="shared" si="1159"/>
        <v>0</v>
      </c>
      <c r="DC298" s="176">
        <f t="shared" si="1160"/>
        <v>0</v>
      </c>
      <c r="DD298" s="176">
        <f t="shared" si="1161"/>
        <v>0</v>
      </c>
      <c r="DE298" s="176">
        <f t="shared" si="1162"/>
        <v>0</v>
      </c>
      <c r="DF298" s="176">
        <f t="shared" si="1163"/>
        <v>0</v>
      </c>
      <c r="DG298" s="176">
        <f t="shared" si="1164"/>
        <v>0</v>
      </c>
      <c r="DH298" s="176">
        <f t="shared" si="1165"/>
        <v>0</v>
      </c>
      <c r="DI298" s="176">
        <f t="shared" si="1166"/>
        <v>0</v>
      </c>
      <c r="DJ298" s="176">
        <f t="shared" si="1167"/>
        <v>0</v>
      </c>
      <c r="DK298" s="227">
        <f t="shared" si="1168"/>
        <v>0</v>
      </c>
      <c r="DL298" s="176">
        <f t="shared" si="1169"/>
        <v>0</v>
      </c>
      <c r="DM298" s="176">
        <f t="shared" si="1170"/>
        <v>0</v>
      </c>
      <c r="DN298" s="176">
        <f t="shared" si="1171"/>
        <v>0</v>
      </c>
      <c r="DO298" s="176">
        <f t="shared" si="1200"/>
        <v>0</v>
      </c>
      <c r="DP298" s="224">
        <f t="shared" si="1201"/>
        <v>0</v>
      </c>
      <c r="DQ298" s="176">
        <f t="shared" si="1202"/>
        <v>0</v>
      </c>
      <c r="DR298" s="176">
        <f t="shared" si="1172"/>
        <v>0</v>
      </c>
      <c r="DS298" s="176">
        <f t="shared" si="1173"/>
        <v>0</v>
      </c>
      <c r="DT298" s="176">
        <f t="shared" si="1174"/>
        <v>0</v>
      </c>
      <c r="DU298" s="176">
        <f t="shared" si="1175"/>
        <v>0</v>
      </c>
      <c r="DV298" s="176">
        <f t="shared" si="1176"/>
        <v>0</v>
      </c>
      <c r="DW298" s="176">
        <f t="shared" si="1177"/>
        <v>0</v>
      </c>
      <c r="DX298" s="176">
        <f t="shared" si="1178"/>
        <v>0</v>
      </c>
      <c r="DY298" s="176">
        <f t="shared" si="1179"/>
        <v>0</v>
      </c>
      <c r="DZ298" s="176">
        <f t="shared" si="1180"/>
        <v>0</v>
      </c>
      <c r="EA298" s="176">
        <f t="shared" si="1181"/>
        <v>0</v>
      </c>
      <c r="EB298" s="176">
        <f t="shared" si="1182"/>
        <v>0</v>
      </c>
      <c r="EC298" s="176">
        <f t="shared" si="1183"/>
        <v>0</v>
      </c>
      <c r="ED298" s="176">
        <f t="shared" si="1184"/>
        <v>0</v>
      </c>
      <c r="EE298" s="176">
        <f t="shared" si="1185"/>
        <v>0</v>
      </c>
      <c r="EF298" s="176">
        <f t="shared" si="1186"/>
        <v>0</v>
      </c>
      <c r="EG298" s="227">
        <f t="shared" si="1187"/>
        <v>0</v>
      </c>
      <c r="EH298" s="176">
        <f t="shared" si="1188"/>
        <v>0</v>
      </c>
      <c r="EI298" s="176">
        <f t="shared" si="1189"/>
        <v>0</v>
      </c>
      <c r="EJ298" s="176">
        <f t="shared" si="1190"/>
        <v>0</v>
      </c>
      <c r="EK298" s="176">
        <f t="shared" si="1203"/>
        <v>0</v>
      </c>
      <c r="EL298" s="224">
        <f t="shared" si="1204"/>
        <v>0</v>
      </c>
    </row>
    <row r="299" spans="1:142" ht="15.75" x14ac:dyDescent="0.25">
      <c r="A299" s="43" t="s">
        <v>149</v>
      </c>
      <c r="B299" s="18" t="s">
        <v>1</v>
      </c>
      <c r="C299" s="18" t="s">
        <v>158</v>
      </c>
      <c r="D299" s="75"/>
      <c r="E299" s="75"/>
      <c r="F299" s="131">
        <f t="shared" si="1092"/>
        <v>0</v>
      </c>
      <c r="G299" s="75"/>
      <c r="H299" s="75"/>
      <c r="I299" s="116">
        <f t="shared" si="1191"/>
        <v>0</v>
      </c>
      <c r="J299" s="131">
        <f t="shared" si="1093"/>
        <v>0</v>
      </c>
      <c r="K299" s="231">
        <f t="shared" si="1192"/>
        <v>0</v>
      </c>
      <c r="L299" s="231">
        <f t="shared" si="1094"/>
        <v>0</v>
      </c>
      <c r="M299" s="231">
        <f t="shared" si="1095"/>
        <v>0</v>
      </c>
      <c r="N299" s="231">
        <f t="shared" si="1096"/>
        <v>0</v>
      </c>
      <c r="O299" s="231">
        <f t="shared" si="1097"/>
        <v>0</v>
      </c>
      <c r="P299" s="231">
        <f t="shared" si="1098"/>
        <v>0</v>
      </c>
      <c r="Q299" s="231">
        <f t="shared" si="1099"/>
        <v>0</v>
      </c>
      <c r="R299" s="231">
        <f t="shared" si="1100"/>
        <v>0</v>
      </c>
      <c r="S299" s="231">
        <f t="shared" si="1101"/>
        <v>0</v>
      </c>
      <c r="T299" s="231">
        <f t="shared" si="1102"/>
        <v>0</v>
      </c>
      <c r="U299" s="231">
        <f t="shared" si="1103"/>
        <v>0</v>
      </c>
      <c r="V299" s="231">
        <f t="shared" si="1104"/>
        <v>0</v>
      </c>
      <c r="W299" s="231">
        <f t="shared" si="1105"/>
        <v>0</v>
      </c>
      <c r="X299" s="231">
        <f t="shared" si="1106"/>
        <v>0</v>
      </c>
      <c r="Y299" s="231">
        <f t="shared" si="1107"/>
        <v>0</v>
      </c>
      <c r="Z299" s="231">
        <f t="shared" si="1108"/>
        <v>0</v>
      </c>
      <c r="AA299" s="231">
        <f t="shared" si="1109"/>
        <v>0</v>
      </c>
      <c r="AB299" s="231">
        <f t="shared" si="1110"/>
        <v>0</v>
      </c>
      <c r="AC299" s="231">
        <f t="shared" si="1111"/>
        <v>0</v>
      </c>
      <c r="AD299" s="231">
        <f t="shared" si="1112"/>
        <v>0</v>
      </c>
      <c r="AE299" s="231">
        <f t="shared" si="1193"/>
        <v>0</v>
      </c>
      <c r="AF299" s="240">
        <f t="shared" si="1194"/>
        <v>0</v>
      </c>
      <c r="AG299" s="231"/>
      <c r="BC299" s="176">
        <f t="shared" si="1195"/>
        <v>0</v>
      </c>
      <c r="BD299" s="176">
        <f t="shared" si="1113"/>
        <v>0</v>
      </c>
      <c r="BE299" s="176">
        <f t="shared" si="1114"/>
        <v>0</v>
      </c>
      <c r="BF299" s="176">
        <f t="shared" si="1115"/>
        <v>0</v>
      </c>
      <c r="BG299" s="176">
        <f t="shared" si="1116"/>
        <v>0</v>
      </c>
      <c r="BH299" s="176">
        <f t="shared" si="1117"/>
        <v>0</v>
      </c>
      <c r="BI299" s="176">
        <f t="shared" si="1118"/>
        <v>0</v>
      </c>
      <c r="BJ299" s="176">
        <f t="shared" si="1119"/>
        <v>0</v>
      </c>
      <c r="BK299" s="176">
        <f t="shared" si="1120"/>
        <v>0</v>
      </c>
      <c r="BL299" s="176">
        <f t="shared" si="1121"/>
        <v>0</v>
      </c>
      <c r="BM299" s="176">
        <f t="shared" si="1122"/>
        <v>0</v>
      </c>
      <c r="BN299" s="176">
        <f t="shared" si="1123"/>
        <v>0</v>
      </c>
      <c r="BO299" s="176">
        <f t="shared" si="1124"/>
        <v>0</v>
      </c>
      <c r="BP299" s="176">
        <f t="shared" si="1125"/>
        <v>0</v>
      </c>
      <c r="BQ299" s="176">
        <f t="shared" si="1126"/>
        <v>0</v>
      </c>
      <c r="BR299" s="176">
        <f t="shared" si="1127"/>
        <v>0</v>
      </c>
      <c r="BS299" s="227">
        <f t="shared" si="1128"/>
        <v>0</v>
      </c>
      <c r="BT299" s="176">
        <f t="shared" si="1129"/>
        <v>0</v>
      </c>
      <c r="BU299" s="176">
        <f t="shared" si="1130"/>
        <v>0</v>
      </c>
      <c r="BV299" s="176">
        <f t="shared" si="1131"/>
        <v>0</v>
      </c>
      <c r="BW299" s="176">
        <f t="shared" si="1196"/>
        <v>0</v>
      </c>
      <c r="BX299" s="203">
        <f t="shared" si="1132"/>
        <v>0</v>
      </c>
      <c r="BY299" s="176">
        <f t="shared" si="1197"/>
        <v>0</v>
      </c>
      <c r="BZ299" s="176">
        <f t="shared" si="1133"/>
        <v>0</v>
      </c>
      <c r="CA299" s="176">
        <f t="shared" si="1134"/>
        <v>0</v>
      </c>
      <c r="CB299" s="176">
        <f t="shared" si="1135"/>
        <v>0</v>
      </c>
      <c r="CC299" s="176">
        <f t="shared" si="1136"/>
        <v>0</v>
      </c>
      <c r="CD299" s="176">
        <f t="shared" si="1137"/>
        <v>0</v>
      </c>
      <c r="CE299" s="176">
        <f t="shared" si="1138"/>
        <v>0</v>
      </c>
      <c r="CF299" s="176">
        <f t="shared" si="1139"/>
        <v>0</v>
      </c>
      <c r="CG299" s="176">
        <f t="shared" si="1140"/>
        <v>0</v>
      </c>
      <c r="CH299" s="176">
        <f t="shared" si="1141"/>
        <v>0</v>
      </c>
      <c r="CI299" s="176">
        <f t="shared" si="1142"/>
        <v>0</v>
      </c>
      <c r="CJ299" s="176">
        <f t="shared" si="1143"/>
        <v>0</v>
      </c>
      <c r="CK299" s="176">
        <f t="shared" si="1144"/>
        <v>0</v>
      </c>
      <c r="CL299" s="176">
        <f t="shared" si="1145"/>
        <v>0</v>
      </c>
      <c r="CM299" s="176">
        <f t="shared" si="1146"/>
        <v>0</v>
      </c>
      <c r="CN299" s="176">
        <f t="shared" si="1147"/>
        <v>0</v>
      </c>
      <c r="CO299" s="227">
        <f t="shared" si="1148"/>
        <v>0</v>
      </c>
      <c r="CP299" s="176">
        <f t="shared" si="1149"/>
        <v>0</v>
      </c>
      <c r="CQ299" s="176">
        <f t="shared" si="1150"/>
        <v>0</v>
      </c>
      <c r="CR299" s="176">
        <f t="shared" si="1151"/>
        <v>0</v>
      </c>
      <c r="CS299" s="176">
        <f t="shared" si="1198"/>
        <v>0</v>
      </c>
      <c r="CT299" s="218">
        <f t="shared" si="1152"/>
        <v>0</v>
      </c>
      <c r="CU299" s="176">
        <f t="shared" si="1199"/>
        <v>0</v>
      </c>
      <c r="CV299" s="176">
        <f t="shared" si="1153"/>
        <v>0</v>
      </c>
      <c r="CW299" s="176">
        <f t="shared" si="1154"/>
        <v>0</v>
      </c>
      <c r="CX299" s="176">
        <f t="shared" si="1155"/>
        <v>0</v>
      </c>
      <c r="CY299" s="176">
        <f t="shared" si="1156"/>
        <v>0</v>
      </c>
      <c r="CZ299" s="176">
        <f t="shared" si="1157"/>
        <v>0</v>
      </c>
      <c r="DA299" s="176">
        <f t="shared" si="1158"/>
        <v>0</v>
      </c>
      <c r="DB299" s="176">
        <f t="shared" si="1159"/>
        <v>0</v>
      </c>
      <c r="DC299" s="176">
        <f t="shared" si="1160"/>
        <v>0</v>
      </c>
      <c r="DD299" s="176">
        <f t="shared" si="1161"/>
        <v>0</v>
      </c>
      <c r="DE299" s="176">
        <f t="shared" si="1162"/>
        <v>0</v>
      </c>
      <c r="DF299" s="176">
        <f t="shared" si="1163"/>
        <v>0</v>
      </c>
      <c r="DG299" s="176">
        <f t="shared" si="1164"/>
        <v>0</v>
      </c>
      <c r="DH299" s="176">
        <f t="shared" si="1165"/>
        <v>0</v>
      </c>
      <c r="DI299" s="176">
        <f t="shared" si="1166"/>
        <v>0</v>
      </c>
      <c r="DJ299" s="176">
        <f t="shared" si="1167"/>
        <v>0</v>
      </c>
      <c r="DK299" s="227">
        <f t="shared" si="1168"/>
        <v>0</v>
      </c>
      <c r="DL299" s="176">
        <f t="shared" si="1169"/>
        <v>0</v>
      </c>
      <c r="DM299" s="176">
        <f t="shared" si="1170"/>
        <v>0</v>
      </c>
      <c r="DN299" s="176">
        <f t="shared" si="1171"/>
        <v>0</v>
      </c>
      <c r="DO299" s="176">
        <f t="shared" si="1200"/>
        <v>0</v>
      </c>
      <c r="DP299" s="224">
        <f t="shared" si="1201"/>
        <v>0</v>
      </c>
      <c r="DQ299" s="176">
        <f t="shared" si="1202"/>
        <v>0</v>
      </c>
      <c r="DR299" s="176">
        <f t="shared" si="1172"/>
        <v>0</v>
      </c>
      <c r="DS299" s="176">
        <f t="shared" si="1173"/>
        <v>0</v>
      </c>
      <c r="DT299" s="176">
        <f t="shared" si="1174"/>
        <v>0</v>
      </c>
      <c r="DU299" s="176">
        <f t="shared" si="1175"/>
        <v>0</v>
      </c>
      <c r="DV299" s="176">
        <f t="shared" si="1176"/>
        <v>0</v>
      </c>
      <c r="DW299" s="176">
        <f t="shared" si="1177"/>
        <v>0</v>
      </c>
      <c r="DX299" s="176">
        <f t="shared" si="1178"/>
        <v>0</v>
      </c>
      <c r="DY299" s="176">
        <f t="shared" si="1179"/>
        <v>0</v>
      </c>
      <c r="DZ299" s="176">
        <f t="shared" si="1180"/>
        <v>0</v>
      </c>
      <c r="EA299" s="176">
        <f t="shared" si="1181"/>
        <v>0</v>
      </c>
      <c r="EB299" s="176">
        <f t="shared" si="1182"/>
        <v>0</v>
      </c>
      <c r="EC299" s="176">
        <f t="shared" si="1183"/>
        <v>0</v>
      </c>
      <c r="ED299" s="176">
        <f t="shared" si="1184"/>
        <v>0</v>
      </c>
      <c r="EE299" s="176">
        <f t="shared" si="1185"/>
        <v>0</v>
      </c>
      <c r="EF299" s="176">
        <f t="shared" si="1186"/>
        <v>0</v>
      </c>
      <c r="EG299" s="227">
        <f t="shared" si="1187"/>
        <v>0</v>
      </c>
      <c r="EH299" s="176">
        <f t="shared" si="1188"/>
        <v>0</v>
      </c>
      <c r="EI299" s="176">
        <f t="shared" si="1189"/>
        <v>0</v>
      </c>
      <c r="EJ299" s="176">
        <f t="shared" si="1190"/>
        <v>0</v>
      </c>
      <c r="EK299" s="176">
        <f t="shared" si="1203"/>
        <v>0</v>
      </c>
      <c r="EL299" s="224">
        <f t="shared" si="1204"/>
        <v>0</v>
      </c>
    </row>
    <row r="300" spans="1:142" ht="15.75" x14ac:dyDescent="0.25">
      <c r="A300" s="39" t="s">
        <v>149</v>
      </c>
      <c r="B300" s="16" t="s">
        <v>1</v>
      </c>
      <c r="C300" s="16" t="s">
        <v>164</v>
      </c>
      <c r="D300" s="73">
        <v>6454</v>
      </c>
      <c r="E300" s="73">
        <v>18000</v>
      </c>
      <c r="F300" s="129">
        <f t="shared" si="1092"/>
        <v>24454</v>
      </c>
      <c r="G300" s="73"/>
      <c r="H300" s="73"/>
      <c r="I300" s="114">
        <f t="shared" si="1191"/>
        <v>0</v>
      </c>
      <c r="J300" s="129">
        <f t="shared" si="1093"/>
        <v>24454</v>
      </c>
      <c r="K300" s="231">
        <f t="shared" si="1192"/>
        <v>0</v>
      </c>
      <c r="L300" s="231">
        <f t="shared" si="1094"/>
        <v>0</v>
      </c>
      <c r="M300" s="231">
        <f t="shared" si="1095"/>
        <v>0</v>
      </c>
      <c r="N300" s="231">
        <f t="shared" si="1096"/>
        <v>0</v>
      </c>
      <c r="O300" s="231">
        <f t="shared" si="1097"/>
        <v>0</v>
      </c>
      <c r="P300" s="231">
        <f t="shared" si="1098"/>
        <v>0</v>
      </c>
      <c r="Q300" s="231">
        <f t="shared" si="1099"/>
        <v>0</v>
      </c>
      <c r="R300" s="231">
        <f t="shared" si="1100"/>
        <v>0</v>
      </c>
      <c r="S300" s="231">
        <f t="shared" si="1101"/>
        <v>0</v>
      </c>
      <c r="T300" s="231">
        <f t="shared" si="1102"/>
        <v>0</v>
      </c>
      <c r="U300" s="231">
        <f t="shared" si="1103"/>
        <v>23617.965811965812</v>
      </c>
      <c r="V300" s="231">
        <f t="shared" si="1104"/>
        <v>0</v>
      </c>
      <c r="W300" s="231">
        <f t="shared" si="1105"/>
        <v>0</v>
      </c>
      <c r="X300" s="231">
        <f t="shared" si="1106"/>
        <v>836.03418803418811</v>
      </c>
      <c r="Y300" s="231">
        <f t="shared" si="1107"/>
        <v>0</v>
      </c>
      <c r="Z300" s="231">
        <f t="shared" si="1108"/>
        <v>0</v>
      </c>
      <c r="AA300" s="231">
        <f t="shared" si="1109"/>
        <v>0</v>
      </c>
      <c r="AB300" s="231">
        <f t="shared" si="1110"/>
        <v>0</v>
      </c>
      <c r="AC300" s="231">
        <f t="shared" si="1111"/>
        <v>0</v>
      </c>
      <c r="AD300" s="231">
        <f t="shared" si="1112"/>
        <v>0</v>
      </c>
      <c r="AE300" s="231">
        <f t="shared" si="1193"/>
        <v>24454</v>
      </c>
      <c r="AF300" s="240">
        <f t="shared" si="1194"/>
        <v>0</v>
      </c>
      <c r="AG300" s="231"/>
      <c r="AH300" s="174">
        <v>0</v>
      </c>
      <c r="AI300" s="174">
        <v>0</v>
      </c>
      <c r="AJ300" s="174">
        <v>0</v>
      </c>
      <c r="AK300" s="174">
        <v>0</v>
      </c>
      <c r="AL300" s="174">
        <v>0</v>
      </c>
      <c r="AM300" s="174">
        <v>0</v>
      </c>
      <c r="AN300" s="174">
        <v>0</v>
      </c>
      <c r="AO300" s="174">
        <v>0</v>
      </c>
      <c r="AP300" s="174">
        <v>0</v>
      </c>
      <c r="AQ300" s="174">
        <v>0</v>
      </c>
      <c r="AR300" s="174">
        <v>0.96581196581196582</v>
      </c>
      <c r="AS300" s="174">
        <v>0</v>
      </c>
      <c r="AT300" s="174">
        <v>0</v>
      </c>
      <c r="AU300" s="174">
        <v>3.4188034188034191E-2</v>
      </c>
      <c r="AV300" s="174">
        <v>0</v>
      </c>
      <c r="AW300" s="174">
        <v>0</v>
      </c>
      <c r="AY300" s="174">
        <v>0</v>
      </c>
      <c r="AZ300" s="174">
        <v>0</v>
      </c>
      <c r="BA300" s="174">
        <v>0</v>
      </c>
      <c r="BC300" s="176">
        <f t="shared" si="1195"/>
        <v>0</v>
      </c>
      <c r="BD300" s="176">
        <f t="shared" si="1113"/>
        <v>0</v>
      </c>
      <c r="BE300" s="176">
        <f t="shared" si="1114"/>
        <v>0</v>
      </c>
      <c r="BF300" s="176">
        <f t="shared" si="1115"/>
        <v>0</v>
      </c>
      <c r="BG300" s="176">
        <f t="shared" si="1116"/>
        <v>0</v>
      </c>
      <c r="BH300" s="176">
        <f t="shared" si="1117"/>
        <v>0</v>
      </c>
      <c r="BI300" s="176">
        <f t="shared" si="1118"/>
        <v>0</v>
      </c>
      <c r="BJ300" s="176">
        <f t="shared" si="1119"/>
        <v>0</v>
      </c>
      <c r="BK300" s="176">
        <f t="shared" si="1120"/>
        <v>0</v>
      </c>
      <c r="BL300" s="176">
        <f t="shared" si="1121"/>
        <v>0</v>
      </c>
      <c r="BM300" s="176">
        <f t="shared" si="1122"/>
        <v>6233.3504273504277</v>
      </c>
      <c r="BN300" s="176">
        <f t="shared" si="1123"/>
        <v>0</v>
      </c>
      <c r="BO300" s="176">
        <f t="shared" si="1124"/>
        <v>0</v>
      </c>
      <c r="BP300" s="176">
        <f t="shared" si="1125"/>
        <v>220.64957264957266</v>
      </c>
      <c r="BQ300" s="176">
        <f t="shared" si="1126"/>
        <v>0</v>
      </c>
      <c r="BR300" s="176">
        <f t="shared" si="1127"/>
        <v>0</v>
      </c>
      <c r="BS300" s="227">
        <f t="shared" si="1128"/>
        <v>0</v>
      </c>
      <c r="BT300" s="176">
        <f t="shared" si="1129"/>
        <v>0</v>
      </c>
      <c r="BU300" s="176">
        <f t="shared" si="1130"/>
        <v>0</v>
      </c>
      <c r="BV300" s="176">
        <f t="shared" si="1131"/>
        <v>0</v>
      </c>
      <c r="BW300" s="176">
        <f t="shared" si="1196"/>
        <v>6454</v>
      </c>
      <c r="BX300" s="203">
        <f t="shared" si="1132"/>
        <v>0</v>
      </c>
      <c r="BY300" s="176">
        <f t="shared" si="1197"/>
        <v>0</v>
      </c>
      <c r="BZ300" s="176">
        <f t="shared" si="1133"/>
        <v>0</v>
      </c>
      <c r="CA300" s="176">
        <f t="shared" si="1134"/>
        <v>0</v>
      </c>
      <c r="CB300" s="176">
        <f t="shared" si="1135"/>
        <v>0</v>
      </c>
      <c r="CC300" s="176">
        <f t="shared" si="1136"/>
        <v>0</v>
      </c>
      <c r="CD300" s="176">
        <f t="shared" si="1137"/>
        <v>0</v>
      </c>
      <c r="CE300" s="176">
        <f t="shared" si="1138"/>
        <v>0</v>
      </c>
      <c r="CF300" s="176">
        <f t="shared" si="1139"/>
        <v>0</v>
      </c>
      <c r="CG300" s="176">
        <f t="shared" si="1140"/>
        <v>0</v>
      </c>
      <c r="CH300" s="176">
        <f t="shared" si="1141"/>
        <v>0</v>
      </c>
      <c r="CI300" s="176">
        <f t="shared" si="1142"/>
        <v>17384.615384615387</v>
      </c>
      <c r="CJ300" s="176">
        <f t="shared" si="1143"/>
        <v>0</v>
      </c>
      <c r="CK300" s="176">
        <f t="shared" si="1144"/>
        <v>0</v>
      </c>
      <c r="CL300" s="176">
        <f t="shared" si="1145"/>
        <v>615.38461538461547</v>
      </c>
      <c r="CM300" s="176">
        <f t="shared" si="1146"/>
        <v>0</v>
      </c>
      <c r="CN300" s="176">
        <f t="shared" si="1147"/>
        <v>0</v>
      </c>
      <c r="CO300" s="227">
        <f t="shared" si="1148"/>
        <v>0</v>
      </c>
      <c r="CP300" s="176">
        <f t="shared" si="1149"/>
        <v>0</v>
      </c>
      <c r="CQ300" s="176">
        <f t="shared" si="1150"/>
        <v>0</v>
      </c>
      <c r="CR300" s="176">
        <f t="shared" si="1151"/>
        <v>0</v>
      </c>
      <c r="CS300" s="176">
        <f t="shared" si="1198"/>
        <v>18000.000000000004</v>
      </c>
      <c r="CT300" s="218">
        <f t="shared" si="1152"/>
        <v>0</v>
      </c>
      <c r="CU300" s="176">
        <f t="shared" si="1199"/>
        <v>0</v>
      </c>
      <c r="CV300" s="176">
        <f t="shared" si="1153"/>
        <v>0</v>
      </c>
      <c r="CW300" s="176">
        <f t="shared" si="1154"/>
        <v>0</v>
      </c>
      <c r="CX300" s="176">
        <f t="shared" si="1155"/>
        <v>0</v>
      </c>
      <c r="CY300" s="176">
        <f t="shared" si="1156"/>
        <v>0</v>
      </c>
      <c r="CZ300" s="176">
        <f t="shared" si="1157"/>
        <v>0</v>
      </c>
      <c r="DA300" s="176">
        <f t="shared" si="1158"/>
        <v>0</v>
      </c>
      <c r="DB300" s="176">
        <f t="shared" si="1159"/>
        <v>0</v>
      </c>
      <c r="DC300" s="176">
        <f t="shared" si="1160"/>
        <v>0</v>
      </c>
      <c r="DD300" s="176">
        <f t="shared" si="1161"/>
        <v>0</v>
      </c>
      <c r="DE300" s="176">
        <f t="shared" si="1162"/>
        <v>0</v>
      </c>
      <c r="DF300" s="176">
        <f t="shared" si="1163"/>
        <v>0</v>
      </c>
      <c r="DG300" s="176">
        <f t="shared" si="1164"/>
        <v>0</v>
      </c>
      <c r="DH300" s="176">
        <f t="shared" si="1165"/>
        <v>0</v>
      </c>
      <c r="DI300" s="176">
        <f t="shared" si="1166"/>
        <v>0</v>
      </c>
      <c r="DJ300" s="176">
        <f t="shared" si="1167"/>
        <v>0</v>
      </c>
      <c r="DK300" s="227">
        <f t="shared" si="1168"/>
        <v>0</v>
      </c>
      <c r="DL300" s="176">
        <f t="shared" si="1169"/>
        <v>0</v>
      </c>
      <c r="DM300" s="176">
        <f t="shared" si="1170"/>
        <v>0</v>
      </c>
      <c r="DN300" s="176">
        <f t="shared" si="1171"/>
        <v>0</v>
      </c>
      <c r="DO300" s="176">
        <f t="shared" si="1200"/>
        <v>0</v>
      </c>
      <c r="DP300" s="224">
        <f t="shared" si="1201"/>
        <v>0</v>
      </c>
      <c r="DQ300" s="176">
        <f t="shared" si="1202"/>
        <v>0</v>
      </c>
      <c r="DR300" s="176">
        <f t="shared" si="1172"/>
        <v>0</v>
      </c>
      <c r="DS300" s="176">
        <f t="shared" si="1173"/>
        <v>0</v>
      </c>
      <c r="DT300" s="176">
        <f t="shared" si="1174"/>
        <v>0</v>
      </c>
      <c r="DU300" s="176">
        <f t="shared" si="1175"/>
        <v>0</v>
      </c>
      <c r="DV300" s="176">
        <f t="shared" si="1176"/>
        <v>0</v>
      </c>
      <c r="DW300" s="176">
        <f t="shared" si="1177"/>
        <v>0</v>
      </c>
      <c r="DX300" s="176">
        <f t="shared" si="1178"/>
        <v>0</v>
      </c>
      <c r="DY300" s="176">
        <f t="shared" si="1179"/>
        <v>0</v>
      </c>
      <c r="DZ300" s="176">
        <f t="shared" si="1180"/>
        <v>0</v>
      </c>
      <c r="EA300" s="176">
        <f t="shared" si="1181"/>
        <v>0</v>
      </c>
      <c r="EB300" s="176">
        <f t="shared" si="1182"/>
        <v>0</v>
      </c>
      <c r="EC300" s="176">
        <f t="shared" si="1183"/>
        <v>0</v>
      </c>
      <c r="ED300" s="176">
        <f t="shared" si="1184"/>
        <v>0</v>
      </c>
      <c r="EE300" s="176">
        <f t="shared" si="1185"/>
        <v>0</v>
      </c>
      <c r="EF300" s="176">
        <f t="shared" si="1186"/>
        <v>0</v>
      </c>
      <c r="EG300" s="227">
        <f t="shared" si="1187"/>
        <v>0</v>
      </c>
      <c r="EH300" s="176">
        <f t="shared" si="1188"/>
        <v>0</v>
      </c>
      <c r="EI300" s="176">
        <f t="shared" si="1189"/>
        <v>0</v>
      </c>
      <c r="EJ300" s="176">
        <f t="shared" si="1190"/>
        <v>0</v>
      </c>
      <c r="EK300" s="176">
        <f t="shared" si="1203"/>
        <v>0</v>
      </c>
      <c r="EL300" s="224">
        <f t="shared" si="1204"/>
        <v>0</v>
      </c>
    </row>
    <row r="301" spans="1:142" ht="15.75" x14ac:dyDescent="0.25">
      <c r="A301" s="44" t="s">
        <v>149</v>
      </c>
      <c r="B301" s="14" t="s">
        <v>1</v>
      </c>
      <c r="C301" s="14" t="s">
        <v>167</v>
      </c>
      <c r="D301" s="71"/>
      <c r="E301" s="71">
        <v>6000</v>
      </c>
      <c r="F301" s="127">
        <f t="shared" si="1092"/>
        <v>6000</v>
      </c>
      <c r="G301" s="71"/>
      <c r="H301" s="71"/>
      <c r="I301" s="112">
        <f t="shared" si="1191"/>
        <v>0</v>
      </c>
      <c r="J301" s="127">
        <f t="shared" si="1093"/>
        <v>6000</v>
      </c>
      <c r="K301" s="231">
        <f t="shared" si="1192"/>
        <v>0</v>
      </c>
      <c r="L301" s="231">
        <f t="shared" si="1094"/>
        <v>0</v>
      </c>
      <c r="M301" s="231">
        <f t="shared" si="1095"/>
        <v>0</v>
      </c>
      <c r="N301" s="231">
        <f t="shared" si="1096"/>
        <v>0</v>
      </c>
      <c r="O301" s="231">
        <f t="shared" si="1097"/>
        <v>0</v>
      </c>
      <c r="P301" s="231">
        <f t="shared" si="1098"/>
        <v>0</v>
      </c>
      <c r="Q301" s="231">
        <f t="shared" si="1099"/>
        <v>0</v>
      </c>
      <c r="R301" s="231">
        <f t="shared" si="1100"/>
        <v>0</v>
      </c>
      <c r="S301" s="231">
        <f t="shared" si="1101"/>
        <v>0</v>
      </c>
      <c r="T301" s="231">
        <f t="shared" si="1102"/>
        <v>0</v>
      </c>
      <c r="U301" s="231">
        <f t="shared" si="1103"/>
        <v>6000</v>
      </c>
      <c r="V301" s="231">
        <f t="shared" si="1104"/>
        <v>0</v>
      </c>
      <c r="W301" s="231">
        <f t="shared" si="1105"/>
        <v>0</v>
      </c>
      <c r="X301" s="231">
        <f t="shared" si="1106"/>
        <v>0</v>
      </c>
      <c r="Y301" s="231">
        <f t="shared" si="1107"/>
        <v>0</v>
      </c>
      <c r="Z301" s="231">
        <f t="shared" si="1108"/>
        <v>0</v>
      </c>
      <c r="AA301" s="231">
        <f t="shared" si="1109"/>
        <v>0</v>
      </c>
      <c r="AB301" s="231">
        <f t="shared" si="1110"/>
        <v>0</v>
      </c>
      <c r="AC301" s="231">
        <f t="shared" si="1111"/>
        <v>0</v>
      </c>
      <c r="AD301" s="231">
        <f t="shared" si="1112"/>
        <v>0</v>
      </c>
      <c r="AE301" s="231">
        <f t="shared" si="1193"/>
        <v>6000</v>
      </c>
      <c r="AF301" s="240">
        <f t="shared" si="1194"/>
        <v>0</v>
      </c>
      <c r="AG301" s="231"/>
      <c r="AR301" s="181">
        <v>1</v>
      </c>
      <c r="BC301" s="176">
        <f t="shared" si="1195"/>
        <v>0</v>
      </c>
      <c r="BD301" s="176">
        <f t="shared" si="1113"/>
        <v>0</v>
      </c>
      <c r="BE301" s="176">
        <f t="shared" si="1114"/>
        <v>0</v>
      </c>
      <c r="BF301" s="176">
        <f t="shared" si="1115"/>
        <v>0</v>
      </c>
      <c r="BG301" s="176">
        <f t="shared" si="1116"/>
        <v>0</v>
      </c>
      <c r="BH301" s="176">
        <f t="shared" si="1117"/>
        <v>0</v>
      </c>
      <c r="BI301" s="176">
        <f t="shared" si="1118"/>
        <v>0</v>
      </c>
      <c r="BJ301" s="176">
        <f t="shared" si="1119"/>
        <v>0</v>
      </c>
      <c r="BK301" s="176">
        <f t="shared" si="1120"/>
        <v>0</v>
      </c>
      <c r="BL301" s="176">
        <f t="shared" si="1121"/>
        <v>0</v>
      </c>
      <c r="BM301" s="176">
        <f t="shared" si="1122"/>
        <v>0</v>
      </c>
      <c r="BN301" s="176">
        <f t="shared" si="1123"/>
        <v>0</v>
      </c>
      <c r="BO301" s="176">
        <f t="shared" si="1124"/>
        <v>0</v>
      </c>
      <c r="BP301" s="176">
        <f t="shared" si="1125"/>
        <v>0</v>
      </c>
      <c r="BQ301" s="176">
        <f t="shared" si="1126"/>
        <v>0</v>
      </c>
      <c r="BR301" s="176">
        <f t="shared" si="1127"/>
        <v>0</v>
      </c>
      <c r="BS301" s="227">
        <f t="shared" si="1128"/>
        <v>0</v>
      </c>
      <c r="BT301" s="176">
        <f t="shared" si="1129"/>
        <v>0</v>
      </c>
      <c r="BU301" s="176">
        <f t="shared" si="1130"/>
        <v>0</v>
      </c>
      <c r="BV301" s="176">
        <f t="shared" si="1131"/>
        <v>0</v>
      </c>
      <c r="BW301" s="176">
        <f t="shared" si="1196"/>
        <v>0</v>
      </c>
      <c r="BX301" s="203">
        <f t="shared" si="1132"/>
        <v>0</v>
      </c>
      <c r="BY301" s="176">
        <f t="shared" si="1197"/>
        <v>0</v>
      </c>
      <c r="BZ301" s="176">
        <f t="shared" si="1133"/>
        <v>0</v>
      </c>
      <c r="CA301" s="176">
        <f t="shared" si="1134"/>
        <v>0</v>
      </c>
      <c r="CB301" s="176">
        <f t="shared" si="1135"/>
        <v>0</v>
      </c>
      <c r="CC301" s="176">
        <f t="shared" si="1136"/>
        <v>0</v>
      </c>
      <c r="CD301" s="176">
        <f t="shared" si="1137"/>
        <v>0</v>
      </c>
      <c r="CE301" s="176">
        <f t="shared" si="1138"/>
        <v>0</v>
      </c>
      <c r="CF301" s="176">
        <f t="shared" si="1139"/>
        <v>0</v>
      </c>
      <c r="CG301" s="176">
        <f t="shared" si="1140"/>
        <v>0</v>
      </c>
      <c r="CH301" s="176">
        <f t="shared" si="1141"/>
        <v>0</v>
      </c>
      <c r="CI301" s="176">
        <f t="shared" si="1142"/>
        <v>6000</v>
      </c>
      <c r="CJ301" s="176">
        <f t="shared" si="1143"/>
        <v>0</v>
      </c>
      <c r="CK301" s="176">
        <f t="shared" si="1144"/>
        <v>0</v>
      </c>
      <c r="CL301" s="176">
        <f t="shared" si="1145"/>
        <v>0</v>
      </c>
      <c r="CM301" s="176">
        <f t="shared" si="1146"/>
        <v>0</v>
      </c>
      <c r="CN301" s="176">
        <f t="shared" si="1147"/>
        <v>0</v>
      </c>
      <c r="CO301" s="227">
        <f t="shared" si="1148"/>
        <v>0</v>
      </c>
      <c r="CP301" s="176">
        <f t="shared" si="1149"/>
        <v>0</v>
      </c>
      <c r="CQ301" s="176">
        <f t="shared" si="1150"/>
        <v>0</v>
      </c>
      <c r="CR301" s="176">
        <f t="shared" si="1151"/>
        <v>0</v>
      </c>
      <c r="CS301" s="176">
        <f t="shared" si="1198"/>
        <v>6000</v>
      </c>
      <c r="CT301" s="218">
        <f t="shared" si="1152"/>
        <v>0</v>
      </c>
      <c r="CU301" s="176">
        <f t="shared" si="1199"/>
        <v>0</v>
      </c>
      <c r="CV301" s="176">
        <f t="shared" si="1153"/>
        <v>0</v>
      </c>
      <c r="CW301" s="176">
        <f t="shared" si="1154"/>
        <v>0</v>
      </c>
      <c r="CX301" s="176">
        <f t="shared" si="1155"/>
        <v>0</v>
      </c>
      <c r="CY301" s="176">
        <f t="shared" si="1156"/>
        <v>0</v>
      </c>
      <c r="CZ301" s="176">
        <f t="shared" si="1157"/>
        <v>0</v>
      </c>
      <c r="DA301" s="176">
        <f t="shared" si="1158"/>
        <v>0</v>
      </c>
      <c r="DB301" s="176">
        <f t="shared" si="1159"/>
        <v>0</v>
      </c>
      <c r="DC301" s="176">
        <f t="shared" si="1160"/>
        <v>0</v>
      </c>
      <c r="DD301" s="176">
        <f t="shared" si="1161"/>
        <v>0</v>
      </c>
      <c r="DE301" s="176">
        <f t="shared" si="1162"/>
        <v>0</v>
      </c>
      <c r="DF301" s="176">
        <f t="shared" si="1163"/>
        <v>0</v>
      </c>
      <c r="DG301" s="176">
        <f t="shared" si="1164"/>
        <v>0</v>
      </c>
      <c r="DH301" s="176">
        <f t="shared" si="1165"/>
        <v>0</v>
      </c>
      <c r="DI301" s="176">
        <f t="shared" si="1166"/>
        <v>0</v>
      </c>
      <c r="DJ301" s="176">
        <f t="shared" si="1167"/>
        <v>0</v>
      </c>
      <c r="DK301" s="227">
        <f t="shared" si="1168"/>
        <v>0</v>
      </c>
      <c r="DL301" s="176">
        <f t="shared" si="1169"/>
        <v>0</v>
      </c>
      <c r="DM301" s="176">
        <f t="shared" si="1170"/>
        <v>0</v>
      </c>
      <c r="DN301" s="176">
        <f t="shared" si="1171"/>
        <v>0</v>
      </c>
      <c r="DO301" s="176">
        <f t="shared" si="1200"/>
        <v>0</v>
      </c>
      <c r="DP301" s="224">
        <f t="shared" si="1201"/>
        <v>0</v>
      </c>
      <c r="DQ301" s="176">
        <f t="shared" si="1202"/>
        <v>0</v>
      </c>
      <c r="DR301" s="176">
        <f t="shared" si="1172"/>
        <v>0</v>
      </c>
      <c r="DS301" s="176">
        <f t="shared" si="1173"/>
        <v>0</v>
      </c>
      <c r="DT301" s="176">
        <f t="shared" si="1174"/>
        <v>0</v>
      </c>
      <c r="DU301" s="176">
        <f t="shared" si="1175"/>
        <v>0</v>
      </c>
      <c r="DV301" s="176">
        <f t="shared" si="1176"/>
        <v>0</v>
      </c>
      <c r="DW301" s="176">
        <f t="shared" si="1177"/>
        <v>0</v>
      </c>
      <c r="DX301" s="176">
        <f t="shared" si="1178"/>
        <v>0</v>
      </c>
      <c r="DY301" s="176">
        <f t="shared" si="1179"/>
        <v>0</v>
      </c>
      <c r="DZ301" s="176">
        <f t="shared" si="1180"/>
        <v>0</v>
      </c>
      <c r="EA301" s="176">
        <f t="shared" si="1181"/>
        <v>0</v>
      </c>
      <c r="EB301" s="176">
        <f t="shared" si="1182"/>
        <v>0</v>
      </c>
      <c r="EC301" s="176">
        <f t="shared" si="1183"/>
        <v>0</v>
      </c>
      <c r="ED301" s="176">
        <f t="shared" si="1184"/>
        <v>0</v>
      </c>
      <c r="EE301" s="176">
        <f t="shared" si="1185"/>
        <v>0</v>
      </c>
      <c r="EF301" s="176">
        <f t="shared" si="1186"/>
        <v>0</v>
      </c>
      <c r="EG301" s="227">
        <f t="shared" si="1187"/>
        <v>0</v>
      </c>
      <c r="EH301" s="176">
        <f t="shared" si="1188"/>
        <v>0</v>
      </c>
      <c r="EI301" s="176">
        <f t="shared" si="1189"/>
        <v>0</v>
      </c>
      <c r="EJ301" s="176">
        <f t="shared" si="1190"/>
        <v>0</v>
      </c>
      <c r="EK301" s="176">
        <f t="shared" si="1203"/>
        <v>0</v>
      </c>
      <c r="EL301" s="224">
        <f t="shared" si="1204"/>
        <v>0</v>
      </c>
    </row>
    <row r="302" spans="1:142" ht="15.75" x14ac:dyDescent="0.25">
      <c r="A302" s="39" t="s">
        <v>149</v>
      </c>
      <c r="B302" s="13" t="s">
        <v>11</v>
      </c>
      <c r="C302" s="13" t="s">
        <v>16</v>
      </c>
      <c r="D302" s="70"/>
      <c r="E302" s="70">
        <v>700</v>
      </c>
      <c r="F302" s="126">
        <f t="shared" si="1092"/>
        <v>700</v>
      </c>
      <c r="G302" s="70"/>
      <c r="H302" s="70"/>
      <c r="I302" s="111">
        <f t="shared" si="1191"/>
        <v>0</v>
      </c>
      <c r="J302" s="126">
        <f t="shared" si="1093"/>
        <v>700</v>
      </c>
      <c r="K302" s="231">
        <f t="shared" si="1192"/>
        <v>0</v>
      </c>
      <c r="L302" s="231">
        <f t="shared" si="1094"/>
        <v>700</v>
      </c>
      <c r="M302" s="231">
        <f t="shared" si="1095"/>
        <v>0</v>
      </c>
      <c r="N302" s="231">
        <f t="shared" si="1096"/>
        <v>0</v>
      </c>
      <c r="O302" s="231">
        <f t="shared" si="1097"/>
        <v>0</v>
      </c>
      <c r="P302" s="231">
        <f t="shared" si="1098"/>
        <v>0</v>
      </c>
      <c r="Q302" s="231">
        <f t="shared" si="1099"/>
        <v>0</v>
      </c>
      <c r="R302" s="231">
        <f t="shared" si="1100"/>
        <v>0</v>
      </c>
      <c r="S302" s="231">
        <f t="shared" si="1101"/>
        <v>0</v>
      </c>
      <c r="T302" s="231">
        <f t="shared" si="1102"/>
        <v>0</v>
      </c>
      <c r="U302" s="231">
        <f t="shared" si="1103"/>
        <v>0</v>
      </c>
      <c r="V302" s="231">
        <f t="shared" si="1104"/>
        <v>0</v>
      </c>
      <c r="W302" s="231">
        <f t="shared" si="1105"/>
        <v>0</v>
      </c>
      <c r="X302" s="231">
        <f t="shared" si="1106"/>
        <v>0</v>
      </c>
      <c r="Y302" s="231">
        <f t="shared" si="1107"/>
        <v>0</v>
      </c>
      <c r="Z302" s="231">
        <f t="shared" si="1108"/>
        <v>0</v>
      </c>
      <c r="AA302" s="231">
        <f t="shared" si="1109"/>
        <v>0</v>
      </c>
      <c r="AB302" s="231">
        <f t="shared" si="1110"/>
        <v>0</v>
      </c>
      <c r="AC302" s="231">
        <f t="shared" si="1111"/>
        <v>0</v>
      </c>
      <c r="AD302" s="231">
        <f t="shared" si="1112"/>
        <v>0</v>
      </c>
      <c r="AE302" s="231">
        <f t="shared" si="1193"/>
        <v>700</v>
      </c>
      <c r="AF302" s="240">
        <f t="shared" si="1194"/>
        <v>0</v>
      </c>
      <c r="AG302" s="231"/>
      <c r="AH302" s="174">
        <v>0</v>
      </c>
      <c r="AI302" s="174">
        <v>1</v>
      </c>
      <c r="AJ302" s="174">
        <v>0</v>
      </c>
      <c r="AK302" s="174">
        <v>0</v>
      </c>
      <c r="AL302" s="174">
        <v>0</v>
      </c>
      <c r="AM302" s="174">
        <v>0</v>
      </c>
      <c r="AN302" s="174">
        <v>0</v>
      </c>
      <c r="AO302" s="174">
        <v>0</v>
      </c>
      <c r="AP302" s="174">
        <v>0</v>
      </c>
      <c r="AQ302" s="174">
        <v>0</v>
      </c>
      <c r="AR302" s="174">
        <v>0</v>
      </c>
      <c r="AS302" s="174">
        <v>0</v>
      </c>
      <c r="AT302" s="174">
        <v>0</v>
      </c>
      <c r="AU302" s="174">
        <v>0</v>
      </c>
      <c r="AV302" s="174">
        <v>0</v>
      </c>
      <c r="AW302" s="174">
        <v>0</v>
      </c>
      <c r="AY302" s="174">
        <v>0</v>
      </c>
      <c r="AZ302" s="174">
        <v>0</v>
      </c>
      <c r="BA302" s="174">
        <v>0</v>
      </c>
      <c r="BC302" s="176">
        <f t="shared" si="1195"/>
        <v>0</v>
      </c>
      <c r="BD302" s="176">
        <f t="shared" si="1113"/>
        <v>0</v>
      </c>
      <c r="BE302" s="176">
        <f t="shared" si="1114"/>
        <v>0</v>
      </c>
      <c r="BF302" s="176">
        <f t="shared" si="1115"/>
        <v>0</v>
      </c>
      <c r="BG302" s="176">
        <f t="shared" si="1116"/>
        <v>0</v>
      </c>
      <c r="BH302" s="176">
        <f t="shared" si="1117"/>
        <v>0</v>
      </c>
      <c r="BI302" s="176">
        <f t="shared" si="1118"/>
        <v>0</v>
      </c>
      <c r="BJ302" s="176">
        <f t="shared" si="1119"/>
        <v>0</v>
      </c>
      <c r="BK302" s="176">
        <f t="shared" si="1120"/>
        <v>0</v>
      </c>
      <c r="BL302" s="176">
        <f t="shared" si="1121"/>
        <v>0</v>
      </c>
      <c r="BM302" s="176">
        <f t="shared" si="1122"/>
        <v>0</v>
      </c>
      <c r="BN302" s="176">
        <f t="shared" si="1123"/>
        <v>0</v>
      </c>
      <c r="BO302" s="176">
        <f t="shared" si="1124"/>
        <v>0</v>
      </c>
      <c r="BP302" s="176">
        <f t="shared" si="1125"/>
        <v>0</v>
      </c>
      <c r="BQ302" s="176">
        <f t="shared" si="1126"/>
        <v>0</v>
      </c>
      <c r="BR302" s="176">
        <f t="shared" si="1127"/>
        <v>0</v>
      </c>
      <c r="BS302" s="227">
        <f t="shared" si="1128"/>
        <v>0</v>
      </c>
      <c r="BT302" s="176">
        <f t="shared" si="1129"/>
        <v>0</v>
      </c>
      <c r="BU302" s="176">
        <f t="shared" si="1130"/>
        <v>0</v>
      </c>
      <c r="BV302" s="176">
        <f t="shared" si="1131"/>
        <v>0</v>
      </c>
      <c r="BW302" s="176">
        <f t="shared" si="1196"/>
        <v>0</v>
      </c>
      <c r="BX302" s="203">
        <f t="shared" si="1132"/>
        <v>0</v>
      </c>
      <c r="BY302" s="176">
        <f t="shared" si="1197"/>
        <v>0</v>
      </c>
      <c r="BZ302" s="176">
        <f t="shared" si="1133"/>
        <v>700</v>
      </c>
      <c r="CA302" s="176">
        <f t="shared" si="1134"/>
        <v>0</v>
      </c>
      <c r="CB302" s="176">
        <f t="shared" si="1135"/>
        <v>0</v>
      </c>
      <c r="CC302" s="176">
        <f t="shared" si="1136"/>
        <v>0</v>
      </c>
      <c r="CD302" s="176">
        <f t="shared" si="1137"/>
        <v>0</v>
      </c>
      <c r="CE302" s="176">
        <f t="shared" si="1138"/>
        <v>0</v>
      </c>
      <c r="CF302" s="176">
        <f t="shared" si="1139"/>
        <v>0</v>
      </c>
      <c r="CG302" s="176">
        <f t="shared" si="1140"/>
        <v>0</v>
      </c>
      <c r="CH302" s="176">
        <f t="shared" si="1141"/>
        <v>0</v>
      </c>
      <c r="CI302" s="176">
        <f t="shared" si="1142"/>
        <v>0</v>
      </c>
      <c r="CJ302" s="176">
        <f t="shared" si="1143"/>
        <v>0</v>
      </c>
      <c r="CK302" s="176">
        <f t="shared" si="1144"/>
        <v>0</v>
      </c>
      <c r="CL302" s="176">
        <f t="shared" si="1145"/>
        <v>0</v>
      </c>
      <c r="CM302" s="176">
        <f t="shared" si="1146"/>
        <v>0</v>
      </c>
      <c r="CN302" s="176">
        <f t="shared" si="1147"/>
        <v>0</v>
      </c>
      <c r="CO302" s="227">
        <f t="shared" si="1148"/>
        <v>0</v>
      </c>
      <c r="CP302" s="176">
        <f t="shared" si="1149"/>
        <v>0</v>
      </c>
      <c r="CQ302" s="176">
        <f t="shared" si="1150"/>
        <v>0</v>
      </c>
      <c r="CR302" s="176">
        <f t="shared" si="1151"/>
        <v>0</v>
      </c>
      <c r="CS302" s="176">
        <f t="shared" si="1198"/>
        <v>700</v>
      </c>
      <c r="CT302" s="218">
        <f t="shared" si="1152"/>
        <v>0</v>
      </c>
      <c r="CU302" s="176">
        <f t="shared" si="1199"/>
        <v>0</v>
      </c>
      <c r="CV302" s="176">
        <f t="shared" si="1153"/>
        <v>0</v>
      </c>
      <c r="CW302" s="176">
        <f t="shared" si="1154"/>
        <v>0</v>
      </c>
      <c r="CX302" s="176">
        <f t="shared" si="1155"/>
        <v>0</v>
      </c>
      <c r="CY302" s="176">
        <f t="shared" si="1156"/>
        <v>0</v>
      </c>
      <c r="CZ302" s="176">
        <f t="shared" si="1157"/>
        <v>0</v>
      </c>
      <c r="DA302" s="176">
        <f t="shared" si="1158"/>
        <v>0</v>
      </c>
      <c r="DB302" s="176">
        <f t="shared" si="1159"/>
        <v>0</v>
      </c>
      <c r="DC302" s="176">
        <f t="shared" si="1160"/>
        <v>0</v>
      </c>
      <c r="DD302" s="176">
        <f t="shared" si="1161"/>
        <v>0</v>
      </c>
      <c r="DE302" s="176">
        <f t="shared" si="1162"/>
        <v>0</v>
      </c>
      <c r="DF302" s="176">
        <f t="shared" si="1163"/>
        <v>0</v>
      </c>
      <c r="DG302" s="176">
        <f t="shared" si="1164"/>
        <v>0</v>
      </c>
      <c r="DH302" s="176">
        <f t="shared" si="1165"/>
        <v>0</v>
      </c>
      <c r="DI302" s="176">
        <f t="shared" si="1166"/>
        <v>0</v>
      </c>
      <c r="DJ302" s="176">
        <f t="shared" si="1167"/>
        <v>0</v>
      </c>
      <c r="DK302" s="227">
        <f t="shared" si="1168"/>
        <v>0</v>
      </c>
      <c r="DL302" s="176">
        <f t="shared" si="1169"/>
        <v>0</v>
      </c>
      <c r="DM302" s="176">
        <f t="shared" si="1170"/>
        <v>0</v>
      </c>
      <c r="DN302" s="176">
        <f t="shared" si="1171"/>
        <v>0</v>
      </c>
      <c r="DO302" s="176">
        <f t="shared" si="1200"/>
        <v>0</v>
      </c>
      <c r="DP302" s="224">
        <f t="shared" si="1201"/>
        <v>0</v>
      </c>
      <c r="DQ302" s="176">
        <f t="shared" si="1202"/>
        <v>0</v>
      </c>
      <c r="DR302" s="176">
        <f t="shared" si="1172"/>
        <v>0</v>
      </c>
      <c r="DS302" s="176">
        <f t="shared" si="1173"/>
        <v>0</v>
      </c>
      <c r="DT302" s="176">
        <f t="shared" si="1174"/>
        <v>0</v>
      </c>
      <c r="DU302" s="176">
        <f t="shared" si="1175"/>
        <v>0</v>
      </c>
      <c r="DV302" s="176">
        <f t="shared" si="1176"/>
        <v>0</v>
      </c>
      <c r="DW302" s="176">
        <f t="shared" si="1177"/>
        <v>0</v>
      </c>
      <c r="DX302" s="176">
        <f t="shared" si="1178"/>
        <v>0</v>
      </c>
      <c r="DY302" s="176">
        <f t="shared" si="1179"/>
        <v>0</v>
      </c>
      <c r="DZ302" s="176">
        <f t="shared" si="1180"/>
        <v>0</v>
      </c>
      <c r="EA302" s="176">
        <f t="shared" si="1181"/>
        <v>0</v>
      </c>
      <c r="EB302" s="176">
        <f t="shared" si="1182"/>
        <v>0</v>
      </c>
      <c r="EC302" s="176">
        <f t="shared" si="1183"/>
        <v>0</v>
      </c>
      <c r="ED302" s="176">
        <f t="shared" si="1184"/>
        <v>0</v>
      </c>
      <c r="EE302" s="176">
        <f t="shared" si="1185"/>
        <v>0</v>
      </c>
      <c r="EF302" s="176">
        <f t="shared" si="1186"/>
        <v>0</v>
      </c>
      <c r="EG302" s="227">
        <f t="shared" si="1187"/>
        <v>0</v>
      </c>
      <c r="EH302" s="176">
        <f t="shared" si="1188"/>
        <v>0</v>
      </c>
      <c r="EI302" s="176">
        <f t="shared" si="1189"/>
        <v>0</v>
      </c>
      <c r="EJ302" s="176">
        <f t="shared" si="1190"/>
        <v>0</v>
      </c>
      <c r="EK302" s="176">
        <f t="shared" si="1203"/>
        <v>0</v>
      </c>
      <c r="EL302" s="224">
        <f t="shared" si="1204"/>
        <v>0</v>
      </c>
    </row>
    <row r="303" spans="1:142" ht="15.75" x14ac:dyDescent="0.25">
      <c r="A303" s="39" t="s">
        <v>149</v>
      </c>
      <c r="B303" s="16" t="s">
        <v>150</v>
      </c>
      <c r="C303" s="16" t="s">
        <v>168</v>
      </c>
      <c r="D303" s="73"/>
      <c r="E303" s="73"/>
      <c r="F303" s="129">
        <f t="shared" si="1092"/>
        <v>0</v>
      </c>
      <c r="G303" s="73"/>
      <c r="H303" s="73"/>
      <c r="I303" s="114">
        <f t="shared" si="1191"/>
        <v>0</v>
      </c>
      <c r="J303" s="129">
        <f t="shared" si="1093"/>
        <v>0</v>
      </c>
      <c r="K303" s="231">
        <f t="shared" si="1192"/>
        <v>0</v>
      </c>
      <c r="L303" s="231">
        <f t="shared" si="1094"/>
        <v>0</v>
      </c>
      <c r="M303" s="231">
        <f t="shared" si="1095"/>
        <v>0</v>
      </c>
      <c r="N303" s="231">
        <f t="shared" si="1096"/>
        <v>0</v>
      </c>
      <c r="O303" s="231">
        <f t="shared" si="1097"/>
        <v>0</v>
      </c>
      <c r="P303" s="231">
        <f t="shared" si="1098"/>
        <v>0</v>
      </c>
      <c r="Q303" s="231">
        <f t="shared" si="1099"/>
        <v>0</v>
      </c>
      <c r="R303" s="231">
        <f t="shared" si="1100"/>
        <v>0</v>
      </c>
      <c r="S303" s="231">
        <f t="shared" si="1101"/>
        <v>0</v>
      </c>
      <c r="T303" s="231">
        <f t="shared" si="1102"/>
        <v>0</v>
      </c>
      <c r="U303" s="231">
        <f t="shared" si="1103"/>
        <v>0</v>
      </c>
      <c r="V303" s="231">
        <f t="shared" si="1104"/>
        <v>0</v>
      </c>
      <c r="W303" s="231">
        <f t="shared" si="1105"/>
        <v>0</v>
      </c>
      <c r="X303" s="231">
        <f t="shared" si="1106"/>
        <v>0</v>
      </c>
      <c r="Y303" s="231">
        <f t="shared" si="1107"/>
        <v>0</v>
      </c>
      <c r="Z303" s="231">
        <f t="shared" si="1108"/>
        <v>0</v>
      </c>
      <c r="AA303" s="231">
        <f t="shared" si="1109"/>
        <v>0</v>
      </c>
      <c r="AB303" s="231">
        <f t="shared" si="1110"/>
        <v>0</v>
      </c>
      <c r="AC303" s="231">
        <f t="shared" si="1111"/>
        <v>0</v>
      </c>
      <c r="AD303" s="231">
        <f t="shared" si="1112"/>
        <v>0</v>
      </c>
      <c r="AE303" s="231">
        <f t="shared" si="1193"/>
        <v>0</v>
      </c>
      <c r="AF303" s="240">
        <f t="shared" si="1194"/>
        <v>0</v>
      </c>
      <c r="AG303" s="231"/>
      <c r="BC303" s="176">
        <f t="shared" si="1195"/>
        <v>0</v>
      </c>
      <c r="BD303" s="176">
        <f t="shared" si="1113"/>
        <v>0</v>
      </c>
      <c r="BE303" s="176">
        <f t="shared" si="1114"/>
        <v>0</v>
      </c>
      <c r="BF303" s="176">
        <f t="shared" si="1115"/>
        <v>0</v>
      </c>
      <c r="BG303" s="176">
        <f t="shared" si="1116"/>
        <v>0</v>
      </c>
      <c r="BH303" s="176">
        <f t="shared" si="1117"/>
        <v>0</v>
      </c>
      <c r="BI303" s="176">
        <f t="shared" si="1118"/>
        <v>0</v>
      </c>
      <c r="BJ303" s="176">
        <f t="shared" si="1119"/>
        <v>0</v>
      </c>
      <c r="BK303" s="176">
        <f t="shared" si="1120"/>
        <v>0</v>
      </c>
      <c r="BL303" s="176">
        <f t="shared" si="1121"/>
        <v>0</v>
      </c>
      <c r="BM303" s="176">
        <f t="shared" si="1122"/>
        <v>0</v>
      </c>
      <c r="BN303" s="176">
        <f t="shared" si="1123"/>
        <v>0</v>
      </c>
      <c r="BO303" s="176">
        <f t="shared" si="1124"/>
        <v>0</v>
      </c>
      <c r="BP303" s="176">
        <f t="shared" si="1125"/>
        <v>0</v>
      </c>
      <c r="BQ303" s="176">
        <f t="shared" si="1126"/>
        <v>0</v>
      </c>
      <c r="BR303" s="176">
        <f t="shared" si="1127"/>
        <v>0</v>
      </c>
      <c r="BS303" s="227">
        <f t="shared" si="1128"/>
        <v>0</v>
      </c>
      <c r="BT303" s="176">
        <f t="shared" si="1129"/>
        <v>0</v>
      </c>
      <c r="BU303" s="176">
        <f t="shared" si="1130"/>
        <v>0</v>
      </c>
      <c r="BV303" s="176">
        <f t="shared" si="1131"/>
        <v>0</v>
      </c>
      <c r="BW303" s="176">
        <f t="shared" si="1196"/>
        <v>0</v>
      </c>
      <c r="BX303" s="203">
        <f t="shared" si="1132"/>
        <v>0</v>
      </c>
      <c r="BY303" s="176">
        <f t="shared" si="1197"/>
        <v>0</v>
      </c>
      <c r="BZ303" s="176">
        <f t="shared" si="1133"/>
        <v>0</v>
      </c>
      <c r="CA303" s="176">
        <f t="shared" si="1134"/>
        <v>0</v>
      </c>
      <c r="CB303" s="176">
        <f t="shared" si="1135"/>
        <v>0</v>
      </c>
      <c r="CC303" s="176">
        <f t="shared" si="1136"/>
        <v>0</v>
      </c>
      <c r="CD303" s="176">
        <f t="shared" si="1137"/>
        <v>0</v>
      </c>
      <c r="CE303" s="176">
        <f t="shared" si="1138"/>
        <v>0</v>
      </c>
      <c r="CF303" s="176">
        <f t="shared" si="1139"/>
        <v>0</v>
      </c>
      <c r="CG303" s="176">
        <f t="shared" si="1140"/>
        <v>0</v>
      </c>
      <c r="CH303" s="176">
        <f t="shared" si="1141"/>
        <v>0</v>
      </c>
      <c r="CI303" s="176">
        <f t="shared" si="1142"/>
        <v>0</v>
      </c>
      <c r="CJ303" s="176">
        <f t="shared" si="1143"/>
        <v>0</v>
      </c>
      <c r="CK303" s="176">
        <f t="shared" si="1144"/>
        <v>0</v>
      </c>
      <c r="CL303" s="176">
        <f t="shared" si="1145"/>
        <v>0</v>
      </c>
      <c r="CM303" s="176">
        <f t="shared" si="1146"/>
        <v>0</v>
      </c>
      <c r="CN303" s="176">
        <f t="shared" si="1147"/>
        <v>0</v>
      </c>
      <c r="CO303" s="227">
        <f t="shared" si="1148"/>
        <v>0</v>
      </c>
      <c r="CP303" s="176">
        <f t="shared" si="1149"/>
        <v>0</v>
      </c>
      <c r="CQ303" s="176">
        <f t="shared" si="1150"/>
        <v>0</v>
      </c>
      <c r="CR303" s="176">
        <f t="shared" si="1151"/>
        <v>0</v>
      </c>
      <c r="CS303" s="176">
        <f t="shared" si="1198"/>
        <v>0</v>
      </c>
      <c r="CT303" s="218">
        <f t="shared" si="1152"/>
        <v>0</v>
      </c>
      <c r="CU303" s="176">
        <f t="shared" si="1199"/>
        <v>0</v>
      </c>
      <c r="CV303" s="176">
        <f t="shared" si="1153"/>
        <v>0</v>
      </c>
      <c r="CW303" s="176">
        <f t="shared" si="1154"/>
        <v>0</v>
      </c>
      <c r="CX303" s="176">
        <f t="shared" si="1155"/>
        <v>0</v>
      </c>
      <c r="CY303" s="176">
        <f t="shared" si="1156"/>
        <v>0</v>
      </c>
      <c r="CZ303" s="176">
        <f t="shared" si="1157"/>
        <v>0</v>
      </c>
      <c r="DA303" s="176">
        <f t="shared" si="1158"/>
        <v>0</v>
      </c>
      <c r="DB303" s="176">
        <f t="shared" si="1159"/>
        <v>0</v>
      </c>
      <c r="DC303" s="176">
        <f t="shared" si="1160"/>
        <v>0</v>
      </c>
      <c r="DD303" s="176">
        <f t="shared" si="1161"/>
        <v>0</v>
      </c>
      <c r="DE303" s="176">
        <f t="shared" si="1162"/>
        <v>0</v>
      </c>
      <c r="DF303" s="176">
        <f t="shared" si="1163"/>
        <v>0</v>
      </c>
      <c r="DG303" s="176">
        <f t="shared" si="1164"/>
        <v>0</v>
      </c>
      <c r="DH303" s="176">
        <f t="shared" si="1165"/>
        <v>0</v>
      </c>
      <c r="DI303" s="176">
        <f t="shared" si="1166"/>
        <v>0</v>
      </c>
      <c r="DJ303" s="176">
        <f t="shared" si="1167"/>
        <v>0</v>
      </c>
      <c r="DK303" s="227">
        <f t="shared" si="1168"/>
        <v>0</v>
      </c>
      <c r="DL303" s="176">
        <f t="shared" si="1169"/>
        <v>0</v>
      </c>
      <c r="DM303" s="176">
        <f t="shared" si="1170"/>
        <v>0</v>
      </c>
      <c r="DN303" s="176">
        <f t="shared" si="1171"/>
        <v>0</v>
      </c>
      <c r="DO303" s="176">
        <f t="shared" si="1200"/>
        <v>0</v>
      </c>
      <c r="DP303" s="224">
        <f t="shared" si="1201"/>
        <v>0</v>
      </c>
      <c r="DQ303" s="176">
        <f t="shared" si="1202"/>
        <v>0</v>
      </c>
      <c r="DR303" s="176">
        <f t="shared" si="1172"/>
        <v>0</v>
      </c>
      <c r="DS303" s="176">
        <f t="shared" si="1173"/>
        <v>0</v>
      </c>
      <c r="DT303" s="176">
        <f t="shared" si="1174"/>
        <v>0</v>
      </c>
      <c r="DU303" s="176">
        <f t="shared" si="1175"/>
        <v>0</v>
      </c>
      <c r="DV303" s="176">
        <f t="shared" si="1176"/>
        <v>0</v>
      </c>
      <c r="DW303" s="176">
        <f t="shared" si="1177"/>
        <v>0</v>
      </c>
      <c r="DX303" s="176">
        <f t="shared" si="1178"/>
        <v>0</v>
      </c>
      <c r="DY303" s="176">
        <f t="shared" si="1179"/>
        <v>0</v>
      </c>
      <c r="DZ303" s="176">
        <f t="shared" si="1180"/>
        <v>0</v>
      </c>
      <c r="EA303" s="176">
        <f t="shared" si="1181"/>
        <v>0</v>
      </c>
      <c r="EB303" s="176">
        <f t="shared" si="1182"/>
        <v>0</v>
      </c>
      <c r="EC303" s="176">
        <f t="shared" si="1183"/>
        <v>0</v>
      </c>
      <c r="ED303" s="176">
        <f t="shared" si="1184"/>
        <v>0</v>
      </c>
      <c r="EE303" s="176">
        <f t="shared" si="1185"/>
        <v>0</v>
      </c>
      <c r="EF303" s="176">
        <f t="shared" si="1186"/>
        <v>0</v>
      </c>
      <c r="EG303" s="227">
        <f t="shared" si="1187"/>
        <v>0</v>
      </c>
      <c r="EH303" s="176">
        <f t="shared" si="1188"/>
        <v>0</v>
      </c>
      <c r="EI303" s="176">
        <f t="shared" si="1189"/>
        <v>0</v>
      </c>
      <c r="EJ303" s="176">
        <f t="shared" si="1190"/>
        <v>0</v>
      </c>
      <c r="EK303" s="176">
        <f t="shared" si="1203"/>
        <v>0</v>
      </c>
      <c r="EL303" s="224">
        <f t="shared" si="1204"/>
        <v>0</v>
      </c>
    </row>
    <row r="304" spans="1:142" ht="15.75" x14ac:dyDescent="0.25">
      <c r="A304" s="39" t="s">
        <v>149</v>
      </c>
      <c r="B304" s="16" t="s">
        <v>171</v>
      </c>
      <c r="C304" s="16" t="s">
        <v>172</v>
      </c>
      <c r="D304" s="73"/>
      <c r="E304" s="73"/>
      <c r="F304" s="129">
        <f t="shared" si="1092"/>
        <v>0</v>
      </c>
      <c r="G304" s="73"/>
      <c r="H304" s="73"/>
      <c r="I304" s="114">
        <f t="shared" si="1191"/>
        <v>0</v>
      </c>
      <c r="J304" s="129">
        <f t="shared" si="1093"/>
        <v>0</v>
      </c>
      <c r="K304" s="231">
        <f t="shared" si="1192"/>
        <v>0</v>
      </c>
      <c r="L304" s="231">
        <f t="shared" si="1094"/>
        <v>0</v>
      </c>
      <c r="M304" s="231">
        <f t="shared" si="1095"/>
        <v>0</v>
      </c>
      <c r="N304" s="231">
        <f t="shared" si="1096"/>
        <v>0</v>
      </c>
      <c r="O304" s="231">
        <f t="shared" si="1097"/>
        <v>0</v>
      </c>
      <c r="P304" s="231">
        <f t="shared" si="1098"/>
        <v>0</v>
      </c>
      <c r="Q304" s="231">
        <f t="shared" si="1099"/>
        <v>0</v>
      </c>
      <c r="R304" s="231">
        <f t="shared" si="1100"/>
        <v>0</v>
      </c>
      <c r="S304" s="231">
        <f t="shared" si="1101"/>
        <v>0</v>
      </c>
      <c r="T304" s="231">
        <f t="shared" si="1102"/>
        <v>0</v>
      </c>
      <c r="U304" s="231">
        <f t="shared" si="1103"/>
        <v>0</v>
      </c>
      <c r="V304" s="231">
        <f t="shared" si="1104"/>
        <v>0</v>
      </c>
      <c r="W304" s="231">
        <f t="shared" si="1105"/>
        <v>0</v>
      </c>
      <c r="X304" s="231">
        <f t="shared" si="1106"/>
        <v>0</v>
      </c>
      <c r="Y304" s="231">
        <f t="shared" si="1107"/>
        <v>0</v>
      </c>
      <c r="Z304" s="231">
        <f t="shared" si="1108"/>
        <v>0</v>
      </c>
      <c r="AA304" s="231">
        <f t="shared" si="1109"/>
        <v>0</v>
      </c>
      <c r="AB304" s="231">
        <f t="shared" si="1110"/>
        <v>0</v>
      </c>
      <c r="AC304" s="231">
        <f t="shared" si="1111"/>
        <v>0</v>
      </c>
      <c r="AD304" s="231">
        <f t="shared" si="1112"/>
        <v>0</v>
      </c>
      <c r="AE304" s="231">
        <f t="shared" si="1193"/>
        <v>0</v>
      </c>
      <c r="AF304" s="240">
        <f t="shared" si="1194"/>
        <v>0</v>
      </c>
      <c r="AG304" s="231"/>
      <c r="BC304" s="176">
        <f t="shared" si="1195"/>
        <v>0</v>
      </c>
      <c r="BD304" s="176">
        <f t="shared" si="1113"/>
        <v>0</v>
      </c>
      <c r="BE304" s="176">
        <f t="shared" si="1114"/>
        <v>0</v>
      </c>
      <c r="BF304" s="176">
        <f t="shared" si="1115"/>
        <v>0</v>
      </c>
      <c r="BG304" s="176">
        <f t="shared" si="1116"/>
        <v>0</v>
      </c>
      <c r="BH304" s="176">
        <f t="shared" si="1117"/>
        <v>0</v>
      </c>
      <c r="BI304" s="176">
        <f t="shared" si="1118"/>
        <v>0</v>
      </c>
      <c r="BJ304" s="176">
        <f t="shared" si="1119"/>
        <v>0</v>
      </c>
      <c r="BK304" s="176">
        <f t="shared" si="1120"/>
        <v>0</v>
      </c>
      <c r="BL304" s="176">
        <f t="shared" si="1121"/>
        <v>0</v>
      </c>
      <c r="BM304" s="176">
        <f t="shared" si="1122"/>
        <v>0</v>
      </c>
      <c r="BN304" s="176">
        <f t="shared" si="1123"/>
        <v>0</v>
      </c>
      <c r="BO304" s="176">
        <f t="shared" si="1124"/>
        <v>0</v>
      </c>
      <c r="BP304" s="176">
        <f t="shared" si="1125"/>
        <v>0</v>
      </c>
      <c r="BQ304" s="176">
        <f t="shared" si="1126"/>
        <v>0</v>
      </c>
      <c r="BR304" s="176">
        <f t="shared" si="1127"/>
        <v>0</v>
      </c>
      <c r="BS304" s="227">
        <f t="shared" si="1128"/>
        <v>0</v>
      </c>
      <c r="BT304" s="176">
        <f t="shared" si="1129"/>
        <v>0</v>
      </c>
      <c r="BU304" s="176">
        <f t="shared" si="1130"/>
        <v>0</v>
      </c>
      <c r="BV304" s="176">
        <f t="shared" si="1131"/>
        <v>0</v>
      </c>
      <c r="BW304" s="176">
        <f t="shared" si="1196"/>
        <v>0</v>
      </c>
      <c r="BX304" s="203">
        <f t="shared" si="1132"/>
        <v>0</v>
      </c>
      <c r="BY304" s="176">
        <f t="shared" si="1197"/>
        <v>0</v>
      </c>
      <c r="BZ304" s="176">
        <f t="shared" si="1133"/>
        <v>0</v>
      </c>
      <c r="CA304" s="176">
        <f t="shared" si="1134"/>
        <v>0</v>
      </c>
      <c r="CB304" s="176">
        <f t="shared" si="1135"/>
        <v>0</v>
      </c>
      <c r="CC304" s="176">
        <f t="shared" si="1136"/>
        <v>0</v>
      </c>
      <c r="CD304" s="176">
        <f t="shared" si="1137"/>
        <v>0</v>
      </c>
      <c r="CE304" s="176">
        <f t="shared" si="1138"/>
        <v>0</v>
      </c>
      <c r="CF304" s="176">
        <f t="shared" si="1139"/>
        <v>0</v>
      </c>
      <c r="CG304" s="176">
        <f t="shared" si="1140"/>
        <v>0</v>
      </c>
      <c r="CH304" s="176">
        <f t="shared" si="1141"/>
        <v>0</v>
      </c>
      <c r="CI304" s="176">
        <f t="shared" si="1142"/>
        <v>0</v>
      </c>
      <c r="CJ304" s="176">
        <f t="shared" si="1143"/>
        <v>0</v>
      </c>
      <c r="CK304" s="176">
        <f t="shared" si="1144"/>
        <v>0</v>
      </c>
      <c r="CL304" s="176">
        <f t="shared" si="1145"/>
        <v>0</v>
      </c>
      <c r="CM304" s="176">
        <f t="shared" si="1146"/>
        <v>0</v>
      </c>
      <c r="CN304" s="176">
        <f t="shared" si="1147"/>
        <v>0</v>
      </c>
      <c r="CO304" s="227">
        <f t="shared" si="1148"/>
        <v>0</v>
      </c>
      <c r="CP304" s="176">
        <f t="shared" si="1149"/>
        <v>0</v>
      </c>
      <c r="CQ304" s="176">
        <f t="shared" si="1150"/>
        <v>0</v>
      </c>
      <c r="CR304" s="176">
        <f t="shared" si="1151"/>
        <v>0</v>
      </c>
      <c r="CS304" s="176">
        <f t="shared" si="1198"/>
        <v>0</v>
      </c>
      <c r="CT304" s="218">
        <f t="shared" si="1152"/>
        <v>0</v>
      </c>
      <c r="CU304" s="176">
        <f t="shared" si="1199"/>
        <v>0</v>
      </c>
      <c r="CV304" s="176">
        <f t="shared" si="1153"/>
        <v>0</v>
      </c>
      <c r="CW304" s="176">
        <f t="shared" si="1154"/>
        <v>0</v>
      </c>
      <c r="CX304" s="176">
        <f t="shared" si="1155"/>
        <v>0</v>
      </c>
      <c r="CY304" s="176">
        <f t="shared" si="1156"/>
        <v>0</v>
      </c>
      <c r="CZ304" s="176">
        <f t="shared" si="1157"/>
        <v>0</v>
      </c>
      <c r="DA304" s="176">
        <f t="shared" si="1158"/>
        <v>0</v>
      </c>
      <c r="DB304" s="176">
        <f t="shared" si="1159"/>
        <v>0</v>
      </c>
      <c r="DC304" s="176">
        <f t="shared" si="1160"/>
        <v>0</v>
      </c>
      <c r="DD304" s="176">
        <f t="shared" si="1161"/>
        <v>0</v>
      </c>
      <c r="DE304" s="176">
        <f t="shared" si="1162"/>
        <v>0</v>
      </c>
      <c r="DF304" s="176">
        <f t="shared" si="1163"/>
        <v>0</v>
      </c>
      <c r="DG304" s="176">
        <f t="shared" si="1164"/>
        <v>0</v>
      </c>
      <c r="DH304" s="176">
        <f t="shared" si="1165"/>
        <v>0</v>
      </c>
      <c r="DI304" s="176">
        <f t="shared" si="1166"/>
        <v>0</v>
      </c>
      <c r="DJ304" s="176">
        <f t="shared" si="1167"/>
        <v>0</v>
      </c>
      <c r="DK304" s="227">
        <f t="shared" si="1168"/>
        <v>0</v>
      </c>
      <c r="DL304" s="176">
        <f t="shared" si="1169"/>
        <v>0</v>
      </c>
      <c r="DM304" s="176">
        <f t="shared" si="1170"/>
        <v>0</v>
      </c>
      <c r="DN304" s="176">
        <f t="shared" si="1171"/>
        <v>0</v>
      </c>
      <c r="DO304" s="176">
        <f t="shared" si="1200"/>
        <v>0</v>
      </c>
      <c r="DP304" s="224">
        <f t="shared" si="1201"/>
        <v>0</v>
      </c>
      <c r="DQ304" s="176">
        <f t="shared" si="1202"/>
        <v>0</v>
      </c>
      <c r="DR304" s="176">
        <f t="shared" si="1172"/>
        <v>0</v>
      </c>
      <c r="DS304" s="176">
        <f t="shared" si="1173"/>
        <v>0</v>
      </c>
      <c r="DT304" s="176">
        <f t="shared" si="1174"/>
        <v>0</v>
      </c>
      <c r="DU304" s="176">
        <f t="shared" si="1175"/>
        <v>0</v>
      </c>
      <c r="DV304" s="176">
        <f t="shared" si="1176"/>
        <v>0</v>
      </c>
      <c r="DW304" s="176">
        <f t="shared" si="1177"/>
        <v>0</v>
      </c>
      <c r="DX304" s="176">
        <f t="shared" si="1178"/>
        <v>0</v>
      </c>
      <c r="DY304" s="176">
        <f t="shared" si="1179"/>
        <v>0</v>
      </c>
      <c r="DZ304" s="176">
        <f t="shared" si="1180"/>
        <v>0</v>
      </c>
      <c r="EA304" s="176">
        <f t="shared" si="1181"/>
        <v>0</v>
      </c>
      <c r="EB304" s="176">
        <f t="shared" si="1182"/>
        <v>0</v>
      </c>
      <c r="EC304" s="176">
        <f t="shared" si="1183"/>
        <v>0</v>
      </c>
      <c r="ED304" s="176">
        <f t="shared" si="1184"/>
        <v>0</v>
      </c>
      <c r="EE304" s="176">
        <f t="shared" si="1185"/>
        <v>0</v>
      </c>
      <c r="EF304" s="176">
        <f t="shared" si="1186"/>
        <v>0</v>
      </c>
      <c r="EG304" s="227">
        <f t="shared" si="1187"/>
        <v>0</v>
      </c>
      <c r="EH304" s="176">
        <f t="shared" si="1188"/>
        <v>0</v>
      </c>
      <c r="EI304" s="176">
        <f t="shared" si="1189"/>
        <v>0</v>
      </c>
      <c r="EJ304" s="176">
        <f t="shared" si="1190"/>
        <v>0</v>
      </c>
      <c r="EK304" s="176">
        <f t="shared" si="1203"/>
        <v>0</v>
      </c>
      <c r="EL304" s="224">
        <f t="shared" si="1204"/>
        <v>0</v>
      </c>
    </row>
    <row r="305" spans="1:142" ht="15.75" x14ac:dyDescent="0.25">
      <c r="A305" s="39" t="s">
        <v>149</v>
      </c>
      <c r="B305" s="16" t="s">
        <v>169</v>
      </c>
      <c r="C305" s="16" t="s">
        <v>170</v>
      </c>
      <c r="D305" s="73"/>
      <c r="E305" s="73"/>
      <c r="F305" s="129">
        <f t="shared" si="1092"/>
        <v>0</v>
      </c>
      <c r="G305" s="73"/>
      <c r="H305" s="73"/>
      <c r="I305" s="114">
        <f t="shared" si="1191"/>
        <v>0</v>
      </c>
      <c r="J305" s="129">
        <f t="shared" si="1093"/>
        <v>0</v>
      </c>
      <c r="K305" s="231">
        <f t="shared" si="1192"/>
        <v>0</v>
      </c>
      <c r="L305" s="231">
        <f t="shared" si="1094"/>
        <v>0</v>
      </c>
      <c r="M305" s="231">
        <f t="shared" si="1095"/>
        <v>0</v>
      </c>
      <c r="N305" s="231">
        <f t="shared" si="1096"/>
        <v>0</v>
      </c>
      <c r="O305" s="231">
        <f t="shared" si="1097"/>
        <v>0</v>
      </c>
      <c r="P305" s="231">
        <f t="shared" si="1098"/>
        <v>0</v>
      </c>
      <c r="Q305" s="231">
        <f t="shared" si="1099"/>
        <v>0</v>
      </c>
      <c r="R305" s="231">
        <f t="shared" si="1100"/>
        <v>0</v>
      </c>
      <c r="S305" s="231">
        <f t="shared" si="1101"/>
        <v>0</v>
      </c>
      <c r="T305" s="231">
        <f t="shared" si="1102"/>
        <v>0</v>
      </c>
      <c r="U305" s="231">
        <f t="shared" si="1103"/>
        <v>0</v>
      </c>
      <c r="V305" s="231">
        <f t="shared" si="1104"/>
        <v>0</v>
      </c>
      <c r="W305" s="231">
        <f t="shared" si="1105"/>
        <v>0</v>
      </c>
      <c r="X305" s="231">
        <f t="shared" si="1106"/>
        <v>0</v>
      </c>
      <c r="Y305" s="231">
        <f t="shared" si="1107"/>
        <v>0</v>
      </c>
      <c r="Z305" s="231">
        <f t="shared" si="1108"/>
        <v>0</v>
      </c>
      <c r="AA305" s="231">
        <f t="shared" si="1109"/>
        <v>0</v>
      </c>
      <c r="AB305" s="231">
        <f t="shared" si="1110"/>
        <v>0</v>
      </c>
      <c r="AC305" s="231">
        <f t="shared" si="1111"/>
        <v>0</v>
      </c>
      <c r="AD305" s="231">
        <f t="shared" si="1112"/>
        <v>0</v>
      </c>
      <c r="AE305" s="231">
        <f t="shared" si="1193"/>
        <v>0</v>
      </c>
      <c r="AF305" s="240">
        <f t="shared" si="1194"/>
        <v>0</v>
      </c>
      <c r="AG305" s="231"/>
      <c r="BC305" s="176">
        <f t="shared" si="1195"/>
        <v>0</v>
      </c>
      <c r="BD305" s="176">
        <f t="shared" si="1113"/>
        <v>0</v>
      </c>
      <c r="BE305" s="176">
        <f t="shared" si="1114"/>
        <v>0</v>
      </c>
      <c r="BF305" s="176">
        <f t="shared" si="1115"/>
        <v>0</v>
      </c>
      <c r="BG305" s="176">
        <f t="shared" si="1116"/>
        <v>0</v>
      </c>
      <c r="BH305" s="176">
        <f t="shared" si="1117"/>
        <v>0</v>
      </c>
      <c r="BI305" s="176">
        <f t="shared" si="1118"/>
        <v>0</v>
      </c>
      <c r="BJ305" s="176">
        <f t="shared" si="1119"/>
        <v>0</v>
      </c>
      <c r="BK305" s="176">
        <f t="shared" si="1120"/>
        <v>0</v>
      </c>
      <c r="BL305" s="176">
        <f t="shared" si="1121"/>
        <v>0</v>
      </c>
      <c r="BM305" s="176">
        <f t="shared" si="1122"/>
        <v>0</v>
      </c>
      <c r="BN305" s="176">
        <f t="shared" si="1123"/>
        <v>0</v>
      </c>
      <c r="BO305" s="176">
        <f t="shared" si="1124"/>
        <v>0</v>
      </c>
      <c r="BP305" s="176">
        <f t="shared" si="1125"/>
        <v>0</v>
      </c>
      <c r="BQ305" s="176">
        <f t="shared" si="1126"/>
        <v>0</v>
      </c>
      <c r="BR305" s="176">
        <f t="shared" si="1127"/>
        <v>0</v>
      </c>
      <c r="BS305" s="227">
        <f t="shared" si="1128"/>
        <v>0</v>
      </c>
      <c r="BT305" s="176">
        <f t="shared" si="1129"/>
        <v>0</v>
      </c>
      <c r="BU305" s="176">
        <f t="shared" si="1130"/>
        <v>0</v>
      </c>
      <c r="BV305" s="176">
        <f t="shared" si="1131"/>
        <v>0</v>
      </c>
      <c r="BW305" s="176">
        <f t="shared" si="1196"/>
        <v>0</v>
      </c>
      <c r="BX305" s="203">
        <f t="shared" si="1132"/>
        <v>0</v>
      </c>
      <c r="BY305" s="176">
        <f t="shared" si="1197"/>
        <v>0</v>
      </c>
      <c r="BZ305" s="176">
        <f t="shared" si="1133"/>
        <v>0</v>
      </c>
      <c r="CA305" s="176">
        <f t="shared" si="1134"/>
        <v>0</v>
      </c>
      <c r="CB305" s="176">
        <f t="shared" si="1135"/>
        <v>0</v>
      </c>
      <c r="CC305" s="176">
        <f t="shared" si="1136"/>
        <v>0</v>
      </c>
      <c r="CD305" s="176">
        <f t="shared" si="1137"/>
        <v>0</v>
      </c>
      <c r="CE305" s="176">
        <f t="shared" si="1138"/>
        <v>0</v>
      </c>
      <c r="CF305" s="176">
        <f t="shared" si="1139"/>
        <v>0</v>
      </c>
      <c r="CG305" s="176">
        <f t="shared" si="1140"/>
        <v>0</v>
      </c>
      <c r="CH305" s="176">
        <f t="shared" si="1141"/>
        <v>0</v>
      </c>
      <c r="CI305" s="176">
        <f t="shared" si="1142"/>
        <v>0</v>
      </c>
      <c r="CJ305" s="176">
        <f t="shared" si="1143"/>
        <v>0</v>
      </c>
      <c r="CK305" s="176">
        <f t="shared" si="1144"/>
        <v>0</v>
      </c>
      <c r="CL305" s="176">
        <f t="shared" si="1145"/>
        <v>0</v>
      </c>
      <c r="CM305" s="176">
        <f t="shared" si="1146"/>
        <v>0</v>
      </c>
      <c r="CN305" s="176">
        <f t="shared" si="1147"/>
        <v>0</v>
      </c>
      <c r="CO305" s="227">
        <f t="shared" si="1148"/>
        <v>0</v>
      </c>
      <c r="CP305" s="176">
        <f t="shared" si="1149"/>
        <v>0</v>
      </c>
      <c r="CQ305" s="176">
        <f t="shared" si="1150"/>
        <v>0</v>
      </c>
      <c r="CR305" s="176">
        <f t="shared" si="1151"/>
        <v>0</v>
      </c>
      <c r="CS305" s="176">
        <f t="shared" si="1198"/>
        <v>0</v>
      </c>
      <c r="CT305" s="218">
        <f t="shared" si="1152"/>
        <v>0</v>
      </c>
      <c r="CU305" s="176">
        <f t="shared" si="1199"/>
        <v>0</v>
      </c>
      <c r="CV305" s="176">
        <f t="shared" si="1153"/>
        <v>0</v>
      </c>
      <c r="CW305" s="176">
        <f t="shared" si="1154"/>
        <v>0</v>
      </c>
      <c r="CX305" s="176">
        <f t="shared" si="1155"/>
        <v>0</v>
      </c>
      <c r="CY305" s="176">
        <f t="shared" si="1156"/>
        <v>0</v>
      </c>
      <c r="CZ305" s="176">
        <f t="shared" si="1157"/>
        <v>0</v>
      </c>
      <c r="DA305" s="176">
        <f t="shared" si="1158"/>
        <v>0</v>
      </c>
      <c r="DB305" s="176">
        <f t="shared" si="1159"/>
        <v>0</v>
      </c>
      <c r="DC305" s="176">
        <f t="shared" si="1160"/>
        <v>0</v>
      </c>
      <c r="DD305" s="176">
        <f t="shared" si="1161"/>
        <v>0</v>
      </c>
      <c r="DE305" s="176">
        <f t="shared" si="1162"/>
        <v>0</v>
      </c>
      <c r="DF305" s="176">
        <f t="shared" si="1163"/>
        <v>0</v>
      </c>
      <c r="DG305" s="176">
        <f t="shared" si="1164"/>
        <v>0</v>
      </c>
      <c r="DH305" s="176">
        <f t="shared" si="1165"/>
        <v>0</v>
      </c>
      <c r="DI305" s="176">
        <f t="shared" si="1166"/>
        <v>0</v>
      </c>
      <c r="DJ305" s="176">
        <f t="shared" si="1167"/>
        <v>0</v>
      </c>
      <c r="DK305" s="227">
        <f t="shared" si="1168"/>
        <v>0</v>
      </c>
      <c r="DL305" s="176">
        <f t="shared" si="1169"/>
        <v>0</v>
      </c>
      <c r="DM305" s="176">
        <f t="shared" si="1170"/>
        <v>0</v>
      </c>
      <c r="DN305" s="176">
        <f t="shared" si="1171"/>
        <v>0</v>
      </c>
      <c r="DO305" s="176">
        <f t="shared" si="1200"/>
        <v>0</v>
      </c>
      <c r="DP305" s="224">
        <f t="shared" si="1201"/>
        <v>0</v>
      </c>
      <c r="DQ305" s="176">
        <f t="shared" si="1202"/>
        <v>0</v>
      </c>
      <c r="DR305" s="176">
        <f t="shared" si="1172"/>
        <v>0</v>
      </c>
      <c r="DS305" s="176">
        <f t="shared" si="1173"/>
        <v>0</v>
      </c>
      <c r="DT305" s="176">
        <f t="shared" si="1174"/>
        <v>0</v>
      </c>
      <c r="DU305" s="176">
        <f t="shared" si="1175"/>
        <v>0</v>
      </c>
      <c r="DV305" s="176">
        <f t="shared" si="1176"/>
        <v>0</v>
      </c>
      <c r="DW305" s="176">
        <f t="shared" si="1177"/>
        <v>0</v>
      </c>
      <c r="DX305" s="176">
        <f t="shared" si="1178"/>
        <v>0</v>
      </c>
      <c r="DY305" s="176">
        <f t="shared" si="1179"/>
        <v>0</v>
      </c>
      <c r="DZ305" s="176">
        <f t="shared" si="1180"/>
        <v>0</v>
      </c>
      <c r="EA305" s="176">
        <f t="shared" si="1181"/>
        <v>0</v>
      </c>
      <c r="EB305" s="176">
        <f t="shared" si="1182"/>
        <v>0</v>
      </c>
      <c r="EC305" s="176">
        <f t="shared" si="1183"/>
        <v>0</v>
      </c>
      <c r="ED305" s="176">
        <f t="shared" si="1184"/>
        <v>0</v>
      </c>
      <c r="EE305" s="176">
        <f t="shared" si="1185"/>
        <v>0</v>
      </c>
      <c r="EF305" s="176">
        <f t="shared" si="1186"/>
        <v>0</v>
      </c>
      <c r="EG305" s="227">
        <f t="shared" si="1187"/>
        <v>0</v>
      </c>
      <c r="EH305" s="176">
        <f t="shared" si="1188"/>
        <v>0</v>
      </c>
      <c r="EI305" s="176">
        <f t="shared" si="1189"/>
        <v>0</v>
      </c>
      <c r="EJ305" s="176">
        <f t="shared" si="1190"/>
        <v>0</v>
      </c>
      <c r="EK305" s="176">
        <f t="shared" si="1203"/>
        <v>0</v>
      </c>
      <c r="EL305" s="224">
        <f t="shared" si="1204"/>
        <v>0</v>
      </c>
    </row>
    <row r="306" spans="1:142" ht="15.75" x14ac:dyDescent="0.25">
      <c r="A306" s="39" t="s">
        <v>149</v>
      </c>
      <c r="B306" s="16" t="s">
        <v>151</v>
      </c>
      <c r="C306" s="16" t="s">
        <v>173</v>
      </c>
      <c r="D306" s="73"/>
      <c r="E306" s="73"/>
      <c r="F306" s="129">
        <f t="shared" si="1092"/>
        <v>0</v>
      </c>
      <c r="G306" s="73"/>
      <c r="H306" s="73"/>
      <c r="I306" s="114">
        <f t="shared" si="1191"/>
        <v>0</v>
      </c>
      <c r="J306" s="129">
        <f t="shared" si="1093"/>
        <v>0</v>
      </c>
      <c r="K306" s="231">
        <f t="shared" si="1192"/>
        <v>0</v>
      </c>
      <c r="L306" s="231">
        <f t="shared" si="1094"/>
        <v>0</v>
      </c>
      <c r="M306" s="231">
        <f t="shared" si="1095"/>
        <v>0</v>
      </c>
      <c r="N306" s="231">
        <f t="shared" si="1096"/>
        <v>0</v>
      </c>
      <c r="O306" s="231">
        <f t="shared" si="1097"/>
        <v>0</v>
      </c>
      <c r="P306" s="231">
        <f t="shared" si="1098"/>
        <v>0</v>
      </c>
      <c r="Q306" s="231">
        <f t="shared" si="1099"/>
        <v>0</v>
      </c>
      <c r="R306" s="231">
        <f t="shared" si="1100"/>
        <v>0</v>
      </c>
      <c r="S306" s="231">
        <f t="shared" si="1101"/>
        <v>0</v>
      </c>
      <c r="T306" s="231">
        <f t="shared" si="1102"/>
        <v>0</v>
      </c>
      <c r="U306" s="231">
        <f t="shared" si="1103"/>
        <v>0</v>
      </c>
      <c r="V306" s="231">
        <f t="shared" si="1104"/>
        <v>0</v>
      </c>
      <c r="W306" s="231">
        <f t="shared" si="1105"/>
        <v>0</v>
      </c>
      <c r="X306" s="231">
        <f t="shared" si="1106"/>
        <v>0</v>
      </c>
      <c r="Y306" s="231">
        <f t="shared" si="1107"/>
        <v>0</v>
      </c>
      <c r="Z306" s="231">
        <f t="shared" si="1108"/>
        <v>0</v>
      </c>
      <c r="AA306" s="231">
        <f t="shared" si="1109"/>
        <v>0</v>
      </c>
      <c r="AB306" s="231">
        <f t="shared" si="1110"/>
        <v>0</v>
      </c>
      <c r="AC306" s="231">
        <f t="shared" si="1111"/>
        <v>0</v>
      </c>
      <c r="AD306" s="231">
        <f t="shared" si="1112"/>
        <v>0</v>
      </c>
      <c r="AE306" s="231">
        <f t="shared" si="1193"/>
        <v>0</v>
      </c>
      <c r="AF306" s="240">
        <f t="shared" si="1194"/>
        <v>0</v>
      </c>
      <c r="AG306" s="231"/>
      <c r="BC306" s="176">
        <f t="shared" si="1195"/>
        <v>0</v>
      </c>
      <c r="BD306" s="176">
        <f t="shared" si="1113"/>
        <v>0</v>
      </c>
      <c r="BE306" s="176">
        <f t="shared" si="1114"/>
        <v>0</v>
      </c>
      <c r="BF306" s="176">
        <f t="shared" si="1115"/>
        <v>0</v>
      </c>
      <c r="BG306" s="176">
        <f t="shared" si="1116"/>
        <v>0</v>
      </c>
      <c r="BH306" s="176">
        <f t="shared" si="1117"/>
        <v>0</v>
      </c>
      <c r="BI306" s="176">
        <f t="shared" si="1118"/>
        <v>0</v>
      </c>
      <c r="BJ306" s="176">
        <f t="shared" si="1119"/>
        <v>0</v>
      </c>
      <c r="BK306" s="176">
        <f t="shared" si="1120"/>
        <v>0</v>
      </c>
      <c r="BL306" s="176">
        <f t="shared" si="1121"/>
        <v>0</v>
      </c>
      <c r="BM306" s="176">
        <f t="shared" si="1122"/>
        <v>0</v>
      </c>
      <c r="BN306" s="176">
        <f t="shared" si="1123"/>
        <v>0</v>
      </c>
      <c r="BO306" s="176">
        <f t="shared" si="1124"/>
        <v>0</v>
      </c>
      <c r="BP306" s="176">
        <f t="shared" si="1125"/>
        <v>0</v>
      </c>
      <c r="BQ306" s="176">
        <f t="shared" si="1126"/>
        <v>0</v>
      </c>
      <c r="BR306" s="176">
        <f t="shared" si="1127"/>
        <v>0</v>
      </c>
      <c r="BS306" s="227">
        <f t="shared" si="1128"/>
        <v>0</v>
      </c>
      <c r="BT306" s="176">
        <f t="shared" si="1129"/>
        <v>0</v>
      </c>
      <c r="BU306" s="176">
        <f t="shared" si="1130"/>
        <v>0</v>
      </c>
      <c r="BV306" s="176">
        <f t="shared" si="1131"/>
        <v>0</v>
      </c>
      <c r="BW306" s="176">
        <f t="shared" si="1196"/>
        <v>0</v>
      </c>
      <c r="BX306" s="203">
        <f t="shared" si="1132"/>
        <v>0</v>
      </c>
      <c r="BY306" s="176">
        <f t="shared" si="1197"/>
        <v>0</v>
      </c>
      <c r="BZ306" s="176">
        <f t="shared" si="1133"/>
        <v>0</v>
      </c>
      <c r="CA306" s="176">
        <f t="shared" si="1134"/>
        <v>0</v>
      </c>
      <c r="CB306" s="176">
        <f t="shared" si="1135"/>
        <v>0</v>
      </c>
      <c r="CC306" s="176">
        <f t="shared" si="1136"/>
        <v>0</v>
      </c>
      <c r="CD306" s="176">
        <f t="shared" si="1137"/>
        <v>0</v>
      </c>
      <c r="CE306" s="176">
        <f t="shared" si="1138"/>
        <v>0</v>
      </c>
      <c r="CF306" s="176">
        <f t="shared" si="1139"/>
        <v>0</v>
      </c>
      <c r="CG306" s="176">
        <f t="shared" si="1140"/>
        <v>0</v>
      </c>
      <c r="CH306" s="176">
        <f t="shared" si="1141"/>
        <v>0</v>
      </c>
      <c r="CI306" s="176">
        <f t="shared" si="1142"/>
        <v>0</v>
      </c>
      <c r="CJ306" s="176">
        <f t="shared" si="1143"/>
        <v>0</v>
      </c>
      <c r="CK306" s="176">
        <f t="shared" si="1144"/>
        <v>0</v>
      </c>
      <c r="CL306" s="176">
        <f t="shared" si="1145"/>
        <v>0</v>
      </c>
      <c r="CM306" s="176">
        <f t="shared" si="1146"/>
        <v>0</v>
      </c>
      <c r="CN306" s="176">
        <f t="shared" si="1147"/>
        <v>0</v>
      </c>
      <c r="CO306" s="227">
        <f t="shared" si="1148"/>
        <v>0</v>
      </c>
      <c r="CP306" s="176">
        <f t="shared" si="1149"/>
        <v>0</v>
      </c>
      <c r="CQ306" s="176">
        <f t="shared" si="1150"/>
        <v>0</v>
      </c>
      <c r="CR306" s="176">
        <f t="shared" si="1151"/>
        <v>0</v>
      </c>
      <c r="CS306" s="176">
        <f t="shared" si="1198"/>
        <v>0</v>
      </c>
      <c r="CT306" s="218">
        <f t="shared" si="1152"/>
        <v>0</v>
      </c>
      <c r="CU306" s="176">
        <f t="shared" si="1199"/>
        <v>0</v>
      </c>
      <c r="CV306" s="176">
        <f t="shared" si="1153"/>
        <v>0</v>
      </c>
      <c r="CW306" s="176">
        <f t="shared" si="1154"/>
        <v>0</v>
      </c>
      <c r="CX306" s="176">
        <f t="shared" si="1155"/>
        <v>0</v>
      </c>
      <c r="CY306" s="176">
        <f t="shared" si="1156"/>
        <v>0</v>
      </c>
      <c r="CZ306" s="176">
        <f t="shared" si="1157"/>
        <v>0</v>
      </c>
      <c r="DA306" s="176">
        <f t="shared" si="1158"/>
        <v>0</v>
      </c>
      <c r="DB306" s="176">
        <f t="shared" si="1159"/>
        <v>0</v>
      </c>
      <c r="DC306" s="176">
        <f t="shared" si="1160"/>
        <v>0</v>
      </c>
      <c r="DD306" s="176">
        <f t="shared" si="1161"/>
        <v>0</v>
      </c>
      <c r="DE306" s="176">
        <f t="shared" si="1162"/>
        <v>0</v>
      </c>
      <c r="DF306" s="176">
        <f t="shared" si="1163"/>
        <v>0</v>
      </c>
      <c r="DG306" s="176">
        <f t="shared" si="1164"/>
        <v>0</v>
      </c>
      <c r="DH306" s="176">
        <f t="shared" si="1165"/>
        <v>0</v>
      </c>
      <c r="DI306" s="176">
        <f t="shared" si="1166"/>
        <v>0</v>
      </c>
      <c r="DJ306" s="176">
        <f t="shared" si="1167"/>
        <v>0</v>
      </c>
      <c r="DK306" s="227">
        <f t="shared" si="1168"/>
        <v>0</v>
      </c>
      <c r="DL306" s="176">
        <f t="shared" si="1169"/>
        <v>0</v>
      </c>
      <c r="DM306" s="176">
        <f t="shared" si="1170"/>
        <v>0</v>
      </c>
      <c r="DN306" s="176">
        <f t="shared" si="1171"/>
        <v>0</v>
      </c>
      <c r="DO306" s="176">
        <f t="shared" si="1200"/>
        <v>0</v>
      </c>
      <c r="DP306" s="224">
        <f t="shared" si="1201"/>
        <v>0</v>
      </c>
      <c r="DQ306" s="176">
        <f t="shared" si="1202"/>
        <v>0</v>
      </c>
      <c r="DR306" s="176">
        <f t="shared" si="1172"/>
        <v>0</v>
      </c>
      <c r="DS306" s="176">
        <f t="shared" si="1173"/>
        <v>0</v>
      </c>
      <c r="DT306" s="176">
        <f t="shared" si="1174"/>
        <v>0</v>
      </c>
      <c r="DU306" s="176">
        <f t="shared" si="1175"/>
        <v>0</v>
      </c>
      <c r="DV306" s="176">
        <f t="shared" si="1176"/>
        <v>0</v>
      </c>
      <c r="DW306" s="176">
        <f t="shared" si="1177"/>
        <v>0</v>
      </c>
      <c r="DX306" s="176">
        <f t="shared" si="1178"/>
        <v>0</v>
      </c>
      <c r="DY306" s="176">
        <f t="shared" si="1179"/>
        <v>0</v>
      </c>
      <c r="DZ306" s="176">
        <f t="shared" si="1180"/>
        <v>0</v>
      </c>
      <c r="EA306" s="176">
        <f t="shared" si="1181"/>
        <v>0</v>
      </c>
      <c r="EB306" s="176">
        <f t="shared" si="1182"/>
        <v>0</v>
      </c>
      <c r="EC306" s="176">
        <f t="shared" si="1183"/>
        <v>0</v>
      </c>
      <c r="ED306" s="176">
        <f t="shared" si="1184"/>
        <v>0</v>
      </c>
      <c r="EE306" s="176">
        <f t="shared" si="1185"/>
        <v>0</v>
      </c>
      <c r="EF306" s="176">
        <f t="shared" si="1186"/>
        <v>0</v>
      </c>
      <c r="EG306" s="227">
        <f t="shared" si="1187"/>
        <v>0</v>
      </c>
      <c r="EH306" s="176">
        <f t="shared" si="1188"/>
        <v>0</v>
      </c>
      <c r="EI306" s="176">
        <f t="shared" si="1189"/>
        <v>0</v>
      </c>
      <c r="EJ306" s="176">
        <f t="shared" si="1190"/>
        <v>0</v>
      </c>
      <c r="EK306" s="176">
        <f t="shared" si="1203"/>
        <v>0</v>
      </c>
      <c r="EL306" s="224">
        <f t="shared" si="1204"/>
        <v>0</v>
      </c>
    </row>
    <row r="307" spans="1:142" ht="15.75" x14ac:dyDescent="0.25">
      <c r="A307" s="39" t="s">
        <v>149</v>
      </c>
      <c r="B307" s="16" t="s">
        <v>174</v>
      </c>
      <c r="C307" s="16" t="s">
        <v>175</v>
      </c>
      <c r="D307" s="73"/>
      <c r="E307" s="73"/>
      <c r="F307" s="129">
        <f t="shared" si="1092"/>
        <v>0</v>
      </c>
      <c r="G307" s="73"/>
      <c r="H307" s="73"/>
      <c r="I307" s="114">
        <f t="shared" si="1191"/>
        <v>0</v>
      </c>
      <c r="J307" s="129">
        <f t="shared" si="1093"/>
        <v>0</v>
      </c>
      <c r="K307" s="231">
        <f t="shared" si="1192"/>
        <v>0</v>
      </c>
      <c r="L307" s="231">
        <f t="shared" si="1094"/>
        <v>0</v>
      </c>
      <c r="M307" s="231">
        <f t="shared" si="1095"/>
        <v>0</v>
      </c>
      <c r="N307" s="231">
        <f t="shared" si="1096"/>
        <v>0</v>
      </c>
      <c r="O307" s="231">
        <f t="shared" si="1097"/>
        <v>0</v>
      </c>
      <c r="P307" s="231">
        <f t="shared" si="1098"/>
        <v>0</v>
      </c>
      <c r="Q307" s="231">
        <f t="shared" si="1099"/>
        <v>0</v>
      </c>
      <c r="R307" s="231">
        <f t="shared" si="1100"/>
        <v>0</v>
      </c>
      <c r="S307" s="231">
        <f t="shared" si="1101"/>
        <v>0</v>
      </c>
      <c r="T307" s="231">
        <f t="shared" si="1102"/>
        <v>0</v>
      </c>
      <c r="U307" s="231">
        <f t="shared" si="1103"/>
        <v>0</v>
      </c>
      <c r="V307" s="231">
        <f t="shared" si="1104"/>
        <v>0</v>
      </c>
      <c r="W307" s="231">
        <f t="shared" si="1105"/>
        <v>0</v>
      </c>
      <c r="X307" s="231">
        <f t="shared" si="1106"/>
        <v>0</v>
      </c>
      <c r="Y307" s="231">
        <f t="shared" si="1107"/>
        <v>0</v>
      </c>
      <c r="Z307" s="231">
        <f t="shared" si="1108"/>
        <v>0</v>
      </c>
      <c r="AA307" s="231">
        <f t="shared" si="1109"/>
        <v>0</v>
      </c>
      <c r="AB307" s="231">
        <f t="shared" si="1110"/>
        <v>0</v>
      </c>
      <c r="AC307" s="231">
        <f t="shared" si="1111"/>
        <v>0</v>
      </c>
      <c r="AD307" s="231">
        <f t="shared" si="1112"/>
        <v>0</v>
      </c>
      <c r="AE307" s="231">
        <f t="shared" si="1193"/>
        <v>0</v>
      </c>
      <c r="AF307" s="240">
        <f t="shared" si="1194"/>
        <v>0</v>
      </c>
      <c r="AG307" s="231"/>
      <c r="BC307" s="176">
        <f t="shared" si="1195"/>
        <v>0</v>
      </c>
      <c r="BD307" s="176">
        <f t="shared" si="1113"/>
        <v>0</v>
      </c>
      <c r="BE307" s="176">
        <f t="shared" si="1114"/>
        <v>0</v>
      </c>
      <c r="BF307" s="183">
        <f t="shared" si="1115"/>
        <v>0</v>
      </c>
      <c r="BG307" s="176">
        <f t="shared" si="1116"/>
        <v>0</v>
      </c>
      <c r="BH307" s="176">
        <f t="shared" si="1117"/>
        <v>0</v>
      </c>
      <c r="BI307" s="176">
        <f t="shared" si="1118"/>
        <v>0</v>
      </c>
      <c r="BJ307" s="176">
        <f t="shared" si="1119"/>
        <v>0</v>
      </c>
      <c r="BK307" s="176">
        <f t="shared" si="1120"/>
        <v>0</v>
      </c>
      <c r="BL307" s="176">
        <f t="shared" si="1121"/>
        <v>0</v>
      </c>
      <c r="BM307" s="176">
        <f t="shared" si="1122"/>
        <v>0</v>
      </c>
      <c r="BN307" s="176">
        <f t="shared" si="1123"/>
        <v>0</v>
      </c>
      <c r="BO307" s="176">
        <f t="shared" si="1124"/>
        <v>0</v>
      </c>
      <c r="BP307" s="176">
        <f t="shared" si="1125"/>
        <v>0</v>
      </c>
      <c r="BQ307" s="176">
        <f t="shared" si="1126"/>
        <v>0</v>
      </c>
      <c r="BR307" s="176">
        <f t="shared" si="1127"/>
        <v>0</v>
      </c>
      <c r="BS307" s="227">
        <f t="shared" si="1128"/>
        <v>0</v>
      </c>
      <c r="BT307" s="176">
        <f t="shared" si="1129"/>
        <v>0</v>
      </c>
      <c r="BU307" s="176">
        <f t="shared" si="1130"/>
        <v>0</v>
      </c>
      <c r="BV307" s="176">
        <f t="shared" si="1131"/>
        <v>0</v>
      </c>
      <c r="BW307" s="176">
        <f t="shared" si="1196"/>
        <v>0</v>
      </c>
      <c r="BX307" s="203">
        <f t="shared" si="1132"/>
        <v>0</v>
      </c>
      <c r="BY307" s="176">
        <f t="shared" si="1197"/>
        <v>0</v>
      </c>
      <c r="BZ307" s="176">
        <f t="shared" si="1133"/>
        <v>0</v>
      </c>
      <c r="CA307" s="176">
        <f t="shared" si="1134"/>
        <v>0</v>
      </c>
      <c r="CB307" s="176">
        <f t="shared" si="1135"/>
        <v>0</v>
      </c>
      <c r="CC307" s="176">
        <f t="shared" si="1136"/>
        <v>0</v>
      </c>
      <c r="CD307" s="176">
        <f t="shared" si="1137"/>
        <v>0</v>
      </c>
      <c r="CE307" s="176">
        <f t="shared" si="1138"/>
        <v>0</v>
      </c>
      <c r="CF307" s="176">
        <f t="shared" si="1139"/>
        <v>0</v>
      </c>
      <c r="CG307" s="176">
        <f t="shared" si="1140"/>
        <v>0</v>
      </c>
      <c r="CH307" s="176">
        <f t="shared" si="1141"/>
        <v>0</v>
      </c>
      <c r="CI307" s="176">
        <f t="shared" si="1142"/>
        <v>0</v>
      </c>
      <c r="CJ307" s="176">
        <f t="shared" si="1143"/>
        <v>0</v>
      </c>
      <c r="CK307" s="176">
        <f t="shared" si="1144"/>
        <v>0</v>
      </c>
      <c r="CL307" s="176">
        <f t="shared" si="1145"/>
        <v>0</v>
      </c>
      <c r="CM307" s="176">
        <f t="shared" si="1146"/>
        <v>0</v>
      </c>
      <c r="CN307" s="176">
        <f t="shared" si="1147"/>
        <v>0</v>
      </c>
      <c r="CO307" s="227">
        <f t="shared" si="1148"/>
        <v>0</v>
      </c>
      <c r="CP307" s="176">
        <f t="shared" si="1149"/>
        <v>0</v>
      </c>
      <c r="CQ307" s="176">
        <f t="shared" si="1150"/>
        <v>0</v>
      </c>
      <c r="CR307" s="176">
        <f t="shared" si="1151"/>
        <v>0</v>
      </c>
      <c r="CS307" s="176">
        <f t="shared" si="1198"/>
        <v>0</v>
      </c>
      <c r="CT307" s="218">
        <f t="shared" si="1152"/>
        <v>0</v>
      </c>
      <c r="CU307" s="176">
        <f t="shared" si="1199"/>
        <v>0</v>
      </c>
      <c r="CV307" s="176">
        <f t="shared" si="1153"/>
        <v>0</v>
      </c>
      <c r="CW307" s="176">
        <f t="shared" si="1154"/>
        <v>0</v>
      </c>
      <c r="CX307" s="176">
        <f t="shared" si="1155"/>
        <v>0</v>
      </c>
      <c r="CY307" s="176">
        <f t="shared" si="1156"/>
        <v>0</v>
      </c>
      <c r="CZ307" s="176">
        <f t="shared" si="1157"/>
        <v>0</v>
      </c>
      <c r="DA307" s="176">
        <f t="shared" si="1158"/>
        <v>0</v>
      </c>
      <c r="DB307" s="176">
        <f t="shared" si="1159"/>
        <v>0</v>
      </c>
      <c r="DC307" s="176">
        <f t="shared" si="1160"/>
        <v>0</v>
      </c>
      <c r="DD307" s="176">
        <f t="shared" si="1161"/>
        <v>0</v>
      </c>
      <c r="DE307" s="176">
        <f t="shared" si="1162"/>
        <v>0</v>
      </c>
      <c r="DF307" s="176">
        <f t="shared" si="1163"/>
        <v>0</v>
      </c>
      <c r="DG307" s="176">
        <f t="shared" si="1164"/>
        <v>0</v>
      </c>
      <c r="DH307" s="176">
        <f t="shared" si="1165"/>
        <v>0</v>
      </c>
      <c r="DI307" s="176">
        <f t="shared" si="1166"/>
        <v>0</v>
      </c>
      <c r="DJ307" s="176">
        <f t="shared" si="1167"/>
        <v>0</v>
      </c>
      <c r="DK307" s="227">
        <f t="shared" si="1168"/>
        <v>0</v>
      </c>
      <c r="DL307" s="176">
        <f t="shared" si="1169"/>
        <v>0</v>
      </c>
      <c r="DM307" s="176">
        <f t="shared" si="1170"/>
        <v>0</v>
      </c>
      <c r="DN307" s="176">
        <f t="shared" si="1171"/>
        <v>0</v>
      </c>
      <c r="DO307" s="176">
        <f t="shared" si="1200"/>
        <v>0</v>
      </c>
      <c r="DP307" s="224">
        <f t="shared" si="1201"/>
        <v>0</v>
      </c>
      <c r="DQ307" s="176">
        <f t="shared" si="1202"/>
        <v>0</v>
      </c>
      <c r="DR307" s="176">
        <f t="shared" si="1172"/>
        <v>0</v>
      </c>
      <c r="DS307" s="176">
        <f t="shared" si="1173"/>
        <v>0</v>
      </c>
      <c r="DT307" s="176">
        <f t="shared" si="1174"/>
        <v>0</v>
      </c>
      <c r="DU307" s="176">
        <f t="shared" si="1175"/>
        <v>0</v>
      </c>
      <c r="DV307" s="176">
        <f t="shared" si="1176"/>
        <v>0</v>
      </c>
      <c r="DW307" s="176">
        <f t="shared" si="1177"/>
        <v>0</v>
      </c>
      <c r="DX307" s="176">
        <f t="shared" si="1178"/>
        <v>0</v>
      </c>
      <c r="DY307" s="176">
        <f t="shared" si="1179"/>
        <v>0</v>
      </c>
      <c r="DZ307" s="176">
        <f t="shared" si="1180"/>
        <v>0</v>
      </c>
      <c r="EA307" s="176">
        <f t="shared" si="1181"/>
        <v>0</v>
      </c>
      <c r="EB307" s="176">
        <f t="shared" si="1182"/>
        <v>0</v>
      </c>
      <c r="EC307" s="176">
        <f t="shared" si="1183"/>
        <v>0</v>
      </c>
      <c r="ED307" s="176">
        <f t="shared" si="1184"/>
        <v>0</v>
      </c>
      <c r="EE307" s="176">
        <f t="shared" si="1185"/>
        <v>0</v>
      </c>
      <c r="EF307" s="176">
        <f t="shared" si="1186"/>
        <v>0</v>
      </c>
      <c r="EG307" s="227">
        <f t="shared" si="1187"/>
        <v>0</v>
      </c>
      <c r="EH307" s="176">
        <f t="shared" si="1188"/>
        <v>0</v>
      </c>
      <c r="EI307" s="176">
        <f t="shared" si="1189"/>
        <v>0</v>
      </c>
      <c r="EJ307" s="176">
        <f t="shared" si="1190"/>
        <v>0</v>
      </c>
      <c r="EK307" s="176">
        <f t="shared" si="1203"/>
        <v>0</v>
      </c>
      <c r="EL307" s="224">
        <f t="shared" si="1204"/>
        <v>0</v>
      </c>
    </row>
    <row r="308" spans="1:142" ht="15.75" x14ac:dyDescent="0.25">
      <c r="A308" s="39" t="s">
        <v>149</v>
      </c>
      <c r="B308" s="16" t="s">
        <v>152</v>
      </c>
      <c r="C308" s="16" t="s">
        <v>176</v>
      </c>
      <c r="D308" s="73"/>
      <c r="E308" s="73"/>
      <c r="F308" s="129">
        <f t="shared" si="1092"/>
        <v>0</v>
      </c>
      <c r="G308" s="73"/>
      <c r="H308" s="73"/>
      <c r="I308" s="114">
        <f t="shared" si="1191"/>
        <v>0</v>
      </c>
      <c r="J308" s="129">
        <f t="shared" si="1093"/>
        <v>0</v>
      </c>
      <c r="K308" s="231">
        <f t="shared" si="1192"/>
        <v>0</v>
      </c>
      <c r="L308" s="231">
        <f t="shared" si="1094"/>
        <v>0</v>
      </c>
      <c r="M308" s="231">
        <f t="shared" si="1095"/>
        <v>0</v>
      </c>
      <c r="N308" s="231">
        <f t="shared" si="1096"/>
        <v>0</v>
      </c>
      <c r="O308" s="231">
        <f t="shared" si="1097"/>
        <v>0</v>
      </c>
      <c r="P308" s="231">
        <f t="shared" si="1098"/>
        <v>0</v>
      </c>
      <c r="Q308" s="231">
        <f t="shared" si="1099"/>
        <v>0</v>
      </c>
      <c r="R308" s="231">
        <f t="shared" si="1100"/>
        <v>0</v>
      </c>
      <c r="S308" s="231">
        <f t="shared" si="1101"/>
        <v>0</v>
      </c>
      <c r="T308" s="231">
        <f t="shared" si="1102"/>
        <v>0</v>
      </c>
      <c r="U308" s="231">
        <f t="shared" si="1103"/>
        <v>0</v>
      </c>
      <c r="V308" s="231">
        <f t="shared" si="1104"/>
        <v>0</v>
      </c>
      <c r="W308" s="231">
        <f t="shared" si="1105"/>
        <v>0</v>
      </c>
      <c r="X308" s="231">
        <f t="shared" si="1106"/>
        <v>0</v>
      </c>
      <c r="Y308" s="231">
        <f t="shared" si="1107"/>
        <v>0</v>
      </c>
      <c r="Z308" s="231">
        <f t="shared" si="1108"/>
        <v>0</v>
      </c>
      <c r="AA308" s="231">
        <f t="shared" si="1109"/>
        <v>0</v>
      </c>
      <c r="AB308" s="231">
        <f t="shared" si="1110"/>
        <v>0</v>
      </c>
      <c r="AC308" s="231">
        <f t="shared" si="1111"/>
        <v>0</v>
      </c>
      <c r="AD308" s="231">
        <f t="shared" si="1112"/>
        <v>0</v>
      </c>
      <c r="AE308" s="231">
        <f t="shared" si="1193"/>
        <v>0</v>
      </c>
      <c r="AF308" s="240">
        <f t="shared" si="1194"/>
        <v>0</v>
      </c>
      <c r="AG308" s="231"/>
      <c r="BC308" s="176">
        <f t="shared" si="1195"/>
        <v>0</v>
      </c>
      <c r="BD308" s="176">
        <f t="shared" si="1113"/>
        <v>0</v>
      </c>
      <c r="BE308" s="176">
        <f t="shared" si="1114"/>
        <v>0</v>
      </c>
      <c r="BF308" s="176">
        <f t="shared" si="1115"/>
        <v>0</v>
      </c>
      <c r="BG308" s="176">
        <f t="shared" si="1116"/>
        <v>0</v>
      </c>
      <c r="BH308" s="176">
        <f t="shared" si="1117"/>
        <v>0</v>
      </c>
      <c r="BI308" s="176">
        <f t="shared" si="1118"/>
        <v>0</v>
      </c>
      <c r="BJ308" s="176">
        <f t="shared" si="1119"/>
        <v>0</v>
      </c>
      <c r="BK308" s="176">
        <f t="shared" si="1120"/>
        <v>0</v>
      </c>
      <c r="BL308" s="176">
        <f t="shared" si="1121"/>
        <v>0</v>
      </c>
      <c r="BM308" s="176">
        <f t="shared" si="1122"/>
        <v>0</v>
      </c>
      <c r="BN308" s="176">
        <f t="shared" si="1123"/>
        <v>0</v>
      </c>
      <c r="BO308" s="176">
        <f t="shared" si="1124"/>
        <v>0</v>
      </c>
      <c r="BP308" s="176">
        <f t="shared" si="1125"/>
        <v>0</v>
      </c>
      <c r="BQ308" s="176">
        <f t="shared" si="1126"/>
        <v>0</v>
      </c>
      <c r="BR308" s="176">
        <f t="shared" si="1127"/>
        <v>0</v>
      </c>
      <c r="BS308" s="227">
        <f t="shared" si="1128"/>
        <v>0</v>
      </c>
      <c r="BT308" s="176">
        <f t="shared" si="1129"/>
        <v>0</v>
      </c>
      <c r="BU308" s="176">
        <f t="shared" si="1130"/>
        <v>0</v>
      </c>
      <c r="BV308" s="176">
        <f t="shared" si="1131"/>
        <v>0</v>
      </c>
      <c r="BW308" s="176">
        <f t="shared" si="1196"/>
        <v>0</v>
      </c>
      <c r="BX308" s="203">
        <f t="shared" si="1132"/>
        <v>0</v>
      </c>
      <c r="BY308" s="176">
        <f t="shared" si="1197"/>
        <v>0</v>
      </c>
      <c r="BZ308" s="176">
        <f t="shared" si="1133"/>
        <v>0</v>
      </c>
      <c r="CA308" s="176">
        <f t="shared" si="1134"/>
        <v>0</v>
      </c>
      <c r="CB308" s="176">
        <f t="shared" si="1135"/>
        <v>0</v>
      </c>
      <c r="CC308" s="176">
        <f t="shared" si="1136"/>
        <v>0</v>
      </c>
      <c r="CD308" s="176">
        <f t="shared" si="1137"/>
        <v>0</v>
      </c>
      <c r="CE308" s="176">
        <f t="shared" si="1138"/>
        <v>0</v>
      </c>
      <c r="CF308" s="176">
        <f t="shared" si="1139"/>
        <v>0</v>
      </c>
      <c r="CG308" s="176">
        <f t="shared" si="1140"/>
        <v>0</v>
      </c>
      <c r="CH308" s="176">
        <f t="shared" si="1141"/>
        <v>0</v>
      </c>
      <c r="CI308" s="176">
        <f t="shared" si="1142"/>
        <v>0</v>
      </c>
      <c r="CJ308" s="176">
        <f t="shared" si="1143"/>
        <v>0</v>
      </c>
      <c r="CK308" s="176">
        <f t="shared" si="1144"/>
        <v>0</v>
      </c>
      <c r="CL308" s="176">
        <f t="shared" si="1145"/>
        <v>0</v>
      </c>
      <c r="CM308" s="176">
        <f t="shared" si="1146"/>
        <v>0</v>
      </c>
      <c r="CN308" s="176">
        <f t="shared" si="1147"/>
        <v>0</v>
      </c>
      <c r="CO308" s="227">
        <f t="shared" si="1148"/>
        <v>0</v>
      </c>
      <c r="CP308" s="176">
        <f t="shared" si="1149"/>
        <v>0</v>
      </c>
      <c r="CQ308" s="176">
        <f t="shared" si="1150"/>
        <v>0</v>
      </c>
      <c r="CR308" s="176">
        <f t="shared" si="1151"/>
        <v>0</v>
      </c>
      <c r="CS308" s="176">
        <f t="shared" si="1198"/>
        <v>0</v>
      </c>
      <c r="CT308" s="218">
        <f t="shared" si="1152"/>
        <v>0</v>
      </c>
      <c r="CU308" s="176">
        <f t="shared" si="1199"/>
        <v>0</v>
      </c>
      <c r="CV308" s="176">
        <f t="shared" si="1153"/>
        <v>0</v>
      </c>
      <c r="CW308" s="176">
        <f t="shared" si="1154"/>
        <v>0</v>
      </c>
      <c r="CX308" s="176">
        <f t="shared" si="1155"/>
        <v>0</v>
      </c>
      <c r="CY308" s="176">
        <f t="shared" si="1156"/>
        <v>0</v>
      </c>
      <c r="CZ308" s="176">
        <f t="shared" si="1157"/>
        <v>0</v>
      </c>
      <c r="DA308" s="176">
        <f t="shared" si="1158"/>
        <v>0</v>
      </c>
      <c r="DB308" s="176">
        <f t="shared" si="1159"/>
        <v>0</v>
      </c>
      <c r="DC308" s="176">
        <f t="shared" si="1160"/>
        <v>0</v>
      </c>
      <c r="DD308" s="176">
        <f t="shared" si="1161"/>
        <v>0</v>
      </c>
      <c r="DE308" s="176">
        <f t="shared" si="1162"/>
        <v>0</v>
      </c>
      <c r="DF308" s="176">
        <f t="shared" si="1163"/>
        <v>0</v>
      </c>
      <c r="DG308" s="176">
        <f t="shared" si="1164"/>
        <v>0</v>
      </c>
      <c r="DH308" s="176">
        <f t="shared" si="1165"/>
        <v>0</v>
      </c>
      <c r="DI308" s="176">
        <f t="shared" si="1166"/>
        <v>0</v>
      </c>
      <c r="DJ308" s="176">
        <f t="shared" si="1167"/>
        <v>0</v>
      </c>
      <c r="DK308" s="227">
        <f t="shared" si="1168"/>
        <v>0</v>
      </c>
      <c r="DL308" s="176">
        <f t="shared" si="1169"/>
        <v>0</v>
      </c>
      <c r="DM308" s="176">
        <f t="shared" si="1170"/>
        <v>0</v>
      </c>
      <c r="DN308" s="176">
        <f t="shared" si="1171"/>
        <v>0</v>
      </c>
      <c r="DO308" s="176">
        <f t="shared" si="1200"/>
        <v>0</v>
      </c>
      <c r="DP308" s="224">
        <f t="shared" si="1201"/>
        <v>0</v>
      </c>
      <c r="DQ308" s="176">
        <f t="shared" si="1202"/>
        <v>0</v>
      </c>
      <c r="DR308" s="176">
        <f t="shared" si="1172"/>
        <v>0</v>
      </c>
      <c r="DS308" s="176">
        <f t="shared" si="1173"/>
        <v>0</v>
      </c>
      <c r="DT308" s="176">
        <f t="shared" si="1174"/>
        <v>0</v>
      </c>
      <c r="DU308" s="176">
        <f t="shared" si="1175"/>
        <v>0</v>
      </c>
      <c r="DV308" s="176">
        <f t="shared" si="1176"/>
        <v>0</v>
      </c>
      <c r="DW308" s="176">
        <f t="shared" si="1177"/>
        <v>0</v>
      </c>
      <c r="DX308" s="176">
        <f t="shared" si="1178"/>
        <v>0</v>
      </c>
      <c r="DY308" s="176">
        <f t="shared" si="1179"/>
        <v>0</v>
      </c>
      <c r="DZ308" s="176">
        <f t="shared" si="1180"/>
        <v>0</v>
      </c>
      <c r="EA308" s="176">
        <f t="shared" si="1181"/>
        <v>0</v>
      </c>
      <c r="EB308" s="176">
        <f t="shared" si="1182"/>
        <v>0</v>
      </c>
      <c r="EC308" s="176">
        <f t="shared" si="1183"/>
        <v>0</v>
      </c>
      <c r="ED308" s="176">
        <f t="shared" si="1184"/>
        <v>0</v>
      </c>
      <c r="EE308" s="176">
        <f t="shared" si="1185"/>
        <v>0</v>
      </c>
      <c r="EF308" s="176">
        <f t="shared" si="1186"/>
        <v>0</v>
      </c>
      <c r="EG308" s="227">
        <f t="shared" si="1187"/>
        <v>0</v>
      </c>
      <c r="EH308" s="176">
        <f t="shared" si="1188"/>
        <v>0</v>
      </c>
      <c r="EI308" s="176">
        <f t="shared" si="1189"/>
        <v>0</v>
      </c>
      <c r="EJ308" s="176">
        <f t="shared" si="1190"/>
        <v>0</v>
      </c>
      <c r="EK308" s="176">
        <f t="shared" si="1203"/>
        <v>0</v>
      </c>
      <c r="EL308" s="224">
        <f t="shared" si="1204"/>
        <v>0</v>
      </c>
    </row>
    <row r="309" spans="1:142" ht="47.25" x14ac:dyDescent="0.25">
      <c r="A309" s="39" t="s">
        <v>149</v>
      </c>
      <c r="B309" s="16" t="s">
        <v>14</v>
      </c>
      <c r="C309" s="16" t="s">
        <v>179</v>
      </c>
      <c r="D309" s="73"/>
      <c r="E309" s="73"/>
      <c r="F309" s="129">
        <f t="shared" si="1092"/>
        <v>0</v>
      </c>
      <c r="G309" s="73"/>
      <c r="H309" s="73"/>
      <c r="I309" s="114">
        <f t="shared" si="1191"/>
        <v>0</v>
      </c>
      <c r="J309" s="129">
        <f t="shared" si="1093"/>
        <v>0</v>
      </c>
      <c r="K309" s="231">
        <f t="shared" si="1192"/>
        <v>0</v>
      </c>
      <c r="L309" s="231">
        <f t="shared" si="1094"/>
        <v>0</v>
      </c>
      <c r="M309" s="231">
        <f t="shared" si="1095"/>
        <v>0</v>
      </c>
      <c r="N309" s="231">
        <f t="shared" si="1096"/>
        <v>0</v>
      </c>
      <c r="O309" s="231">
        <f t="shared" si="1097"/>
        <v>0</v>
      </c>
      <c r="P309" s="231">
        <f t="shared" si="1098"/>
        <v>0</v>
      </c>
      <c r="Q309" s="231">
        <f t="shared" si="1099"/>
        <v>0</v>
      </c>
      <c r="R309" s="231">
        <f t="shared" si="1100"/>
        <v>0</v>
      </c>
      <c r="S309" s="231">
        <f t="shared" si="1101"/>
        <v>0</v>
      </c>
      <c r="T309" s="231">
        <f t="shared" si="1102"/>
        <v>0</v>
      </c>
      <c r="U309" s="231">
        <f t="shared" si="1103"/>
        <v>0</v>
      </c>
      <c r="V309" s="231">
        <f t="shared" si="1104"/>
        <v>0</v>
      </c>
      <c r="W309" s="231">
        <f t="shared" si="1105"/>
        <v>0</v>
      </c>
      <c r="X309" s="231">
        <f t="shared" si="1106"/>
        <v>0</v>
      </c>
      <c r="Y309" s="231">
        <f t="shared" si="1107"/>
        <v>0</v>
      </c>
      <c r="Z309" s="231">
        <f t="shared" si="1108"/>
        <v>0</v>
      </c>
      <c r="AA309" s="231">
        <f t="shared" si="1109"/>
        <v>0</v>
      </c>
      <c r="AB309" s="231">
        <f t="shared" si="1110"/>
        <v>0</v>
      </c>
      <c r="AC309" s="231">
        <f t="shared" si="1111"/>
        <v>0</v>
      </c>
      <c r="AD309" s="231">
        <f t="shared" si="1112"/>
        <v>0</v>
      </c>
      <c r="AE309" s="231">
        <f t="shared" si="1193"/>
        <v>0</v>
      </c>
      <c r="AF309" s="240">
        <f t="shared" si="1194"/>
        <v>0</v>
      </c>
      <c r="AG309" s="231"/>
      <c r="BC309" s="176">
        <f t="shared" si="1195"/>
        <v>0</v>
      </c>
      <c r="BD309" s="176">
        <f t="shared" si="1113"/>
        <v>0</v>
      </c>
      <c r="BE309" s="176">
        <f t="shared" si="1114"/>
        <v>0</v>
      </c>
      <c r="BF309" s="176">
        <f t="shared" si="1115"/>
        <v>0</v>
      </c>
      <c r="BG309" s="176">
        <f t="shared" si="1116"/>
        <v>0</v>
      </c>
      <c r="BH309" s="176">
        <f t="shared" si="1117"/>
        <v>0</v>
      </c>
      <c r="BI309" s="176">
        <f t="shared" si="1118"/>
        <v>0</v>
      </c>
      <c r="BJ309" s="176">
        <f t="shared" si="1119"/>
        <v>0</v>
      </c>
      <c r="BK309" s="176">
        <f t="shared" si="1120"/>
        <v>0</v>
      </c>
      <c r="BL309" s="176">
        <f t="shared" si="1121"/>
        <v>0</v>
      </c>
      <c r="BM309" s="176">
        <f t="shared" si="1122"/>
        <v>0</v>
      </c>
      <c r="BN309" s="176">
        <f t="shared" si="1123"/>
        <v>0</v>
      </c>
      <c r="BO309" s="176">
        <f t="shared" si="1124"/>
        <v>0</v>
      </c>
      <c r="BP309" s="176">
        <f t="shared" si="1125"/>
        <v>0</v>
      </c>
      <c r="BQ309" s="176">
        <f t="shared" si="1126"/>
        <v>0</v>
      </c>
      <c r="BR309" s="176">
        <f t="shared" si="1127"/>
        <v>0</v>
      </c>
      <c r="BS309" s="227">
        <f t="shared" si="1128"/>
        <v>0</v>
      </c>
      <c r="BT309" s="176">
        <f t="shared" si="1129"/>
        <v>0</v>
      </c>
      <c r="BU309" s="176">
        <f t="shared" si="1130"/>
        <v>0</v>
      </c>
      <c r="BV309" s="176">
        <f t="shared" si="1131"/>
        <v>0</v>
      </c>
      <c r="BW309" s="176">
        <f t="shared" si="1196"/>
        <v>0</v>
      </c>
      <c r="BX309" s="203">
        <f t="shared" si="1132"/>
        <v>0</v>
      </c>
      <c r="BY309" s="176">
        <f t="shared" si="1197"/>
        <v>0</v>
      </c>
      <c r="BZ309" s="176">
        <f t="shared" si="1133"/>
        <v>0</v>
      </c>
      <c r="CA309" s="176">
        <f t="shared" si="1134"/>
        <v>0</v>
      </c>
      <c r="CB309" s="176">
        <f t="shared" si="1135"/>
        <v>0</v>
      </c>
      <c r="CC309" s="176">
        <f t="shared" si="1136"/>
        <v>0</v>
      </c>
      <c r="CD309" s="176">
        <f t="shared" si="1137"/>
        <v>0</v>
      </c>
      <c r="CE309" s="176">
        <f t="shared" si="1138"/>
        <v>0</v>
      </c>
      <c r="CF309" s="176">
        <f t="shared" si="1139"/>
        <v>0</v>
      </c>
      <c r="CG309" s="176">
        <f t="shared" si="1140"/>
        <v>0</v>
      </c>
      <c r="CH309" s="176">
        <f t="shared" si="1141"/>
        <v>0</v>
      </c>
      <c r="CI309" s="176">
        <f t="shared" si="1142"/>
        <v>0</v>
      </c>
      <c r="CJ309" s="176">
        <f t="shared" si="1143"/>
        <v>0</v>
      </c>
      <c r="CK309" s="176">
        <f t="shared" si="1144"/>
        <v>0</v>
      </c>
      <c r="CL309" s="176">
        <f t="shared" si="1145"/>
        <v>0</v>
      </c>
      <c r="CM309" s="176">
        <f t="shared" si="1146"/>
        <v>0</v>
      </c>
      <c r="CN309" s="176">
        <f t="shared" si="1147"/>
        <v>0</v>
      </c>
      <c r="CO309" s="227">
        <f t="shared" si="1148"/>
        <v>0</v>
      </c>
      <c r="CP309" s="176">
        <f t="shared" si="1149"/>
        <v>0</v>
      </c>
      <c r="CQ309" s="176">
        <f t="shared" si="1150"/>
        <v>0</v>
      </c>
      <c r="CR309" s="176">
        <f t="shared" si="1151"/>
        <v>0</v>
      </c>
      <c r="CS309" s="176">
        <f t="shared" si="1198"/>
        <v>0</v>
      </c>
      <c r="CT309" s="218">
        <f t="shared" si="1152"/>
        <v>0</v>
      </c>
      <c r="CU309" s="176">
        <f t="shared" si="1199"/>
        <v>0</v>
      </c>
      <c r="CV309" s="176">
        <f t="shared" si="1153"/>
        <v>0</v>
      </c>
      <c r="CW309" s="176">
        <f t="shared" si="1154"/>
        <v>0</v>
      </c>
      <c r="CX309" s="176">
        <f t="shared" si="1155"/>
        <v>0</v>
      </c>
      <c r="CY309" s="176">
        <f t="shared" si="1156"/>
        <v>0</v>
      </c>
      <c r="CZ309" s="176">
        <f t="shared" si="1157"/>
        <v>0</v>
      </c>
      <c r="DA309" s="176">
        <f t="shared" si="1158"/>
        <v>0</v>
      </c>
      <c r="DB309" s="176">
        <f t="shared" si="1159"/>
        <v>0</v>
      </c>
      <c r="DC309" s="176">
        <f t="shared" si="1160"/>
        <v>0</v>
      </c>
      <c r="DD309" s="176">
        <f t="shared" si="1161"/>
        <v>0</v>
      </c>
      <c r="DE309" s="176">
        <f t="shared" si="1162"/>
        <v>0</v>
      </c>
      <c r="DF309" s="176">
        <f t="shared" si="1163"/>
        <v>0</v>
      </c>
      <c r="DG309" s="176">
        <f t="shared" si="1164"/>
        <v>0</v>
      </c>
      <c r="DH309" s="176">
        <f t="shared" si="1165"/>
        <v>0</v>
      </c>
      <c r="DI309" s="176">
        <f t="shared" si="1166"/>
        <v>0</v>
      </c>
      <c r="DJ309" s="176">
        <f t="shared" si="1167"/>
        <v>0</v>
      </c>
      <c r="DK309" s="227">
        <f t="shared" si="1168"/>
        <v>0</v>
      </c>
      <c r="DL309" s="176">
        <f t="shared" si="1169"/>
        <v>0</v>
      </c>
      <c r="DM309" s="176">
        <f t="shared" si="1170"/>
        <v>0</v>
      </c>
      <c r="DN309" s="176">
        <f t="shared" si="1171"/>
        <v>0</v>
      </c>
      <c r="DO309" s="176">
        <f t="shared" si="1200"/>
        <v>0</v>
      </c>
      <c r="DP309" s="224">
        <f t="shared" si="1201"/>
        <v>0</v>
      </c>
      <c r="DQ309" s="176">
        <f t="shared" si="1202"/>
        <v>0</v>
      </c>
      <c r="DR309" s="176">
        <f t="shared" si="1172"/>
        <v>0</v>
      </c>
      <c r="DS309" s="176">
        <f t="shared" si="1173"/>
        <v>0</v>
      </c>
      <c r="DT309" s="176">
        <f t="shared" si="1174"/>
        <v>0</v>
      </c>
      <c r="DU309" s="176">
        <f t="shared" si="1175"/>
        <v>0</v>
      </c>
      <c r="DV309" s="176">
        <f t="shared" si="1176"/>
        <v>0</v>
      </c>
      <c r="DW309" s="176">
        <f t="shared" si="1177"/>
        <v>0</v>
      </c>
      <c r="DX309" s="176">
        <f t="shared" si="1178"/>
        <v>0</v>
      </c>
      <c r="DY309" s="176">
        <f t="shared" si="1179"/>
        <v>0</v>
      </c>
      <c r="DZ309" s="176">
        <f t="shared" si="1180"/>
        <v>0</v>
      </c>
      <c r="EA309" s="176">
        <f t="shared" si="1181"/>
        <v>0</v>
      </c>
      <c r="EB309" s="176">
        <f t="shared" si="1182"/>
        <v>0</v>
      </c>
      <c r="EC309" s="176">
        <f t="shared" si="1183"/>
        <v>0</v>
      </c>
      <c r="ED309" s="176">
        <f t="shared" si="1184"/>
        <v>0</v>
      </c>
      <c r="EE309" s="176">
        <f t="shared" si="1185"/>
        <v>0</v>
      </c>
      <c r="EF309" s="176">
        <f t="shared" si="1186"/>
        <v>0</v>
      </c>
      <c r="EG309" s="227">
        <f t="shared" si="1187"/>
        <v>0</v>
      </c>
      <c r="EH309" s="176">
        <f t="shared" si="1188"/>
        <v>0</v>
      </c>
      <c r="EI309" s="176">
        <f t="shared" si="1189"/>
        <v>0</v>
      </c>
      <c r="EJ309" s="176">
        <f t="shared" si="1190"/>
        <v>0</v>
      </c>
      <c r="EK309" s="176">
        <f t="shared" si="1203"/>
        <v>0</v>
      </c>
      <c r="EL309" s="224">
        <f t="shared" si="1204"/>
        <v>0</v>
      </c>
    </row>
    <row r="310" spans="1:142" ht="15.75" x14ac:dyDescent="0.25">
      <c r="A310" s="39" t="s">
        <v>149</v>
      </c>
      <c r="B310" s="16" t="s">
        <v>153</v>
      </c>
      <c r="C310" s="16" t="s">
        <v>180</v>
      </c>
      <c r="D310" s="73"/>
      <c r="E310" s="73"/>
      <c r="F310" s="129">
        <f t="shared" si="1092"/>
        <v>0</v>
      </c>
      <c r="G310" s="73"/>
      <c r="H310" s="73"/>
      <c r="I310" s="114">
        <f t="shared" si="1191"/>
        <v>0</v>
      </c>
      <c r="J310" s="129">
        <f t="shared" si="1093"/>
        <v>0</v>
      </c>
      <c r="K310" s="231">
        <f t="shared" si="1192"/>
        <v>0</v>
      </c>
      <c r="L310" s="231">
        <f t="shared" si="1094"/>
        <v>0</v>
      </c>
      <c r="M310" s="231">
        <f t="shared" si="1095"/>
        <v>0</v>
      </c>
      <c r="N310" s="231">
        <f t="shared" si="1096"/>
        <v>0</v>
      </c>
      <c r="O310" s="231">
        <f t="shared" si="1097"/>
        <v>0</v>
      </c>
      <c r="P310" s="231">
        <f t="shared" si="1098"/>
        <v>0</v>
      </c>
      <c r="Q310" s="231">
        <f t="shared" si="1099"/>
        <v>0</v>
      </c>
      <c r="R310" s="231">
        <f t="shared" si="1100"/>
        <v>0</v>
      </c>
      <c r="S310" s="231">
        <f t="shared" si="1101"/>
        <v>0</v>
      </c>
      <c r="T310" s="231">
        <f t="shared" si="1102"/>
        <v>0</v>
      </c>
      <c r="U310" s="231">
        <f t="shared" si="1103"/>
        <v>0</v>
      </c>
      <c r="V310" s="231">
        <f t="shared" si="1104"/>
        <v>0</v>
      </c>
      <c r="W310" s="231">
        <f t="shared" si="1105"/>
        <v>0</v>
      </c>
      <c r="X310" s="231">
        <f t="shared" si="1106"/>
        <v>0</v>
      </c>
      <c r="Y310" s="231">
        <f t="shared" si="1107"/>
        <v>0</v>
      </c>
      <c r="Z310" s="231">
        <f t="shared" si="1108"/>
        <v>0</v>
      </c>
      <c r="AA310" s="231">
        <f t="shared" si="1109"/>
        <v>0</v>
      </c>
      <c r="AB310" s="231">
        <f t="shared" si="1110"/>
        <v>0</v>
      </c>
      <c r="AC310" s="231">
        <f t="shared" si="1111"/>
        <v>0</v>
      </c>
      <c r="AD310" s="231">
        <f t="shared" si="1112"/>
        <v>0</v>
      </c>
      <c r="AE310" s="231">
        <f t="shared" si="1193"/>
        <v>0</v>
      </c>
      <c r="AF310" s="240">
        <f t="shared" si="1194"/>
        <v>0</v>
      </c>
      <c r="AG310" s="231"/>
      <c r="BC310" s="176">
        <f t="shared" si="1195"/>
        <v>0</v>
      </c>
      <c r="BD310" s="176">
        <f t="shared" si="1113"/>
        <v>0</v>
      </c>
      <c r="BE310" s="176">
        <f t="shared" si="1114"/>
        <v>0</v>
      </c>
      <c r="BF310" s="176">
        <f t="shared" si="1115"/>
        <v>0</v>
      </c>
      <c r="BG310" s="176">
        <f t="shared" si="1116"/>
        <v>0</v>
      </c>
      <c r="BH310" s="176">
        <f t="shared" si="1117"/>
        <v>0</v>
      </c>
      <c r="BI310" s="176">
        <f t="shared" si="1118"/>
        <v>0</v>
      </c>
      <c r="BJ310" s="176">
        <f t="shared" si="1119"/>
        <v>0</v>
      </c>
      <c r="BK310" s="176">
        <f t="shared" si="1120"/>
        <v>0</v>
      </c>
      <c r="BL310" s="176">
        <f t="shared" si="1121"/>
        <v>0</v>
      </c>
      <c r="BM310" s="176">
        <f t="shared" si="1122"/>
        <v>0</v>
      </c>
      <c r="BN310" s="176">
        <f t="shared" si="1123"/>
        <v>0</v>
      </c>
      <c r="BO310" s="176">
        <f t="shared" si="1124"/>
        <v>0</v>
      </c>
      <c r="BP310" s="176">
        <f t="shared" si="1125"/>
        <v>0</v>
      </c>
      <c r="BQ310" s="176">
        <f t="shared" si="1126"/>
        <v>0</v>
      </c>
      <c r="BR310" s="176">
        <f t="shared" si="1127"/>
        <v>0</v>
      </c>
      <c r="BS310" s="227">
        <f t="shared" si="1128"/>
        <v>0</v>
      </c>
      <c r="BT310" s="176">
        <f t="shared" si="1129"/>
        <v>0</v>
      </c>
      <c r="BU310" s="176">
        <f t="shared" si="1130"/>
        <v>0</v>
      </c>
      <c r="BV310" s="176">
        <f t="shared" si="1131"/>
        <v>0</v>
      </c>
      <c r="BW310" s="176">
        <f t="shared" si="1196"/>
        <v>0</v>
      </c>
      <c r="BX310" s="203">
        <f t="shared" si="1132"/>
        <v>0</v>
      </c>
      <c r="BY310" s="176">
        <f t="shared" si="1197"/>
        <v>0</v>
      </c>
      <c r="BZ310" s="176">
        <f t="shared" si="1133"/>
        <v>0</v>
      </c>
      <c r="CA310" s="176">
        <f t="shared" si="1134"/>
        <v>0</v>
      </c>
      <c r="CB310" s="176">
        <f t="shared" si="1135"/>
        <v>0</v>
      </c>
      <c r="CC310" s="176">
        <f t="shared" si="1136"/>
        <v>0</v>
      </c>
      <c r="CD310" s="176">
        <f t="shared" si="1137"/>
        <v>0</v>
      </c>
      <c r="CE310" s="176">
        <f t="shared" si="1138"/>
        <v>0</v>
      </c>
      <c r="CF310" s="176">
        <f t="shared" si="1139"/>
        <v>0</v>
      </c>
      <c r="CG310" s="176">
        <f t="shared" si="1140"/>
        <v>0</v>
      </c>
      <c r="CH310" s="176">
        <f t="shared" si="1141"/>
        <v>0</v>
      </c>
      <c r="CI310" s="176">
        <f t="shared" si="1142"/>
        <v>0</v>
      </c>
      <c r="CJ310" s="176">
        <f t="shared" si="1143"/>
        <v>0</v>
      </c>
      <c r="CK310" s="176">
        <f t="shared" si="1144"/>
        <v>0</v>
      </c>
      <c r="CL310" s="176">
        <f t="shared" si="1145"/>
        <v>0</v>
      </c>
      <c r="CM310" s="176">
        <f t="shared" si="1146"/>
        <v>0</v>
      </c>
      <c r="CN310" s="176">
        <f t="shared" si="1147"/>
        <v>0</v>
      </c>
      <c r="CO310" s="227">
        <f t="shared" si="1148"/>
        <v>0</v>
      </c>
      <c r="CP310" s="176">
        <f t="shared" si="1149"/>
        <v>0</v>
      </c>
      <c r="CQ310" s="176">
        <f t="shared" si="1150"/>
        <v>0</v>
      </c>
      <c r="CR310" s="176">
        <f t="shared" si="1151"/>
        <v>0</v>
      </c>
      <c r="CS310" s="176">
        <f t="shared" si="1198"/>
        <v>0</v>
      </c>
      <c r="CT310" s="218">
        <f t="shared" si="1152"/>
        <v>0</v>
      </c>
      <c r="CU310" s="176">
        <f t="shared" si="1199"/>
        <v>0</v>
      </c>
      <c r="CV310" s="176">
        <f t="shared" si="1153"/>
        <v>0</v>
      </c>
      <c r="CW310" s="176">
        <f t="shared" si="1154"/>
        <v>0</v>
      </c>
      <c r="CX310" s="176">
        <f t="shared" si="1155"/>
        <v>0</v>
      </c>
      <c r="CY310" s="176">
        <f t="shared" si="1156"/>
        <v>0</v>
      </c>
      <c r="CZ310" s="176">
        <f t="shared" si="1157"/>
        <v>0</v>
      </c>
      <c r="DA310" s="176">
        <f t="shared" si="1158"/>
        <v>0</v>
      </c>
      <c r="DB310" s="176">
        <f t="shared" si="1159"/>
        <v>0</v>
      </c>
      <c r="DC310" s="176">
        <f t="shared" si="1160"/>
        <v>0</v>
      </c>
      <c r="DD310" s="176">
        <f t="shared" si="1161"/>
        <v>0</v>
      </c>
      <c r="DE310" s="176">
        <f t="shared" si="1162"/>
        <v>0</v>
      </c>
      <c r="DF310" s="176">
        <f t="shared" si="1163"/>
        <v>0</v>
      </c>
      <c r="DG310" s="176">
        <f t="shared" si="1164"/>
        <v>0</v>
      </c>
      <c r="DH310" s="176">
        <f t="shared" si="1165"/>
        <v>0</v>
      </c>
      <c r="DI310" s="176">
        <f t="shared" si="1166"/>
        <v>0</v>
      </c>
      <c r="DJ310" s="176">
        <f t="shared" si="1167"/>
        <v>0</v>
      </c>
      <c r="DK310" s="227">
        <f t="shared" si="1168"/>
        <v>0</v>
      </c>
      <c r="DL310" s="176">
        <f t="shared" si="1169"/>
        <v>0</v>
      </c>
      <c r="DM310" s="176">
        <f t="shared" si="1170"/>
        <v>0</v>
      </c>
      <c r="DN310" s="176">
        <f t="shared" si="1171"/>
        <v>0</v>
      </c>
      <c r="DO310" s="176">
        <f t="shared" si="1200"/>
        <v>0</v>
      </c>
      <c r="DP310" s="224">
        <f t="shared" si="1201"/>
        <v>0</v>
      </c>
      <c r="DQ310" s="176">
        <f t="shared" si="1202"/>
        <v>0</v>
      </c>
      <c r="DR310" s="176">
        <f t="shared" si="1172"/>
        <v>0</v>
      </c>
      <c r="DS310" s="176">
        <f t="shared" si="1173"/>
        <v>0</v>
      </c>
      <c r="DT310" s="176">
        <f t="shared" si="1174"/>
        <v>0</v>
      </c>
      <c r="DU310" s="176">
        <f t="shared" si="1175"/>
        <v>0</v>
      </c>
      <c r="DV310" s="176">
        <f t="shared" si="1176"/>
        <v>0</v>
      </c>
      <c r="DW310" s="176">
        <f t="shared" si="1177"/>
        <v>0</v>
      </c>
      <c r="DX310" s="176">
        <f t="shared" si="1178"/>
        <v>0</v>
      </c>
      <c r="DY310" s="176">
        <f t="shared" si="1179"/>
        <v>0</v>
      </c>
      <c r="DZ310" s="176">
        <f t="shared" si="1180"/>
        <v>0</v>
      </c>
      <c r="EA310" s="176">
        <f t="shared" si="1181"/>
        <v>0</v>
      </c>
      <c r="EB310" s="176">
        <f t="shared" si="1182"/>
        <v>0</v>
      </c>
      <c r="EC310" s="176">
        <f t="shared" si="1183"/>
        <v>0</v>
      </c>
      <c r="ED310" s="176">
        <f t="shared" si="1184"/>
        <v>0</v>
      </c>
      <c r="EE310" s="176">
        <f t="shared" si="1185"/>
        <v>0</v>
      </c>
      <c r="EF310" s="176">
        <f t="shared" si="1186"/>
        <v>0</v>
      </c>
      <c r="EG310" s="227">
        <f t="shared" si="1187"/>
        <v>0</v>
      </c>
      <c r="EH310" s="176">
        <f t="shared" si="1188"/>
        <v>0</v>
      </c>
      <c r="EI310" s="176">
        <f t="shared" si="1189"/>
        <v>0</v>
      </c>
      <c r="EJ310" s="176">
        <f t="shared" si="1190"/>
        <v>0</v>
      </c>
      <c r="EK310" s="176">
        <f t="shared" si="1203"/>
        <v>0</v>
      </c>
      <c r="EL310" s="224">
        <f t="shared" si="1204"/>
        <v>0</v>
      </c>
    </row>
    <row r="311" spans="1:142" ht="15.75" x14ac:dyDescent="0.25">
      <c r="A311" s="39" t="s">
        <v>149</v>
      </c>
      <c r="B311" s="16" t="s">
        <v>153</v>
      </c>
      <c r="C311" s="16" t="s">
        <v>181</v>
      </c>
      <c r="D311" s="73"/>
      <c r="E311" s="73">
        <v>5533</v>
      </c>
      <c r="F311" s="129">
        <f t="shared" si="1092"/>
        <v>5533</v>
      </c>
      <c r="G311" s="73"/>
      <c r="H311" s="73"/>
      <c r="I311" s="114">
        <f t="shared" si="1191"/>
        <v>0</v>
      </c>
      <c r="J311" s="129">
        <f t="shared" si="1093"/>
        <v>5533</v>
      </c>
      <c r="K311" s="231">
        <f t="shared" si="1192"/>
        <v>0</v>
      </c>
      <c r="L311" s="231">
        <f t="shared" si="1094"/>
        <v>0</v>
      </c>
      <c r="M311" s="231">
        <f t="shared" si="1095"/>
        <v>0</v>
      </c>
      <c r="N311" s="231">
        <f t="shared" si="1096"/>
        <v>0</v>
      </c>
      <c r="O311" s="231">
        <f t="shared" si="1097"/>
        <v>0</v>
      </c>
      <c r="P311" s="231">
        <f t="shared" si="1098"/>
        <v>0</v>
      </c>
      <c r="Q311" s="231">
        <f t="shared" si="1099"/>
        <v>0</v>
      </c>
      <c r="R311" s="231">
        <f t="shared" si="1100"/>
        <v>4797.3389513108605</v>
      </c>
      <c r="S311" s="231">
        <f t="shared" si="1101"/>
        <v>0</v>
      </c>
      <c r="T311" s="231">
        <f t="shared" si="1102"/>
        <v>0</v>
      </c>
      <c r="U311" s="231">
        <f t="shared" si="1103"/>
        <v>0</v>
      </c>
      <c r="V311" s="231">
        <f t="shared" si="1104"/>
        <v>367.83052434456926</v>
      </c>
      <c r="W311" s="231">
        <f t="shared" si="1105"/>
        <v>0</v>
      </c>
      <c r="X311" s="231">
        <f t="shared" si="1106"/>
        <v>367.83052434456926</v>
      </c>
      <c r="Y311" s="231">
        <f t="shared" si="1107"/>
        <v>0</v>
      </c>
      <c r="Z311" s="231">
        <f t="shared" si="1108"/>
        <v>0</v>
      </c>
      <c r="AA311" s="231">
        <f t="shared" si="1109"/>
        <v>0</v>
      </c>
      <c r="AB311" s="231">
        <f t="shared" si="1110"/>
        <v>0</v>
      </c>
      <c r="AC311" s="231">
        <f t="shared" si="1111"/>
        <v>0</v>
      </c>
      <c r="AD311" s="231">
        <f t="shared" si="1112"/>
        <v>0</v>
      </c>
      <c r="AE311" s="231">
        <f t="shared" si="1193"/>
        <v>5532.9999999999991</v>
      </c>
      <c r="AF311" s="240">
        <f t="shared" si="1194"/>
        <v>0</v>
      </c>
      <c r="AG311" s="231"/>
      <c r="AH311" s="174">
        <v>0</v>
      </c>
      <c r="AI311" s="174">
        <v>0</v>
      </c>
      <c r="AJ311" s="174">
        <v>0</v>
      </c>
      <c r="AK311" s="174">
        <v>0</v>
      </c>
      <c r="AL311" s="174">
        <v>0</v>
      </c>
      <c r="AM311" s="174">
        <v>0</v>
      </c>
      <c r="AN311" s="174">
        <v>0</v>
      </c>
      <c r="AO311" s="174">
        <v>0.86704119850187256</v>
      </c>
      <c r="AP311" s="174">
        <v>0</v>
      </c>
      <c r="AQ311" s="174">
        <v>0</v>
      </c>
      <c r="AR311" s="174">
        <v>0</v>
      </c>
      <c r="AS311" s="174">
        <v>6.6479400749063666E-2</v>
      </c>
      <c r="AT311" s="174">
        <v>0</v>
      </c>
      <c r="AU311" s="174">
        <v>6.6479400749063666E-2</v>
      </c>
      <c r="AV311" s="174">
        <v>0</v>
      </c>
      <c r="AW311" s="174">
        <v>0</v>
      </c>
      <c r="AY311" s="174">
        <v>0</v>
      </c>
      <c r="AZ311" s="174">
        <v>0</v>
      </c>
      <c r="BA311" s="174">
        <v>0</v>
      </c>
      <c r="BC311" s="176">
        <f t="shared" si="1195"/>
        <v>0</v>
      </c>
      <c r="BD311" s="176">
        <f t="shared" si="1113"/>
        <v>0</v>
      </c>
      <c r="BE311" s="176">
        <f t="shared" si="1114"/>
        <v>0</v>
      </c>
      <c r="BF311" s="176">
        <f t="shared" si="1115"/>
        <v>0</v>
      </c>
      <c r="BG311" s="176">
        <f t="shared" si="1116"/>
        <v>0</v>
      </c>
      <c r="BH311" s="176">
        <f t="shared" si="1117"/>
        <v>0</v>
      </c>
      <c r="BI311" s="176">
        <f t="shared" si="1118"/>
        <v>0</v>
      </c>
      <c r="BJ311" s="176">
        <f t="shared" si="1119"/>
        <v>0</v>
      </c>
      <c r="BK311" s="176">
        <f t="shared" si="1120"/>
        <v>0</v>
      </c>
      <c r="BL311" s="176">
        <f t="shared" si="1121"/>
        <v>0</v>
      </c>
      <c r="BM311" s="176">
        <f t="shared" si="1122"/>
        <v>0</v>
      </c>
      <c r="BN311" s="176">
        <f t="shared" si="1123"/>
        <v>0</v>
      </c>
      <c r="BO311" s="176">
        <f t="shared" si="1124"/>
        <v>0</v>
      </c>
      <c r="BP311" s="176">
        <f t="shared" si="1125"/>
        <v>0</v>
      </c>
      <c r="BQ311" s="176">
        <f t="shared" si="1126"/>
        <v>0</v>
      </c>
      <c r="BR311" s="176">
        <f t="shared" si="1127"/>
        <v>0</v>
      </c>
      <c r="BS311" s="227">
        <f t="shared" si="1128"/>
        <v>0</v>
      </c>
      <c r="BT311" s="176">
        <f t="shared" si="1129"/>
        <v>0</v>
      </c>
      <c r="BU311" s="176">
        <f t="shared" si="1130"/>
        <v>0</v>
      </c>
      <c r="BV311" s="176">
        <f t="shared" si="1131"/>
        <v>0</v>
      </c>
      <c r="BW311" s="176">
        <f t="shared" si="1196"/>
        <v>0</v>
      </c>
      <c r="BX311" s="203">
        <f t="shared" si="1132"/>
        <v>0</v>
      </c>
      <c r="BY311" s="176">
        <f t="shared" si="1197"/>
        <v>0</v>
      </c>
      <c r="BZ311" s="176">
        <f t="shared" si="1133"/>
        <v>0</v>
      </c>
      <c r="CA311" s="176">
        <f t="shared" si="1134"/>
        <v>0</v>
      </c>
      <c r="CB311" s="176">
        <f t="shared" si="1135"/>
        <v>0</v>
      </c>
      <c r="CC311" s="176">
        <f t="shared" si="1136"/>
        <v>0</v>
      </c>
      <c r="CD311" s="176">
        <f t="shared" si="1137"/>
        <v>0</v>
      </c>
      <c r="CE311" s="176">
        <f t="shared" si="1138"/>
        <v>0</v>
      </c>
      <c r="CF311" s="176">
        <f t="shared" si="1139"/>
        <v>4797.3389513108605</v>
      </c>
      <c r="CG311" s="176">
        <f t="shared" si="1140"/>
        <v>0</v>
      </c>
      <c r="CH311" s="176">
        <f t="shared" si="1141"/>
        <v>0</v>
      </c>
      <c r="CI311" s="176">
        <f t="shared" si="1142"/>
        <v>0</v>
      </c>
      <c r="CJ311" s="176">
        <f t="shared" si="1143"/>
        <v>367.83052434456926</v>
      </c>
      <c r="CK311" s="176">
        <f t="shared" si="1144"/>
        <v>0</v>
      </c>
      <c r="CL311" s="176">
        <f t="shared" si="1145"/>
        <v>367.83052434456926</v>
      </c>
      <c r="CM311" s="176">
        <f t="shared" si="1146"/>
        <v>0</v>
      </c>
      <c r="CN311" s="176">
        <f t="shared" si="1147"/>
        <v>0</v>
      </c>
      <c r="CO311" s="227">
        <f t="shared" si="1148"/>
        <v>0</v>
      </c>
      <c r="CP311" s="176">
        <f t="shared" si="1149"/>
        <v>0</v>
      </c>
      <c r="CQ311" s="176">
        <f t="shared" si="1150"/>
        <v>0</v>
      </c>
      <c r="CR311" s="176">
        <f t="shared" si="1151"/>
        <v>0</v>
      </c>
      <c r="CS311" s="176">
        <f t="shared" si="1198"/>
        <v>5532.9999999999991</v>
      </c>
      <c r="CT311" s="218">
        <f t="shared" si="1152"/>
        <v>0</v>
      </c>
      <c r="CU311" s="176">
        <f t="shared" si="1199"/>
        <v>0</v>
      </c>
      <c r="CV311" s="176">
        <f t="shared" si="1153"/>
        <v>0</v>
      </c>
      <c r="CW311" s="176">
        <f t="shared" si="1154"/>
        <v>0</v>
      </c>
      <c r="CX311" s="176">
        <f t="shared" si="1155"/>
        <v>0</v>
      </c>
      <c r="CY311" s="176">
        <f t="shared" si="1156"/>
        <v>0</v>
      </c>
      <c r="CZ311" s="176">
        <f t="shared" si="1157"/>
        <v>0</v>
      </c>
      <c r="DA311" s="176">
        <f t="shared" si="1158"/>
        <v>0</v>
      </c>
      <c r="DB311" s="176">
        <f t="shared" si="1159"/>
        <v>0</v>
      </c>
      <c r="DC311" s="176">
        <f t="shared" si="1160"/>
        <v>0</v>
      </c>
      <c r="DD311" s="176">
        <f t="shared" si="1161"/>
        <v>0</v>
      </c>
      <c r="DE311" s="176">
        <f t="shared" si="1162"/>
        <v>0</v>
      </c>
      <c r="DF311" s="176">
        <f t="shared" si="1163"/>
        <v>0</v>
      </c>
      <c r="DG311" s="176">
        <f t="shared" si="1164"/>
        <v>0</v>
      </c>
      <c r="DH311" s="176">
        <f t="shared" si="1165"/>
        <v>0</v>
      </c>
      <c r="DI311" s="176">
        <f t="shared" si="1166"/>
        <v>0</v>
      </c>
      <c r="DJ311" s="176">
        <f t="shared" si="1167"/>
        <v>0</v>
      </c>
      <c r="DK311" s="227">
        <f t="shared" si="1168"/>
        <v>0</v>
      </c>
      <c r="DL311" s="176">
        <f t="shared" si="1169"/>
        <v>0</v>
      </c>
      <c r="DM311" s="176">
        <f t="shared" si="1170"/>
        <v>0</v>
      </c>
      <c r="DN311" s="176">
        <f t="shared" si="1171"/>
        <v>0</v>
      </c>
      <c r="DO311" s="176">
        <f t="shared" si="1200"/>
        <v>0</v>
      </c>
      <c r="DP311" s="224">
        <f t="shared" si="1201"/>
        <v>0</v>
      </c>
      <c r="DQ311" s="176">
        <f t="shared" si="1202"/>
        <v>0</v>
      </c>
      <c r="DR311" s="176">
        <f t="shared" si="1172"/>
        <v>0</v>
      </c>
      <c r="DS311" s="176">
        <f t="shared" si="1173"/>
        <v>0</v>
      </c>
      <c r="DT311" s="176">
        <f t="shared" si="1174"/>
        <v>0</v>
      </c>
      <c r="DU311" s="176">
        <f t="shared" si="1175"/>
        <v>0</v>
      </c>
      <c r="DV311" s="176">
        <f t="shared" si="1176"/>
        <v>0</v>
      </c>
      <c r="DW311" s="176">
        <f t="shared" si="1177"/>
        <v>0</v>
      </c>
      <c r="DX311" s="176">
        <f t="shared" si="1178"/>
        <v>0</v>
      </c>
      <c r="DY311" s="176">
        <f t="shared" si="1179"/>
        <v>0</v>
      </c>
      <c r="DZ311" s="176">
        <f t="shared" si="1180"/>
        <v>0</v>
      </c>
      <c r="EA311" s="176">
        <f t="shared" si="1181"/>
        <v>0</v>
      </c>
      <c r="EB311" s="176">
        <f t="shared" si="1182"/>
        <v>0</v>
      </c>
      <c r="EC311" s="176">
        <f t="shared" si="1183"/>
        <v>0</v>
      </c>
      <c r="ED311" s="176">
        <f t="shared" si="1184"/>
        <v>0</v>
      </c>
      <c r="EE311" s="176">
        <f t="shared" si="1185"/>
        <v>0</v>
      </c>
      <c r="EF311" s="176">
        <f t="shared" si="1186"/>
        <v>0</v>
      </c>
      <c r="EG311" s="227">
        <f t="shared" si="1187"/>
        <v>0</v>
      </c>
      <c r="EH311" s="176">
        <f t="shared" si="1188"/>
        <v>0</v>
      </c>
      <c r="EI311" s="176">
        <f t="shared" si="1189"/>
        <v>0</v>
      </c>
      <c r="EJ311" s="176">
        <f t="shared" si="1190"/>
        <v>0</v>
      </c>
      <c r="EK311" s="176">
        <f t="shared" si="1203"/>
        <v>0</v>
      </c>
      <c r="EL311" s="224">
        <f t="shared" si="1204"/>
        <v>0</v>
      </c>
    </row>
    <row r="312" spans="1:142" ht="31.5" x14ac:dyDescent="0.25">
      <c r="A312" s="39" t="s">
        <v>149</v>
      </c>
      <c r="B312" s="16" t="s">
        <v>19</v>
      </c>
      <c r="C312" s="16" t="s">
        <v>177</v>
      </c>
      <c r="D312" s="73"/>
      <c r="E312" s="73"/>
      <c r="F312" s="129">
        <f t="shared" si="1092"/>
        <v>0</v>
      </c>
      <c r="G312" s="73"/>
      <c r="H312" s="73"/>
      <c r="I312" s="114">
        <f t="shared" si="1191"/>
        <v>0</v>
      </c>
      <c r="J312" s="129">
        <f t="shared" si="1093"/>
        <v>0</v>
      </c>
      <c r="K312" s="231">
        <f t="shared" si="1192"/>
        <v>0</v>
      </c>
      <c r="L312" s="231">
        <f t="shared" si="1094"/>
        <v>0</v>
      </c>
      <c r="M312" s="231">
        <f t="shared" si="1095"/>
        <v>0</v>
      </c>
      <c r="N312" s="231">
        <f t="shared" si="1096"/>
        <v>0</v>
      </c>
      <c r="O312" s="231">
        <f t="shared" si="1097"/>
        <v>0</v>
      </c>
      <c r="P312" s="231">
        <f t="shared" si="1098"/>
        <v>0</v>
      </c>
      <c r="Q312" s="231">
        <f t="shared" si="1099"/>
        <v>0</v>
      </c>
      <c r="R312" s="231">
        <f t="shared" si="1100"/>
        <v>0</v>
      </c>
      <c r="S312" s="231">
        <f t="shared" si="1101"/>
        <v>0</v>
      </c>
      <c r="T312" s="231">
        <f t="shared" si="1102"/>
        <v>0</v>
      </c>
      <c r="U312" s="231">
        <f t="shared" si="1103"/>
        <v>0</v>
      </c>
      <c r="V312" s="231">
        <f t="shared" si="1104"/>
        <v>0</v>
      </c>
      <c r="W312" s="231">
        <f t="shared" si="1105"/>
        <v>0</v>
      </c>
      <c r="X312" s="231">
        <f t="shared" si="1106"/>
        <v>0</v>
      </c>
      <c r="Y312" s="231">
        <f t="shared" si="1107"/>
        <v>0</v>
      </c>
      <c r="Z312" s="231">
        <f t="shared" si="1108"/>
        <v>0</v>
      </c>
      <c r="AA312" s="231">
        <f t="shared" si="1109"/>
        <v>0</v>
      </c>
      <c r="AB312" s="231">
        <f t="shared" si="1110"/>
        <v>0</v>
      </c>
      <c r="AC312" s="231">
        <f t="shared" si="1111"/>
        <v>0</v>
      </c>
      <c r="AD312" s="231">
        <f t="shared" si="1112"/>
        <v>0</v>
      </c>
      <c r="AE312" s="231">
        <f t="shared" si="1193"/>
        <v>0</v>
      </c>
      <c r="AF312" s="240">
        <f t="shared" si="1194"/>
        <v>0</v>
      </c>
      <c r="AG312" s="231"/>
      <c r="BC312" s="176">
        <f t="shared" si="1195"/>
        <v>0</v>
      </c>
      <c r="BD312" s="176">
        <f t="shared" si="1113"/>
        <v>0</v>
      </c>
      <c r="BE312" s="176">
        <f t="shared" si="1114"/>
        <v>0</v>
      </c>
      <c r="BF312" s="176">
        <f t="shared" si="1115"/>
        <v>0</v>
      </c>
      <c r="BG312" s="176">
        <f t="shared" si="1116"/>
        <v>0</v>
      </c>
      <c r="BH312" s="176">
        <f t="shared" si="1117"/>
        <v>0</v>
      </c>
      <c r="BI312" s="176">
        <f t="shared" si="1118"/>
        <v>0</v>
      </c>
      <c r="BJ312" s="176">
        <f t="shared" si="1119"/>
        <v>0</v>
      </c>
      <c r="BK312" s="176">
        <f t="shared" si="1120"/>
        <v>0</v>
      </c>
      <c r="BL312" s="176">
        <f t="shared" si="1121"/>
        <v>0</v>
      </c>
      <c r="BM312" s="176">
        <f t="shared" si="1122"/>
        <v>0</v>
      </c>
      <c r="BN312" s="176">
        <f t="shared" si="1123"/>
        <v>0</v>
      </c>
      <c r="BO312" s="176">
        <f t="shared" si="1124"/>
        <v>0</v>
      </c>
      <c r="BP312" s="176">
        <f t="shared" si="1125"/>
        <v>0</v>
      </c>
      <c r="BQ312" s="176">
        <f t="shared" si="1126"/>
        <v>0</v>
      </c>
      <c r="BR312" s="176">
        <f t="shared" si="1127"/>
        <v>0</v>
      </c>
      <c r="BS312" s="227">
        <f t="shared" si="1128"/>
        <v>0</v>
      </c>
      <c r="BT312" s="176">
        <f t="shared" si="1129"/>
        <v>0</v>
      </c>
      <c r="BU312" s="176">
        <f t="shared" si="1130"/>
        <v>0</v>
      </c>
      <c r="BV312" s="176">
        <f t="shared" si="1131"/>
        <v>0</v>
      </c>
      <c r="BW312" s="176">
        <f t="shared" si="1196"/>
        <v>0</v>
      </c>
      <c r="BX312" s="203">
        <f t="shared" si="1132"/>
        <v>0</v>
      </c>
      <c r="BY312" s="176">
        <f t="shared" si="1197"/>
        <v>0</v>
      </c>
      <c r="BZ312" s="176">
        <f t="shared" si="1133"/>
        <v>0</v>
      </c>
      <c r="CA312" s="176">
        <f t="shared" si="1134"/>
        <v>0</v>
      </c>
      <c r="CB312" s="176">
        <f t="shared" si="1135"/>
        <v>0</v>
      </c>
      <c r="CC312" s="176">
        <f t="shared" si="1136"/>
        <v>0</v>
      </c>
      <c r="CD312" s="176">
        <f t="shared" si="1137"/>
        <v>0</v>
      </c>
      <c r="CE312" s="176">
        <f t="shared" si="1138"/>
        <v>0</v>
      </c>
      <c r="CF312" s="176">
        <f t="shared" si="1139"/>
        <v>0</v>
      </c>
      <c r="CG312" s="176">
        <f t="shared" si="1140"/>
        <v>0</v>
      </c>
      <c r="CH312" s="176">
        <f t="shared" si="1141"/>
        <v>0</v>
      </c>
      <c r="CI312" s="176">
        <f t="shared" si="1142"/>
        <v>0</v>
      </c>
      <c r="CJ312" s="176">
        <f t="shared" si="1143"/>
        <v>0</v>
      </c>
      <c r="CK312" s="176">
        <f t="shared" si="1144"/>
        <v>0</v>
      </c>
      <c r="CL312" s="176">
        <f t="shared" si="1145"/>
        <v>0</v>
      </c>
      <c r="CM312" s="176">
        <f t="shared" si="1146"/>
        <v>0</v>
      </c>
      <c r="CN312" s="176">
        <f t="shared" si="1147"/>
        <v>0</v>
      </c>
      <c r="CO312" s="227">
        <f t="shared" si="1148"/>
        <v>0</v>
      </c>
      <c r="CP312" s="176">
        <f t="shared" si="1149"/>
        <v>0</v>
      </c>
      <c r="CQ312" s="176">
        <f t="shared" si="1150"/>
        <v>0</v>
      </c>
      <c r="CR312" s="176">
        <f t="shared" si="1151"/>
        <v>0</v>
      </c>
      <c r="CS312" s="176">
        <f t="shared" si="1198"/>
        <v>0</v>
      </c>
      <c r="CT312" s="218">
        <f t="shared" si="1152"/>
        <v>0</v>
      </c>
      <c r="CU312" s="176">
        <f t="shared" si="1199"/>
        <v>0</v>
      </c>
      <c r="CV312" s="176">
        <f t="shared" si="1153"/>
        <v>0</v>
      </c>
      <c r="CW312" s="176">
        <f t="shared" si="1154"/>
        <v>0</v>
      </c>
      <c r="CX312" s="176">
        <f t="shared" si="1155"/>
        <v>0</v>
      </c>
      <c r="CY312" s="176">
        <f t="shared" si="1156"/>
        <v>0</v>
      </c>
      <c r="CZ312" s="176">
        <f t="shared" si="1157"/>
        <v>0</v>
      </c>
      <c r="DA312" s="176">
        <f t="shared" si="1158"/>
        <v>0</v>
      </c>
      <c r="DB312" s="176">
        <f t="shared" si="1159"/>
        <v>0</v>
      </c>
      <c r="DC312" s="176">
        <f t="shared" si="1160"/>
        <v>0</v>
      </c>
      <c r="DD312" s="176">
        <f t="shared" si="1161"/>
        <v>0</v>
      </c>
      <c r="DE312" s="176">
        <f t="shared" si="1162"/>
        <v>0</v>
      </c>
      <c r="DF312" s="176">
        <f t="shared" si="1163"/>
        <v>0</v>
      </c>
      <c r="DG312" s="176">
        <f t="shared" si="1164"/>
        <v>0</v>
      </c>
      <c r="DH312" s="176">
        <f t="shared" si="1165"/>
        <v>0</v>
      </c>
      <c r="DI312" s="176">
        <f t="shared" si="1166"/>
        <v>0</v>
      </c>
      <c r="DJ312" s="176">
        <f t="shared" si="1167"/>
        <v>0</v>
      </c>
      <c r="DK312" s="227">
        <f t="shared" si="1168"/>
        <v>0</v>
      </c>
      <c r="DL312" s="176">
        <f t="shared" si="1169"/>
        <v>0</v>
      </c>
      <c r="DM312" s="176">
        <f t="shared" si="1170"/>
        <v>0</v>
      </c>
      <c r="DN312" s="176">
        <f t="shared" si="1171"/>
        <v>0</v>
      </c>
      <c r="DO312" s="176">
        <f t="shared" si="1200"/>
        <v>0</v>
      </c>
      <c r="DP312" s="224">
        <f t="shared" si="1201"/>
        <v>0</v>
      </c>
      <c r="DQ312" s="176">
        <f t="shared" si="1202"/>
        <v>0</v>
      </c>
      <c r="DR312" s="176">
        <f t="shared" si="1172"/>
        <v>0</v>
      </c>
      <c r="DS312" s="176">
        <f t="shared" si="1173"/>
        <v>0</v>
      </c>
      <c r="DT312" s="176">
        <f t="shared" si="1174"/>
        <v>0</v>
      </c>
      <c r="DU312" s="176">
        <f t="shared" si="1175"/>
        <v>0</v>
      </c>
      <c r="DV312" s="176">
        <f t="shared" si="1176"/>
        <v>0</v>
      </c>
      <c r="DW312" s="176">
        <f t="shared" si="1177"/>
        <v>0</v>
      </c>
      <c r="DX312" s="176">
        <f t="shared" si="1178"/>
        <v>0</v>
      </c>
      <c r="DY312" s="176">
        <f t="shared" si="1179"/>
        <v>0</v>
      </c>
      <c r="DZ312" s="176">
        <f t="shared" si="1180"/>
        <v>0</v>
      </c>
      <c r="EA312" s="176">
        <f t="shared" si="1181"/>
        <v>0</v>
      </c>
      <c r="EB312" s="176">
        <f t="shared" si="1182"/>
        <v>0</v>
      </c>
      <c r="EC312" s="176">
        <f t="shared" si="1183"/>
        <v>0</v>
      </c>
      <c r="ED312" s="176">
        <f t="shared" si="1184"/>
        <v>0</v>
      </c>
      <c r="EE312" s="176">
        <f t="shared" si="1185"/>
        <v>0</v>
      </c>
      <c r="EF312" s="176">
        <f t="shared" si="1186"/>
        <v>0</v>
      </c>
      <c r="EG312" s="227">
        <f t="shared" si="1187"/>
        <v>0</v>
      </c>
      <c r="EH312" s="176">
        <f t="shared" si="1188"/>
        <v>0</v>
      </c>
      <c r="EI312" s="176">
        <f t="shared" si="1189"/>
        <v>0</v>
      </c>
      <c r="EJ312" s="176">
        <f t="shared" si="1190"/>
        <v>0</v>
      </c>
      <c r="EK312" s="176">
        <f t="shared" si="1203"/>
        <v>0</v>
      </c>
      <c r="EL312" s="224">
        <f t="shared" si="1204"/>
        <v>0</v>
      </c>
    </row>
    <row r="313" spans="1:142" ht="15.75" x14ac:dyDescent="0.25">
      <c r="A313" s="39" t="s">
        <v>149</v>
      </c>
      <c r="B313" s="16" t="s">
        <v>13</v>
      </c>
      <c r="C313" s="16" t="s">
        <v>178</v>
      </c>
      <c r="D313" s="73">
        <v>7100</v>
      </c>
      <c r="E313" s="73">
        <v>3500</v>
      </c>
      <c r="F313" s="129">
        <f t="shared" si="1092"/>
        <v>10600</v>
      </c>
      <c r="G313" s="73">
        <v>7796.25</v>
      </c>
      <c r="H313" s="73">
        <v>3976.09</v>
      </c>
      <c r="I313" s="114">
        <f t="shared" si="1191"/>
        <v>11772.34</v>
      </c>
      <c r="J313" s="129">
        <f t="shared" si="1093"/>
        <v>22372.34</v>
      </c>
      <c r="K313" s="231">
        <f t="shared" si="1192"/>
        <v>0</v>
      </c>
      <c r="L313" s="231">
        <f t="shared" si="1094"/>
        <v>0</v>
      </c>
      <c r="M313" s="231">
        <f t="shared" si="1095"/>
        <v>0</v>
      </c>
      <c r="N313" s="231">
        <f t="shared" si="1096"/>
        <v>0</v>
      </c>
      <c r="O313" s="231">
        <f t="shared" si="1097"/>
        <v>0</v>
      </c>
      <c r="P313" s="231">
        <f t="shared" si="1098"/>
        <v>0</v>
      </c>
      <c r="Q313" s="231">
        <f t="shared" si="1099"/>
        <v>0</v>
      </c>
      <c r="R313" s="231">
        <f t="shared" si="1100"/>
        <v>0</v>
      </c>
      <c r="S313" s="231">
        <f t="shared" si="1101"/>
        <v>0</v>
      </c>
      <c r="T313" s="231">
        <f t="shared" si="1102"/>
        <v>22372.34</v>
      </c>
      <c r="U313" s="231">
        <f t="shared" si="1103"/>
        <v>0</v>
      </c>
      <c r="V313" s="231">
        <f t="shared" si="1104"/>
        <v>0</v>
      </c>
      <c r="W313" s="231">
        <f t="shared" si="1105"/>
        <v>0</v>
      </c>
      <c r="X313" s="231">
        <f t="shared" si="1106"/>
        <v>0</v>
      </c>
      <c r="Y313" s="231">
        <f t="shared" si="1107"/>
        <v>0</v>
      </c>
      <c r="Z313" s="231">
        <f t="shared" si="1108"/>
        <v>0</v>
      </c>
      <c r="AA313" s="231">
        <f t="shared" si="1109"/>
        <v>0</v>
      </c>
      <c r="AB313" s="231">
        <f t="shared" si="1110"/>
        <v>0</v>
      </c>
      <c r="AC313" s="231">
        <f t="shared" si="1111"/>
        <v>0</v>
      </c>
      <c r="AD313" s="231">
        <f t="shared" si="1112"/>
        <v>0</v>
      </c>
      <c r="AE313" s="231">
        <f t="shared" si="1193"/>
        <v>22372.34</v>
      </c>
      <c r="AF313" s="240">
        <f t="shared" si="1194"/>
        <v>0</v>
      </c>
      <c r="AG313" s="231"/>
      <c r="AH313" s="174">
        <v>0</v>
      </c>
      <c r="AI313" s="174">
        <v>0</v>
      </c>
      <c r="AJ313" s="174">
        <v>0</v>
      </c>
      <c r="AK313" s="174">
        <v>0</v>
      </c>
      <c r="AL313" s="174">
        <v>0</v>
      </c>
      <c r="AM313" s="174">
        <v>0</v>
      </c>
      <c r="AN313" s="174">
        <v>0</v>
      </c>
      <c r="AO313" s="174">
        <v>0</v>
      </c>
      <c r="AP313" s="174">
        <v>0</v>
      </c>
      <c r="AQ313" s="174">
        <v>1</v>
      </c>
      <c r="AR313" s="174">
        <v>0</v>
      </c>
      <c r="AS313" s="174">
        <v>0</v>
      </c>
      <c r="AT313" s="174">
        <v>0</v>
      </c>
      <c r="AU313" s="174">
        <v>0</v>
      </c>
      <c r="AV313" s="174">
        <v>0</v>
      </c>
      <c r="AW313" s="174">
        <v>0</v>
      </c>
      <c r="AY313" s="174">
        <v>0</v>
      </c>
      <c r="AZ313" s="174">
        <v>0</v>
      </c>
      <c r="BA313" s="174">
        <v>0</v>
      </c>
      <c r="BC313" s="176">
        <f t="shared" si="1195"/>
        <v>0</v>
      </c>
      <c r="BD313" s="176">
        <f t="shared" si="1113"/>
        <v>0</v>
      </c>
      <c r="BE313" s="176">
        <f t="shared" si="1114"/>
        <v>0</v>
      </c>
      <c r="BF313" s="176">
        <f t="shared" si="1115"/>
        <v>0</v>
      </c>
      <c r="BG313" s="176">
        <f t="shared" si="1116"/>
        <v>0</v>
      </c>
      <c r="BH313" s="176">
        <f t="shared" si="1117"/>
        <v>0</v>
      </c>
      <c r="BI313" s="176">
        <f t="shared" si="1118"/>
        <v>0</v>
      </c>
      <c r="BJ313" s="176">
        <f t="shared" si="1119"/>
        <v>0</v>
      </c>
      <c r="BK313" s="176">
        <f t="shared" si="1120"/>
        <v>0</v>
      </c>
      <c r="BL313" s="176">
        <f t="shared" si="1121"/>
        <v>7100</v>
      </c>
      <c r="BM313" s="176">
        <f t="shared" si="1122"/>
        <v>0</v>
      </c>
      <c r="BN313" s="176">
        <f t="shared" si="1123"/>
        <v>0</v>
      </c>
      <c r="BO313" s="176">
        <f t="shared" si="1124"/>
        <v>0</v>
      </c>
      <c r="BP313" s="176">
        <f t="shared" si="1125"/>
        <v>0</v>
      </c>
      <c r="BQ313" s="176">
        <f t="shared" si="1126"/>
        <v>0</v>
      </c>
      <c r="BR313" s="176">
        <f t="shared" si="1127"/>
        <v>0</v>
      </c>
      <c r="BS313" s="227">
        <f t="shared" si="1128"/>
        <v>0</v>
      </c>
      <c r="BT313" s="176">
        <f t="shared" si="1129"/>
        <v>0</v>
      </c>
      <c r="BU313" s="176">
        <f t="shared" si="1130"/>
        <v>0</v>
      </c>
      <c r="BV313" s="176">
        <f t="shared" si="1131"/>
        <v>0</v>
      </c>
      <c r="BW313" s="176">
        <f t="shared" si="1196"/>
        <v>7100</v>
      </c>
      <c r="BX313" s="203">
        <f t="shared" si="1132"/>
        <v>0</v>
      </c>
      <c r="BY313" s="176">
        <f t="shared" si="1197"/>
        <v>0</v>
      </c>
      <c r="BZ313" s="176">
        <f t="shared" si="1133"/>
        <v>0</v>
      </c>
      <c r="CA313" s="176">
        <f t="shared" si="1134"/>
        <v>0</v>
      </c>
      <c r="CB313" s="176">
        <f t="shared" si="1135"/>
        <v>0</v>
      </c>
      <c r="CC313" s="176">
        <f t="shared" si="1136"/>
        <v>0</v>
      </c>
      <c r="CD313" s="176">
        <f t="shared" si="1137"/>
        <v>0</v>
      </c>
      <c r="CE313" s="176">
        <f t="shared" si="1138"/>
        <v>0</v>
      </c>
      <c r="CF313" s="176">
        <f t="shared" si="1139"/>
        <v>0</v>
      </c>
      <c r="CG313" s="176">
        <f t="shared" si="1140"/>
        <v>0</v>
      </c>
      <c r="CH313" s="176">
        <f t="shared" si="1141"/>
        <v>3500</v>
      </c>
      <c r="CI313" s="176">
        <f t="shared" si="1142"/>
        <v>0</v>
      </c>
      <c r="CJ313" s="176">
        <f t="shared" si="1143"/>
        <v>0</v>
      </c>
      <c r="CK313" s="176">
        <f t="shared" si="1144"/>
        <v>0</v>
      </c>
      <c r="CL313" s="176">
        <f t="shared" si="1145"/>
        <v>0</v>
      </c>
      <c r="CM313" s="176">
        <f t="shared" si="1146"/>
        <v>0</v>
      </c>
      <c r="CN313" s="176">
        <f t="shared" si="1147"/>
        <v>0</v>
      </c>
      <c r="CO313" s="227">
        <f t="shared" si="1148"/>
        <v>0</v>
      </c>
      <c r="CP313" s="176">
        <f t="shared" si="1149"/>
        <v>0</v>
      </c>
      <c r="CQ313" s="176">
        <f t="shared" si="1150"/>
        <v>0</v>
      </c>
      <c r="CR313" s="176">
        <f t="shared" si="1151"/>
        <v>0</v>
      </c>
      <c r="CS313" s="176">
        <f t="shared" si="1198"/>
        <v>3500</v>
      </c>
      <c r="CT313" s="218">
        <f t="shared" si="1152"/>
        <v>0</v>
      </c>
      <c r="CU313" s="176">
        <f t="shared" si="1199"/>
        <v>0</v>
      </c>
      <c r="CV313" s="176">
        <f t="shared" si="1153"/>
        <v>0</v>
      </c>
      <c r="CW313" s="176">
        <f t="shared" si="1154"/>
        <v>0</v>
      </c>
      <c r="CX313" s="176">
        <f t="shared" si="1155"/>
        <v>0</v>
      </c>
      <c r="CY313" s="176">
        <f t="shared" si="1156"/>
        <v>0</v>
      </c>
      <c r="CZ313" s="176">
        <f t="shared" si="1157"/>
        <v>0</v>
      </c>
      <c r="DA313" s="176">
        <f t="shared" si="1158"/>
        <v>0</v>
      </c>
      <c r="DB313" s="176">
        <f t="shared" si="1159"/>
        <v>0</v>
      </c>
      <c r="DC313" s="176">
        <f t="shared" si="1160"/>
        <v>0</v>
      </c>
      <c r="DD313" s="176">
        <f t="shared" si="1161"/>
        <v>7796.25</v>
      </c>
      <c r="DE313" s="176">
        <f t="shared" si="1162"/>
        <v>0</v>
      </c>
      <c r="DF313" s="176">
        <f t="shared" si="1163"/>
        <v>0</v>
      </c>
      <c r="DG313" s="176">
        <f t="shared" si="1164"/>
        <v>0</v>
      </c>
      <c r="DH313" s="176">
        <f t="shared" si="1165"/>
        <v>0</v>
      </c>
      <c r="DI313" s="176">
        <f t="shared" si="1166"/>
        <v>0</v>
      </c>
      <c r="DJ313" s="176">
        <f t="shared" si="1167"/>
        <v>0</v>
      </c>
      <c r="DK313" s="227">
        <f t="shared" si="1168"/>
        <v>0</v>
      </c>
      <c r="DL313" s="176">
        <f t="shared" si="1169"/>
        <v>0</v>
      </c>
      <c r="DM313" s="176">
        <f t="shared" si="1170"/>
        <v>0</v>
      </c>
      <c r="DN313" s="176">
        <f t="shared" si="1171"/>
        <v>0</v>
      </c>
      <c r="DO313" s="176">
        <f t="shared" si="1200"/>
        <v>7796.25</v>
      </c>
      <c r="DP313" s="224">
        <f t="shared" si="1201"/>
        <v>0</v>
      </c>
      <c r="DQ313" s="176">
        <f t="shared" si="1202"/>
        <v>0</v>
      </c>
      <c r="DR313" s="176">
        <f t="shared" si="1172"/>
        <v>0</v>
      </c>
      <c r="DS313" s="176">
        <f t="shared" si="1173"/>
        <v>0</v>
      </c>
      <c r="DT313" s="176">
        <f t="shared" si="1174"/>
        <v>0</v>
      </c>
      <c r="DU313" s="176">
        <f t="shared" si="1175"/>
        <v>0</v>
      </c>
      <c r="DV313" s="176">
        <f t="shared" si="1176"/>
        <v>0</v>
      </c>
      <c r="DW313" s="176">
        <f t="shared" si="1177"/>
        <v>0</v>
      </c>
      <c r="DX313" s="176">
        <f t="shared" si="1178"/>
        <v>0</v>
      </c>
      <c r="DY313" s="176">
        <f t="shared" si="1179"/>
        <v>0</v>
      </c>
      <c r="DZ313" s="176">
        <f t="shared" si="1180"/>
        <v>3976.09</v>
      </c>
      <c r="EA313" s="176">
        <f t="shared" si="1181"/>
        <v>0</v>
      </c>
      <c r="EB313" s="176">
        <f t="shared" si="1182"/>
        <v>0</v>
      </c>
      <c r="EC313" s="176">
        <f t="shared" si="1183"/>
        <v>0</v>
      </c>
      <c r="ED313" s="176">
        <f t="shared" si="1184"/>
        <v>0</v>
      </c>
      <c r="EE313" s="176">
        <f t="shared" si="1185"/>
        <v>0</v>
      </c>
      <c r="EF313" s="176">
        <f t="shared" si="1186"/>
        <v>0</v>
      </c>
      <c r="EG313" s="227">
        <f t="shared" si="1187"/>
        <v>0</v>
      </c>
      <c r="EH313" s="176">
        <f t="shared" si="1188"/>
        <v>0</v>
      </c>
      <c r="EI313" s="176">
        <f t="shared" si="1189"/>
        <v>0</v>
      </c>
      <c r="EJ313" s="176">
        <f t="shared" si="1190"/>
        <v>0</v>
      </c>
      <c r="EK313" s="176">
        <f t="shared" si="1203"/>
        <v>3976.09</v>
      </c>
      <c r="EL313" s="224">
        <f t="shared" si="1204"/>
        <v>0</v>
      </c>
    </row>
    <row r="314" spans="1:142" ht="15.75" x14ac:dyDescent="0.25">
      <c r="A314" s="39" t="s">
        <v>149</v>
      </c>
      <c r="B314" s="13" t="s">
        <v>15</v>
      </c>
      <c r="C314" s="13" t="s">
        <v>182</v>
      </c>
      <c r="D314" s="70"/>
      <c r="E314" s="70"/>
      <c r="F314" s="126">
        <f t="shared" si="1092"/>
        <v>0</v>
      </c>
      <c r="G314" s="70"/>
      <c r="H314" s="70"/>
      <c r="I314" s="111">
        <f t="shared" si="1191"/>
        <v>0</v>
      </c>
      <c r="J314" s="126">
        <f t="shared" si="1093"/>
        <v>0</v>
      </c>
      <c r="K314" s="231">
        <f t="shared" si="1192"/>
        <v>0</v>
      </c>
      <c r="L314" s="231">
        <f t="shared" si="1094"/>
        <v>0</v>
      </c>
      <c r="M314" s="231">
        <f t="shared" si="1095"/>
        <v>0</v>
      </c>
      <c r="N314" s="231">
        <f t="shared" si="1096"/>
        <v>0</v>
      </c>
      <c r="O314" s="231">
        <f t="shared" si="1097"/>
        <v>0</v>
      </c>
      <c r="P314" s="231">
        <f t="shared" si="1098"/>
        <v>0</v>
      </c>
      <c r="Q314" s="231">
        <f t="shared" si="1099"/>
        <v>0</v>
      </c>
      <c r="R314" s="231">
        <f t="shared" si="1100"/>
        <v>0</v>
      </c>
      <c r="S314" s="231">
        <f t="shared" si="1101"/>
        <v>0</v>
      </c>
      <c r="T314" s="231">
        <f t="shared" si="1102"/>
        <v>0</v>
      </c>
      <c r="U314" s="231">
        <f t="shared" si="1103"/>
        <v>0</v>
      </c>
      <c r="V314" s="231">
        <f t="shared" si="1104"/>
        <v>0</v>
      </c>
      <c r="W314" s="231">
        <f t="shared" si="1105"/>
        <v>0</v>
      </c>
      <c r="X314" s="231">
        <f t="shared" si="1106"/>
        <v>0</v>
      </c>
      <c r="Y314" s="231">
        <f t="shared" si="1107"/>
        <v>0</v>
      </c>
      <c r="Z314" s="231">
        <f t="shared" si="1108"/>
        <v>0</v>
      </c>
      <c r="AA314" s="231">
        <f t="shared" si="1109"/>
        <v>0</v>
      </c>
      <c r="AB314" s="231">
        <f t="shared" si="1110"/>
        <v>0</v>
      </c>
      <c r="AC314" s="231">
        <f t="shared" si="1111"/>
        <v>0</v>
      </c>
      <c r="AD314" s="231">
        <f t="shared" si="1112"/>
        <v>0</v>
      </c>
      <c r="AE314" s="231">
        <f t="shared" si="1193"/>
        <v>0</v>
      </c>
      <c r="AF314" s="240">
        <f t="shared" si="1194"/>
        <v>0</v>
      </c>
      <c r="AG314" s="231"/>
      <c r="BC314" s="176">
        <f t="shared" si="1195"/>
        <v>0</v>
      </c>
      <c r="BD314" s="176">
        <f t="shared" si="1113"/>
        <v>0</v>
      </c>
      <c r="BE314" s="176">
        <f t="shared" si="1114"/>
        <v>0</v>
      </c>
      <c r="BF314" s="176">
        <f t="shared" si="1115"/>
        <v>0</v>
      </c>
      <c r="BG314" s="176">
        <f t="shared" si="1116"/>
        <v>0</v>
      </c>
      <c r="BH314" s="176">
        <f t="shared" si="1117"/>
        <v>0</v>
      </c>
      <c r="BI314" s="176">
        <f t="shared" si="1118"/>
        <v>0</v>
      </c>
      <c r="BJ314" s="176">
        <f t="shared" si="1119"/>
        <v>0</v>
      </c>
      <c r="BK314" s="176">
        <f t="shared" si="1120"/>
        <v>0</v>
      </c>
      <c r="BL314" s="176">
        <f t="shared" si="1121"/>
        <v>0</v>
      </c>
      <c r="BM314" s="176">
        <f t="shared" si="1122"/>
        <v>0</v>
      </c>
      <c r="BN314" s="176">
        <f t="shared" si="1123"/>
        <v>0</v>
      </c>
      <c r="BO314" s="176">
        <f t="shared" si="1124"/>
        <v>0</v>
      </c>
      <c r="BP314" s="176">
        <f t="shared" si="1125"/>
        <v>0</v>
      </c>
      <c r="BQ314" s="176">
        <f t="shared" si="1126"/>
        <v>0</v>
      </c>
      <c r="BR314" s="176">
        <f t="shared" si="1127"/>
        <v>0</v>
      </c>
      <c r="BS314" s="227">
        <f t="shared" si="1128"/>
        <v>0</v>
      </c>
      <c r="BT314" s="176">
        <f t="shared" si="1129"/>
        <v>0</v>
      </c>
      <c r="BU314" s="176">
        <f t="shared" si="1130"/>
        <v>0</v>
      </c>
      <c r="BV314" s="176">
        <f t="shared" si="1131"/>
        <v>0</v>
      </c>
      <c r="BW314" s="176">
        <f t="shared" si="1196"/>
        <v>0</v>
      </c>
      <c r="BX314" s="203">
        <f t="shared" si="1132"/>
        <v>0</v>
      </c>
      <c r="BY314" s="176">
        <f t="shared" si="1197"/>
        <v>0</v>
      </c>
      <c r="BZ314" s="176">
        <f t="shared" si="1133"/>
        <v>0</v>
      </c>
      <c r="CA314" s="176">
        <f t="shared" si="1134"/>
        <v>0</v>
      </c>
      <c r="CB314" s="176">
        <f t="shared" si="1135"/>
        <v>0</v>
      </c>
      <c r="CC314" s="176">
        <f t="shared" si="1136"/>
        <v>0</v>
      </c>
      <c r="CD314" s="176">
        <f t="shared" si="1137"/>
        <v>0</v>
      </c>
      <c r="CE314" s="176">
        <f t="shared" si="1138"/>
        <v>0</v>
      </c>
      <c r="CF314" s="176">
        <f t="shared" si="1139"/>
        <v>0</v>
      </c>
      <c r="CG314" s="176">
        <f t="shared" si="1140"/>
        <v>0</v>
      </c>
      <c r="CH314" s="176">
        <f t="shared" si="1141"/>
        <v>0</v>
      </c>
      <c r="CI314" s="176">
        <f t="shared" si="1142"/>
        <v>0</v>
      </c>
      <c r="CJ314" s="176">
        <f t="shared" si="1143"/>
        <v>0</v>
      </c>
      <c r="CK314" s="176">
        <f t="shared" si="1144"/>
        <v>0</v>
      </c>
      <c r="CL314" s="176">
        <f t="shared" si="1145"/>
        <v>0</v>
      </c>
      <c r="CM314" s="176">
        <f t="shared" si="1146"/>
        <v>0</v>
      </c>
      <c r="CN314" s="176">
        <f t="shared" si="1147"/>
        <v>0</v>
      </c>
      <c r="CO314" s="227">
        <f t="shared" si="1148"/>
        <v>0</v>
      </c>
      <c r="CP314" s="176">
        <f t="shared" si="1149"/>
        <v>0</v>
      </c>
      <c r="CQ314" s="176">
        <f t="shared" si="1150"/>
        <v>0</v>
      </c>
      <c r="CR314" s="176">
        <f t="shared" si="1151"/>
        <v>0</v>
      </c>
      <c r="CS314" s="176">
        <f t="shared" si="1198"/>
        <v>0</v>
      </c>
      <c r="CT314" s="218">
        <f t="shared" si="1152"/>
        <v>0</v>
      </c>
      <c r="CU314" s="176">
        <f t="shared" si="1199"/>
        <v>0</v>
      </c>
      <c r="CV314" s="176">
        <f t="shared" si="1153"/>
        <v>0</v>
      </c>
      <c r="CW314" s="176">
        <f t="shared" si="1154"/>
        <v>0</v>
      </c>
      <c r="CX314" s="176">
        <f t="shared" si="1155"/>
        <v>0</v>
      </c>
      <c r="CY314" s="176">
        <f t="shared" si="1156"/>
        <v>0</v>
      </c>
      <c r="CZ314" s="176">
        <f t="shared" si="1157"/>
        <v>0</v>
      </c>
      <c r="DA314" s="176">
        <f t="shared" si="1158"/>
        <v>0</v>
      </c>
      <c r="DB314" s="176">
        <f t="shared" si="1159"/>
        <v>0</v>
      </c>
      <c r="DC314" s="176">
        <f t="shared" si="1160"/>
        <v>0</v>
      </c>
      <c r="DD314" s="176">
        <f t="shared" si="1161"/>
        <v>0</v>
      </c>
      <c r="DE314" s="176">
        <f t="shared" si="1162"/>
        <v>0</v>
      </c>
      <c r="DF314" s="176">
        <f t="shared" si="1163"/>
        <v>0</v>
      </c>
      <c r="DG314" s="176">
        <f t="shared" si="1164"/>
        <v>0</v>
      </c>
      <c r="DH314" s="176">
        <f t="shared" si="1165"/>
        <v>0</v>
      </c>
      <c r="DI314" s="176">
        <f t="shared" si="1166"/>
        <v>0</v>
      </c>
      <c r="DJ314" s="176">
        <f t="shared" si="1167"/>
        <v>0</v>
      </c>
      <c r="DK314" s="227">
        <f t="shared" si="1168"/>
        <v>0</v>
      </c>
      <c r="DL314" s="176">
        <f t="shared" si="1169"/>
        <v>0</v>
      </c>
      <c r="DM314" s="176">
        <f t="shared" si="1170"/>
        <v>0</v>
      </c>
      <c r="DN314" s="176">
        <f t="shared" si="1171"/>
        <v>0</v>
      </c>
      <c r="DO314" s="176">
        <f t="shared" si="1200"/>
        <v>0</v>
      </c>
      <c r="DP314" s="224">
        <f t="shared" si="1201"/>
        <v>0</v>
      </c>
      <c r="DQ314" s="176">
        <f t="shared" si="1202"/>
        <v>0</v>
      </c>
      <c r="DR314" s="176">
        <f t="shared" si="1172"/>
        <v>0</v>
      </c>
      <c r="DS314" s="176">
        <f t="shared" si="1173"/>
        <v>0</v>
      </c>
      <c r="DT314" s="176">
        <f t="shared" si="1174"/>
        <v>0</v>
      </c>
      <c r="DU314" s="176">
        <f t="shared" si="1175"/>
        <v>0</v>
      </c>
      <c r="DV314" s="176">
        <f t="shared" si="1176"/>
        <v>0</v>
      </c>
      <c r="DW314" s="176">
        <f t="shared" si="1177"/>
        <v>0</v>
      </c>
      <c r="DX314" s="176">
        <f t="shared" si="1178"/>
        <v>0</v>
      </c>
      <c r="DY314" s="176">
        <f t="shared" si="1179"/>
        <v>0</v>
      </c>
      <c r="DZ314" s="176">
        <f t="shared" si="1180"/>
        <v>0</v>
      </c>
      <c r="EA314" s="176">
        <f t="shared" si="1181"/>
        <v>0</v>
      </c>
      <c r="EB314" s="176">
        <f t="shared" si="1182"/>
        <v>0</v>
      </c>
      <c r="EC314" s="176">
        <f t="shared" si="1183"/>
        <v>0</v>
      </c>
      <c r="ED314" s="176">
        <f t="shared" si="1184"/>
        <v>0</v>
      </c>
      <c r="EE314" s="176">
        <f t="shared" si="1185"/>
        <v>0</v>
      </c>
      <c r="EF314" s="176">
        <f t="shared" si="1186"/>
        <v>0</v>
      </c>
      <c r="EG314" s="227">
        <f t="shared" si="1187"/>
        <v>0</v>
      </c>
      <c r="EH314" s="176">
        <f t="shared" si="1188"/>
        <v>0</v>
      </c>
      <c r="EI314" s="176">
        <f t="shared" si="1189"/>
        <v>0</v>
      </c>
      <c r="EJ314" s="176">
        <f t="shared" si="1190"/>
        <v>0</v>
      </c>
      <c r="EK314" s="176">
        <f t="shared" si="1203"/>
        <v>0</v>
      </c>
      <c r="EL314" s="224">
        <f t="shared" si="1204"/>
        <v>0</v>
      </c>
    </row>
    <row r="315" spans="1:142" ht="15.75" x14ac:dyDescent="0.25">
      <c r="A315" s="39" t="s">
        <v>149</v>
      </c>
      <c r="B315" s="13" t="s">
        <v>154</v>
      </c>
      <c r="C315" s="13" t="s">
        <v>183</v>
      </c>
      <c r="D315" s="70">
        <v>1392</v>
      </c>
      <c r="E315" s="70">
        <v>9800</v>
      </c>
      <c r="F315" s="126">
        <f t="shared" ref="F315:F346" si="1205">D315+E315</f>
        <v>11192</v>
      </c>
      <c r="G315" s="70">
        <v>288.75</v>
      </c>
      <c r="H315" s="70">
        <v>147.26</v>
      </c>
      <c r="I315" s="111">
        <f t="shared" si="1191"/>
        <v>436.01</v>
      </c>
      <c r="J315" s="126">
        <f t="shared" ref="J315:J346" si="1206">F315+I315</f>
        <v>11628.01</v>
      </c>
      <c r="K315" s="231">
        <f t="shared" si="1192"/>
        <v>0</v>
      </c>
      <c r="L315" s="231">
        <f t="shared" si="1094"/>
        <v>0</v>
      </c>
      <c r="M315" s="231">
        <f t="shared" si="1095"/>
        <v>0</v>
      </c>
      <c r="N315" s="231">
        <f t="shared" si="1096"/>
        <v>0</v>
      </c>
      <c r="O315" s="231">
        <f t="shared" si="1097"/>
        <v>0</v>
      </c>
      <c r="P315" s="231">
        <f t="shared" si="1098"/>
        <v>0</v>
      </c>
      <c r="Q315" s="231">
        <f t="shared" si="1099"/>
        <v>0</v>
      </c>
      <c r="R315" s="231">
        <f t="shared" si="1100"/>
        <v>0</v>
      </c>
      <c r="S315" s="231">
        <f t="shared" si="1101"/>
        <v>0</v>
      </c>
      <c r="T315" s="231">
        <f t="shared" si="1102"/>
        <v>0</v>
      </c>
      <c r="U315" s="231">
        <f t="shared" si="1103"/>
        <v>0</v>
      </c>
      <c r="V315" s="231">
        <f t="shared" si="1104"/>
        <v>1702.8466527196651</v>
      </c>
      <c r="W315" s="231">
        <f t="shared" si="1105"/>
        <v>0</v>
      </c>
      <c r="X315" s="231">
        <f t="shared" si="1106"/>
        <v>1459.5828451882844</v>
      </c>
      <c r="Y315" s="231">
        <f t="shared" si="1107"/>
        <v>8465.5805020920507</v>
      </c>
      <c r="Z315" s="231">
        <f t="shared" si="1108"/>
        <v>0</v>
      </c>
      <c r="AA315" s="231">
        <f t="shared" si="1109"/>
        <v>0</v>
      </c>
      <c r="AB315" s="231">
        <f t="shared" si="1110"/>
        <v>0</v>
      </c>
      <c r="AC315" s="231">
        <f t="shared" si="1111"/>
        <v>0</v>
      </c>
      <c r="AD315" s="231">
        <f t="shared" si="1112"/>
        <v>0</v>
      </c>
      <c r="AE315" s="231">
        <f t="shared" si="1193"/>
        <v>11628.01</v>
      </c>
      <c r="AF315" s="240">
        <f t="shared" si="1194"/>
        <v>0</v>
      </c>
      <c r="AG315" s="231"/>
      <c r="AH315" s="174">
        <v>0</v>
      </c>
      <c r="AI315" s="174">
        <v>0</v>
      </c>
      <c r="AJ315" s="174">
        <v>0</v>
      </c>
      <c r="AK315" s="174">
        <v>0</v>
      </c>
      <c r="AL315" s="174">
        <v>0</v>
      </c>
      <c r="AM315" s="174">
        <v>0</v>
      </c>
      <c r="AN315" s="174">
        <v>0</v>
      </c>
      <c r="AO315" s="174">
        <v>0</v>
      </c>
      <c r="AP315" s="174">
        <v>0</v>
      </c>
      <c r="AQ315" s="174">
        <v>0</v>
      </c>
      <c r="AR315" s="174">
        <v>0</v>
      </c>
      <c r="AS315" s="174">
        <v>0.14644351464435146</v>
      </c>
      <c r="AT315" s="174">
        <v>0</v>
      </c>
      <c r="AU315" s="174">
        <v>0.12552301255230125</v>
      </c>
      <c r="AV315" s="174">
        <v>0.72803347280334729</v>
      </c>
      <c r="AW315" s="174">
        <v>0</v>
      </c>
      <c r="AY315" s="174">
        <v>0</v>
      </c>
      <c r="AZ315" s="174">
        <v>0</v>
      </c>
      <c r="BA315" s="174">
        <v>0</v>
      </c>
      <c r="BC315" s="176">
        <f t="shared" si="1195"/>
        <v>0</v>
      </c>
      <c r="BD315" s="176">
        <f t="shared" si="1113"/>
        <v>0</v>
      </c>
      <c r="BE315" s="176">
        <f t="shared" si="1114"/>
        <v>0</v>
      </c>
      <c r="BF315" s="176">
        <f t="shared" si="1115"/>
        <v>0</v>
      </c>
      <c r="BG315" s="176">
        <f t="shared" si="1116"/>
        <v>0</v>
      </c>
      <c r="BH315" s="176">
        <f t="shared" si="1117"/>
        <v>0</v>
      </c>
      <c r="BI315" s="176">
        <f t="shared" si="1118"/>
        <v>0</v>
      </c>
      <c r="BJ315" s="176">
        <f t="shared" si="1119"/>
        <v>0</v>
      </c>
      <c r="BK315" s="176">
        <f t="shared" si="1120"/>
        <v>0</v>
      </c>
      <c r="BL315" s="176">
        <f t="shared" si="1121"/>
        <v>0</v>
      </c>
      <c r="BM315" s="176">
        <f t="shared" si="1122"/>
        <v>0</v>
      </c>
      <c r="BN315" s="176">
        <f t="shared" si="1123"/>
        <v>203.84937238493723</v>
      </c>
      <c r="BO315" s="176">
        <f t="shared" si="1124"/>
        <v>0</v>
      </c>
      <c r="BP315" s="176">
        <f t="shared" si="1125"/>
        <v>174.72803347280333</v>
      </c>
      <c r="BQ315" s="176">
        <f t="shared" si="1126"/>
        <v>1013.4225941422594</v>
      </c>
      <c r="BR315" s="176">
        <f t="shared" si="1127"/>
        <v>0</v>
      </c>
      <c r="BS315" s="227">
        <f t="shared" si="1128"/>
        <v>0</v>
      </c>
      <c r="BT315" s="176">
        <f t="shared" si="1129"/>
        <v>0</v>
      </c>
      <c r="BU315" s="176">
        <f t="shared" si="1130"/>
        <v>0</v>
      </c>
      <c r="BV315" s="176">
        <f t="shared" si="1131"/>
        <v>0</v>
      </c>
      <c r="BW315" s="176">
        <f t="shared" si="1196"/>
        <v>1392</v>
      </c>
      <c r="BX315" s="203">
        <f t="shared" ref="BX315:BX346" si="1207">BW315-D315</f>
        <v>0</v>
      </c>
      <c r="BY315" s="176">
        <f t="shared" si="1197"/>
        <v>0</v>
      </c>
      <c r="BZ315" s="176">
        <f t="shared" si="1133"/>
        <v>0</v>
      </c>
      <c r="CA315" s="176">
        <f t="shared" si="1134"/>
        <v>0</v>
      </c>
      <c r="CB315" s="176">
        <f t="shared" si="1135"/>
        <v>0</v>
      </c>
      <c r="CC315" s="176">
        <f t="shared" si="1136"/>
        <v>0</v>
      </c>
      <c r="CD315" s="176">
        <f t="shared" si="1137"/>
        <v>0</v>
      </c>
      <c r="CE315" s="176">
        <f t="shared" si="1138"/>
        <v>0</v>
      </c>
      <c r="CF315" s="176">
        <f t="shared" si="1139"/>
        <v>0</v>
      </c>
      <c r="CG315" s="176">
        <f t="shared" si="1140"/>
        <v>0</v>
      </c>
      <c r="CH315" s="176">
        <f t="shared" si="1141"/>
        <v>0</v>
      </c>
      <c r="CI315" s="176">
        <f t="shared" si="1142"/>
        <v>0</v>
      </c>
      <c r="CJ315" s="176">
        <f t="shared" si="1143"/>
        <v>1435.1464435146443</v>
      </c>
      <c r="CK315" s="176">
        <f t="shared" si="1144"/>
        <v>0</v>
      </c>
      <c r="CL315" s="176">
        <f t="shared" si="1145"/>
        <v>1230.1255230125523</v>
      </c>
      <c r="CM315" s="176">
        <f t="shared" si="1146"/>
        <v>7134.7280334728039</v>
      </c>
      <c r="CN315" s="176">
        <f t="shared" si="1147"/>
        <v>0</v>
      </c>
      <c r="CO315" s="227">
        <f t="shared" si="1148"/>
        <v>0</v>
      </c>
      <c r="CP315" s="176">
        <f t="shared" si="1149"/>
        <v>0</v>
      </c>
      <c r="CQ315" s="176">
        <f t="shared" si="1150"/>
        <v>0</v>
      </c>
      <c r="CR315" s="176">
        <f t="shared" si="1151"/>
        <v>0</v>
      </c>
      <c r="CS315" s="176">
        <f t="shared" si="1198"/>
        <v>9800</v>
      </c>
      <c r="CT315" s="218">
        <f t="shared" ref="CT315:CT346" si="1208">CS315-E315</f>
        <v>0</v>
      </c>
      <c r="CU315" s="176">
        <f t="shared" si="1199"/>
        <v>0</v>
      </c>
      <c r="CV315" s="176">
        <f t="shared" si="1153"/>
        <v>0</v>
      </c>
      <c r="CW315" s="176">
        <f t="shared" si="1154"/>
        <v>0</v>
      </c>
      <c r="CX315" s="176">
        <f t="shared" si="1155"/>
        <v>0</v>
      </c>
      <c r="CY315" s="176">
        <f t="shared" si="1156"/>
        <v>0</v>
      </c>
      <c r="CZ315" s="176">
        <f t="shared" si="1157"/>
        <v>0</v>
      </c>
      <c r="DA315" s="176">
        <f t="shared" si="1158"/>
        <v>0</v>
      </c>
      <c r="DB315" s="176">
        <f t="shared" si="1159"/>
        <v>0</v>
      </c>
      <c r="DC315" s="176">
        <f t="shared" si="1160"/>
        <v>0</v>
      </c>
      <c r="DD315" s="176">
        <f t="shared" si="1161"/>
        <v>0</v>
      </c>
      <c r="DE315" s="176">
        <f t="shared" si="1162"/>
        <v>0</v>
      </c>
      <c r="DF315" s="176">
        <f t="shared" si="1163"/>
        <v>42.285564853556487</v>
      </c>
      <c r="DG315" s="176">
        <f t="shared" si="1164"/>
        <v>0</v>
      </c>
      <c r="DH315" s="176">
        <f t="shared" si="1165"/>
        <v>36.244769874476987</v>
      </c>
      <c r="DI315" s="176">
        <f t="shared" si="1166"/>
        <v>210.21966527196653</v>
      </c>
      <c r="DJ315" s="176">
        <f t="shared" si="1167"/>
        <v>0</v>
      </c>
      <c r="DK315" s="227">
        <f t="shared" si="1168"/>
        <v>0</v>
      </c>
      <c r="DL315" s="176">
        <f t="shared" si="1169"/>
        <v>0</v>
      </c>
      <c r="DM315" s="176">
        <f t="shared" si="1170"/>
        <v>0</v>
      </c>
      <c r="DN315" s="176">
        <f t="shared" si="1171"/>
        <v>0</v>
      </c>
      <c r="DO315" s="176">
        <f t="shared" si="1200"/>
        <v>288.75</v>
      </c>
      <c r="DP315" s="224">
        <f t="shared" si="1201"/>
        <v>0</v>
      </c>
      <c r="DQ315" s="176">
        <f t="shared" si="1202"/>
        <v>0</v>
      </c>
      <c r="DR315" s="176">
        <f t="shared" si="1172"/>
        <v>0</v>
      </c>
      <c r="DS315" s="176">
        <f t="shared" si="1173"/>
        <v>0</v>
      </c>
      <c r="DT315" s="176">
        <f t="shared" si="1174"/>
        <v>0</v>
      </c>
      <c r="DU315" s="176">
        <f t="shared" si="1175"/>
        <v>0</v>
      </c>
      <c r="DV315" s="176">
        <f t="shared" si="1176"/>
        <v>0</v>
      </c>
      <c r="DW315" s="176">
        <f t="shared" si="1177"/>
        <v>0</v>
      </c>
      <c r="DX315" s="176">
        <f t="shared" si="1178"/>
        <v>0</v>
      </c>
      <c r="DY315" s="176">
        <f t="shared" si="1179"/>
        <v>0</v>
      </c>
      <c r="DZ315" s="176">
        <f t="shared" si="1180"/>
        <v>0</v>
      </c>
      <c r="EA315" s="176">
        <f t="shared" si="1181"/>
        <v>0</v>
      </c>
      <c r="EB315" s="176">
        <f t="shared" si="1182"/>
        <v>21.565271966527195</v>
      </c>
      <c r="EC315" s="176">
        <f t="shared" si="1183"/>
        <v>0</v>
      </c>
      <c r="ED315" s="176">
        <f t="shared" si="1184"/>
        <v>18.484518828451883</v>
      </c>
      <c r="EE315" s="176">
        <f t="shared" si="1185"/>
        <v>107.21020920502092</v>
      </c>
      <c r="EF315" s="176">
        <f t="shared" si="1186"/>
        <v>0</v>
      </c>
      <c r="EG315" s="227">
        <f t="shared" si="1187"/>
        <v>0</v>
      </c>
      <c r="EH315" s="176">
        <f t="shared" si="1188"/>
        <v>0</v>
      </c>
      <c r="EI315" s="176">
        <f t="shared" si="1189"/>
        <v>0</v>
      </c>
      <c r="EJ315" s="176">
        <f t="shared" si="1190"/>
        <v>0</v>
      </c>
      <c r="EK315" s="176">
        <f t="shared" si="1203"/>
        <v>147.26</v>
      </c>
      <c r="EL315" s="224">
        <f t="shared" si="1204"/>
        <v>0</v>
      </c>
    </row>
    <row r="316" spans="1:142" ht="15.75" x14ac:dyDescent="0.25">
      <c r="A316" s="39" t="s">
        <v>149</v>
      </c>
      <c r="B316" s="13" t="s">
        <v>4</v>
      </c>
      <c r="C316" s="13" t="s">
        <v>194</v>
      </c>
      <c r="D316" s="70"/>
      <c r="E316" s="70"/>
      <c r="F316" s="126">
        <f t="shared" si="1205"/>
        <v>0</v>
      </c>
      <c r="G316" s="70"/>
      <c r="H316" s="70"/>
      <c r="I316" s="111">
        <f t="shared" si="1191"/>
        <v>0</v>
      </c>
      <c r="J316" s="126">
        <f t="shared" si="1206"/>
        <v>0</v>
      </c>
      <c r="K316" s="231">
        <f t="shared" si="1192"/>
        <v>0</v>
      </c>
      <c r="L316" s="231">
        <f t="shared" si="1094"/>
        <v>0</v>
      </c>
      <c r="M316" s="231">
        <f t="shared" si="1095"/>
        <v>0</v>
      </c>
      <c r="N316" s="231">
        <f t="shared" si="1096"/>
        <v>0</v>
      </c>
      <c r="O316" s="231">
        <f t="shared" si="1097"/>
        <v>0</v>
      </c>
      <c r="P316" s="231">
        <f t="shared" si="1098"/>
        <v>0</v>
      </c>
      <c r="Q316" s="231">
        <f t="shared" si="1099"/>
        <v>0</v>
      </c>
      <c r="R316" s="231">
        <f t="shared" si="1100"/>
        <v>0</v>
      </c>
      <c r="S316" s="231">
        <f t="shared" si="1101"/>
        <v>0</v>
      </c>
      <c r="T316" s="231">
        <f t="shared" si="1102"/>
        <v>0</v>
      </c>
      <c r="U316" s="231">
        <f t="shared" si="1103"/>
        <v>0</v>
      </c>
      <c r="V316" s="231">
        <f t="shared" si="1104"/>
        <v>0</v>
      </c>
      <c r="W316" s="231">
        <f t="shared" si="1105"/>
        <v>0</v>
      </c>
      <c r="X316" s="231">
        <f t="shared" si="1106"/>
        <v>0</v>
      </c>
      <c r="Y316" s="231">
        <f t="shared" si="1107"/>
        <v>0</v>
      </c>
      <c r="Z316" s="231">
        <f t="shared" si="1108"/>
        <v>0</v>
      </c>
      <c r="AA316" s="231">
        <f t="shared" si="1109"/>
        <v>0</v>
      </c>
      <c r="AB316" s="231">
        <f t="shared" si="1110"/>
        <v>0</v>
      </c>
      <c r="AC316" s="231">
        <f t="shared" si="1111"/>
        <v>0</v>
      </c>
      <c r="AD316" s="231">
        <f t="shared" si="1112"/>
        <v>0</v>
      </c>
      <c r="AE316" s="231">
        <f t="shared" si="1193"/>
        <v>0</v>
      </c>
      <c r="AF316" s="240">
        <f t="shared" si="1194"/>
        <v>0</v>
      </c>
      <c r="AG316" s="231"/>
      <c r="BC316" s="176">
        <f t="shared" si="1195"/>
        <v>0</v>
      </c>
      <c r="BD316" s="176">
        <f t="shared" si="1113"/>
        <v>0</v>
      </c>
      <c r="BE316" s="176">
        <f t="shared" si="1114"/>
        <v>0</v>
      </c>
      <c r="BF316" s="176">
        <f t="shared" si="1115"/>
        <v>0</v>
      </c>
      <c r="BG316" s="176">
        <f t="shared" si="1116"/>
        <v>0</v>
      </c>
      <c r="BH316" s="176">
        <f t="shared" si="1117"/>
        <v>0</v>
      </c>
      <c r="BI316" s="176">
        <f t="shared" si="1118"/>
        <v>0</v>
      </c>
      <c r="BJ316" s="176">
        <f t="shared" si="1119"/>
        <v>0</v>
      </c>
      <c r="BK316" s="176">
        <f t="shared" si="1120"/>
        <v>0</v>
      </c>
      <c r="BL316" s="176">
        <f t="shared" si="1121"/>
        <v>0</v>
      </c>
      <c r="BM316" s="176">
        <f t="shared" si="1122"/>
        <v>0</v>
      </c>
      <c r="BN316" s="176">
        <f t="shared" si="1123"/>
        <v>0</v>
      </c>
      <c r="BO316" s="176">
        <f t="shared" si="1124"/>
        <v>0</v>
      </c>
      <c r="BP316" s="176">
        <f t="shared" si="1125"/>
        <v>0</v>
      </c>
      <c r="BQ316" s="176">
        <f t="shared" si="1126"/>
        <v>0</v>
      </c>
      <c r="BR316" s="176">
        <f t="shared" si="1127"/>
        <v>0</v>
      </c>
      <c r="BS316" s="227">
        <f t="shared" si="1128"/>
        <v>0</v>
      </c>
      <c r="BT316" s="176">
        <f t="shared" si="1129"/>
        <v>0</v>
      </c>
      <c r="BU316" s="176">
        <f t="shared" si="1130"/>
        <v>0</v>
      </c>
      <c r="BV316" s="176">
        <f t="shared" si="1131"/>
        <v>0</v>
      </c>
      <c r="BW316" s="176">
        <f t="shared" si="1196"/>
        <v>0</v>
      </c>
      <c r="BX316" s="203">
        <f t="shared" si="1207"/>
        <v>0</v>
      </c>
      <c r="BY316" s="176">
        <f t="shared" si="1197"/>
        <v>0</v>
      </c>
      <c r="BZ316" s="176">
        <f t="shared" si="1133"/>
        <v>0</v>
      </c>
      <c r="CA316" s="176">
        <f t="shared" si="1134"/>
        <v>0</v>
      </c>
      <c r="CB316" s="176">
        <f t="shared" si="1135"/>
        <v>0</v>
      </c>
      <c r="CC316" s="176">
        <f t="shared" si="1136"/>
        <v>0</v>
      </c>
      <c r="CD316" s="176">
        <f t="shared" si="1137"/>
        <v>0</v>
      </c>
      <c r="CE316" s="176">
        <f t="shared" si="1138"/>
        <v>0</v>
      </c>
      <c r="CF316" s="176">
        <f t="shared" si="1139"/>
        <v>0</v>
      </c>
      <c r="CG316" s="176">
        <f t="shared" si="1140"/>
        <v>0</v>
      </c>
      <c r="CH316" s="176">
        <f t="shared" si="1141"/>
        <v>0</v>
      </c>
      <c r="CI316" s="176">
        <f t="shared" si="1142"/>
        <v>0</v>
      </c>
      <c r="CJ316" s="176">
        <f t="shared" si="1143"/>
        <v>0</v>
      </c>
      <c r="CK316" s="176">
        <f t="shared" si="1144"/>
        <v>0</v>
      </c>
      <c r="CL316" s="176">
        <f t="shared" si="1145"/>
        <v>0</v>
      </c>
      <c r="CM316" s="176">
        <f t="shared" si="1146"/>
        <v>0</v>
      </c>
      <c r="CN316" s="176">
        <f t="shared" si="1147"/>
        <v>0</v>
      </c>
      <c r="CO316" s="227">
        <f t="shared" si="1148"/>
        <v>0</v>
      </c>
      <c r="CP316" s="176">
        <f t="shared" si="1149"/>
        <v>0</v>
      </c>
      <c r="CQ316" s="176">
        <f t="shared" si="1150"/>
        <v>0</v>
      </c>
      <c r="CR316" s="176">
        <f t="shared" si="1151"/>
        <v>0</v>
      </c>
      <c r="CS316" s="176">
        <f t="shared" si="1198"/>
        <v>0</v>
      </c>
      <c r="CT316" s="218">
        <f t="shared" si="1208"/>
        <v>0</v>
      </c>
      <c r="CU316" s="176">
        <f t="shared" si="1199"/>
        <v>0</v>
      </c>
      <c r="CV316" s="176">
        <f t="shared" si="1153"/>
        <v>0</v>
      </c>
      <c r="CW316" s="176">
        <f t="shared" si="1154"/>
        <v>0</v>
      </c>
      <c r="CX316" s="176">
        <f t="shared" si="1155"/>
        <v>0</v>
      </c>
      <c r="CY316" s="176">
        <f t="shared" si="1156"/>
        <v>0</v>
      </c>
      <c r="CZ316" s="176">
        <f t="shared" si="1157"/>
        <v>0</v>
      </c>
      <c r="DA316" s="176">
        <f t="shared" si="1158"/>
        <v>0</v>
      </c>
      <c r="DB316" s="176">
        <f t="shared" si="1159"/>
        <v>0</v>
      </c>
      <c r="DC316" s="176">
        <f t="shared" si="1160"/>
        <v>0</v>
      </c>
      <c r="DD316" s="176">
        <f t="shared" si="1161"/>
        <v>0</v>
      </c>
      <c r="DE316" s="176">
        <f t="shared" si="1162"/>
        <v>0</v>
      </c>
      <c r="DF316" s="176">
        <f t="shared" si="1163"/>
        <v>0</v>
      </c>
      <c r="DG316" s="176">
        <f t="shared" si="1164"/>
        <v>0</v>
      </c>
      <c r="DH316" s="176">
        <f t="shared" si="1165"/>
        <v>0</v>
      </c>
      <c r="DI316" s="176">
        <f t="shared" si="1166"/>
        <v>0</v>
      </c>
      <c r="DJ316" s="176">
        <f t="shared" si="1167"/>
        <v>0</v>
      </c>
      <c r="DK316" s="227">
        <f t="shared" si="1168"/>
        <v>0</v>
      </c>
      <c r="DL316" s="176">
        <f t="shared" si="1169"/>
        <v>0</v>
      </c>
      <c r="DM316" s="176">
        <f t="shared" si="1170"/>
        <v>0</v>
      </c>
      <c r="DN316" s="176">
        <f t="shared" si="1171"/>
        <v>0</v>
      </c>
      <c r="DO316" s="176">
        <f t="shared" si="1200"/>
        <v>0</v>
      </c>
      <c r="DP316" s="224">
        <f t="shared" si="1201"/>
        <v>0</v>
      </c>
      <c r="DQ316" s="176">
        <f t="shared" si="1202"/>
        <v>0</v>
      </c>
      <c r="DR316" s="176">
        <f t="shared" si="1172"/>
        <v>0</v>
      </c>
      <c r="DS316" s="176">
        <f t="shared" si="1173"/>
        <v>0</v>
      </c>
      <c r="DT316" s="176">
        <f t="shared" si="1174"/>
        <v>0</v>
      </c>
      <c r="DU316" s="176">
        <f t="shared" si="1175"/>
        <v>0</v>
      </c>
      <c r="DV316" s="176">
        <f t="shared" si="1176"/>
        <v>0</v>
      </c>
      <c r="DW316" s="176">
        <f t="shared" si="1177"/>
        <v>0</v>
      </c>
      <c r="DX316" s="176">
        <f t="shared" si="1178"/>
        <v>0</v>
      </c>
      <c r="DY316" s="176">
        <f t="shared" si="1179"/>
        <v>0</v>
      </c>
      <c r="DZ316" s="176">
        <f t="shared" si="1180"/>
        <v>0</v>
      </c>
      <c r="EA316" s="176">
        <f t="shared" si="1181"/>
        <v>0</v>
      </c>
      <c r="EB316" s="176">
        <f t="shared" si="1182"/>
        <v>0</v>
      </c>
      <c r="EC316" s="176">
        <f t="shared" si="1183"/>
        <v>0</v>
      </c>
      <c r="ED316" s="176">
        <f t="shared" si="1184"/>
        <v>0</v>
      </c>
      <c r="EE316" s="176">
        <f t="shared" si="1185"/>
        <v>0</v>
      </c>
      <c r="EF316" s="176">
        <f t="shared" si="1186"/>
        <v>0</v>
      </c>
      <c r="EG316" s="227">
        <f t="shared" si="1187"/>
        <v>0</v>
      </c>
      <c r="EH316" s="176">
        <f t="shared" si="1188"/>
        <v>0</v>
      </c>
      <c r="EI316" s="176">
        <f t="shared" si="1189"/>
        <v>0</v>
      </c>
      <c r="EJ316" s="176">
        <f t="shared" si="1190"/>
        <v>0</v>
      </c>
      <c r="EK316" s="176">
        <f t="shared" si="1203"/>
        <v>0</v>
      </c>
      <c r="EL316" s="224">
        <f t="shared" si="1204"/>
        <v>0</v>
      </c>
    </row>
    <row r="317" spans="1:142" ht="15.75" x14ac:dyDescent="0.25">
      <c r="A317" s="39" t="s">
        <v>149</v>
      </c>
      <c r="B317" s="13" t="s">
        <v>21</v>
      </c>
      <c r="C317" s="13" t="s">
        <v>194</v>
      </c>
      <c r="D317" s="70"/>
      <c r="E317" s="70"/>
      <c r="F317" s="126">
        <f t="shared" si="1205"/>
        <v>0</v>
      </c>
      <c r="G317" s="70"/>
      <c r="H317" s="70"/>
      <c r="I317" s="111">
        <f t="shared" si="1191"/>
        <v>0</v>
      </c>
      <c r="J317" s="126">
        <f t="shared" si="1206"/>
        <v>0</v>
      </c>
      <c r="K317" s="231">
        <f t="shared" si="1192"/>
        <v>0</v>
      </c>
      <c r="L317" s="231">
        <f t="shared" si="1094"/>
        <v>0</v>
      </c>
      <c r="M317" s="231">
        <f t="shared" si="1095"/>
        <v>0</v>
      </c>
      <c r="N317" s="231">
        <f t="shared" si="1096"/>
        <v>0</v>
      </c>
      <c r="O317" s="231">
        <f t="shared" si="1097"/>
        <v>0</v>
      </c>
      <c r="P317" s="231">
        <f t="shared" si="1098"/>
        <v>0</v>
      </c>
      <c r="Q317" s="231">
        <f t="shared" si="1099"/>
        <v>0</v>
      </c>
      <c r="R317" s="231">
        <f t="shared" si="1100"/>
        <v>0</v>
      </c>
      <c r="S317" s="231">
        <f t="shared" si="1101"/>
        <v>0</v>
      </c>
      <c r="T317" s="231">
        <f t="shared" si="1102"/>
        <v>0</v>
      </c>
      <c r="U317" s="231">
        <f t="shared" si="1103"/>
        <v>0</v>
      </c>
      <c r="V317" s="231">
        <f t="shared" si="1104"/>
        <v>0</v>
      </c>
      <c r="W317" s="231">
        <f t="shared" si="1105"/>
        <v>0</v>
      </c>
      <c r="X317" s="231">
        <f t="shared" si="1106"/>
        <v>0</v>
      </c>
      <c r="Y317" s="231">
        <f t="shared" si="1107"/>
        <v>0</v>
      </c>
      <c r="Z317" s="231">
        <f t="shared" si="1108"/>
        <v>0</v>
      </c>
      <c r="AA317" s="231">
        <f t="shared" si="1109"/>
        <v>0</v>
      </c>
      <c r="AB317" s="231">
        <f t="shared" si="1110"/>
        <v>0</v>
      </c>
      <c r="AC317" s="231">
        <f t="shared" si="1111"/>
        <v>0</v>
      </c>
      <c r="AD317" s="231">
        <f t="shared" si="1112"/>
        <v>0</v>
      </c>
      <c r="AE317" s="231">
        <f t="shared" si="1193"/>
        <v>0</v>
      </c>
      <c r="AF317" s="240">
        <f t="shared" si="1194"/>
        <v>0</v>
      </c>
      <c r="AG317" s="231"/>
      <c r="BC317" s="176">
        <f t="shared" si="1195"/>
        <v>0</v>
      </c>
      <c r="BD317" s="176">
        <f t="shared" si="1113"/>
        <v>0</v>
      </c>
      <c r="BE317" s="176">
        <f t="shared" si="1114"/>
        <v>0</v>
      </c>
      <c r="BF317" s="176">
        <f t="shared" si="1115"/>
        <v>0</v>
      </c>
      <c r="BG317" s="176">
        <f t="shared" si="1116"/>
        <v>0</v>
      </c>
      <c r="BH317" s="176">
        <f t="shared" si="1117"/>
        <v>0</v>
      </c>
      <c r="BI317" s="176">
        <f t="shared" si="1118"/>
        <v>0</v>
      </c>
      <c r="BJ317" s="176">
        <f t="shared" si="1119"/>
        <v>0</v>
      </c>
      <c r="BK317" s="176">
        <f t="shared" si="1120"/>
        <v>0</v>
      </c>
      <c r="BL317" s="176">
        <f t="shared" si="1121"/>
        <v>0</v>
      </c>
      <c r="BM317" s="176">
        <f t="shared" si="1122"/>
        <v>0</v>
      </c>
      <c r="BN317" s="176">
        <f t="shared" si="1123"/>
        <v>0</v>
      </c>
      <c r="BO317" s="176">
        <f t="shared" si="1124"/>
        <v>0</v>
      </c>
      <c r="BP317" s="176">
        <f t="shared" si="1125"/>
        <v>0</v>
      </c>
      <c r="BQ317" s="176">
        <f t="shared" si="1126"/>
        <v>0</v>
      </c>
      <c r="BR317" s="176">
        <f t="shared" si="1127"/>
        <v>0</v>
      </c>
      <c r="BS317" s="227">
        <f t="shared" si="1128"/>
        <v>0</v>
      </c>
      <c r="BT317" s="176">
        <f t="shared" si="1129"/>
        <v>0</v>
      </c>
      <c r="BU317" s="176">
        <f t="shared" si="1130"/>
        <v>0</v>
      </c>
      <c r="BV317" s="176">
        <f t="shared" si="1131"/>
        <v>0</v>
      </c>
      <c r="BW317" s="176">
        <f t="shared" si="1196"/>
        <v>0</v>
      </c>
      <c r="BX317" s="203">
        <f t="shared" si="1207"/>
        <v>0</v>
      </c>
      <c r="BY317" s="176">
        <f t="shared" si="1197"/>
        <v>0</v>
      </c>
      <c r="BZ317" s="176">
        <f t="shared" si="1133"/>
        <v>0</v>
      </c>
      <c r="CA317" s="176">
        <f t="shared" si="1134"/>
        <v>0</v>
      </c>
      <c r="CB317" s="176">
        <f t="shared" si="1135"/>
        <v>0</v>
      </c>
      <c r="CC317" s="176">
        <f t="shared" si="1136"/>
        <v>0</v>
      </c>
      <c r="CD317" s="176">
        <f t="shared" si="1137"/>
        <v>0</v>
      </c>
      <c r="CE317" s="176">
        <f t="shared" si="1138"/>
        <v>0</v>
      </c>
      <c r="CF317" s="176">
        <f t="shared" si="1139"/>
        <v>0</v>
      </c>
      <c r="CG317" s="176">
        <f t="shared" si="1140"/>
        <v>0</v>
      </c>
      <c r="CH317" s="176">
        <f t="shared" si="1141"/>
        <v>0</v>
      </c>
      <c r="CI317" s="176">
        <f t="shared" si="1142"/>
        <v>0</v>
      </c>
      <c r="CJ317" s="176">
        <f t="shared" si="1143"/>
        <v>0</v>
      </c>
      <c r="CK317" s="176">
        <f t="shared" si="1144"/>
        <v>0</v>
      </c>
      <c r="CL317" s="176">
        <f t="shared" si="1145"/>
        <v>0</v>
      </c>
      <c r="CM317" s="176">
        <f t="shared" si="1146"/>
        <v>0</v>
      </c>
      <c r="CN317" s="176">
        <f t="shared" si="1147"/>
        <v>0</v>
      </c>
      <c r="CO317" s="227">
        <f t="shared" si="1148"/>
        <v>0</v>
      </c>
      <c r="CP317" s="176">
        <f t="shared" si="1149"/>
        <v>0</v>
      </c>
      <c r="CQ317" s="176">
        <f t="shared" si="1150"/>
        <v>0</v>
      </c>
      <c r="CR317" s="176">
        <f t="shared" si="1151"/>
        <v>0</v>
      </c>
      <c r="CS317" s="176">
        <f t="shared" si="1198"/>
        <v>0</v>
      </c>
      <c r="CT317" s="218">
        <f t="shared" si="1208"/>
        <v>0</v>
      </c>
      <c r="CU317" s="176">
        <f t="shared" si="1199"/>
        <v>0</v>
      </c>
      <c r="CV317" s="176">
        <f t="shared" si="1153"/>
        <v>0</v>
      </c>
      <c r="CW317" s="176">
        <f t="shared" si="1154"/>
        <v>0</v>
      </c>
      <c r="CX317" s="176">
        <f t="shared" si="1155"/>
        <v>0</v>
      </c>
      <c r="CY317" s="176">
        <f t="shared" si="1156"/>
        <v>0</v>
      </c>
      <c r="CZ317" s="176">
        <f t="shared" si="1157"/>
        <v>0</v>
      </c>
      <c r="DA317" s="176">
        <f t="shared" si="1158"/>
        <v>0</v>
      </c>
      <c r="DB317" s="176">
        <f t="shared" si="1159"/>
        <v>0</v>
      </c>
      <c r="DC317" s="176">
        <f t="shared" si="1160"/>
        <v>0</v>
      </c>
      <c r="DD317" s="176">
        <f t="shared" si="1161"/>
        <v>0</v>
      </c>
      <c r="DE317" s="176">
        <f t="shared" si="1162"/>
        <v>0</v>
      </c>
      <c r="DF317" s="176">
        <f t="shared" si="1163"/>
        <v>0</v>
      </c>
      <c r="DG317" s="176">
        <f t="shared" si="1164"/>
        <v>0</v>
      </c>
      <c r="DH317" s="176">
        <f t="shared" si="1165"/>
        <v>0</v>
      </c>
      <c r="DI317" s="176">
        <f t="shared" si="1166"/>
        <v>0</v>
      </c>
      <c r="DJ317" s="176">
        <f t="shared" si="1167"/>
        <v>0</v>
      </c>
      <c r="DK317" s="227">
        <f t="shared" si="1168"/>
        <v>0</v>
      </c>
      <c r="DL317" s="176">
        <f t="shared" si="1169"/>
        <v>0</v>
      </c>
      <c r="DM317" s="176">
        <f t="shared" si="1170"/>
        <v>0</v>
      </c>
      <c r="DN317" s="176">
        <f t="shared" si="1171"/>
        <v>0</v>
      </c>
      <c r="DO317" s="176">
        <f t="shared" si="1200"/>
        <v>0</v>
      </c>
      <c r="DP317" s="224">
        <f t="shared" si="1201"/>
        <v>0</v>
      </c>
      <c r="DQ317" s="176">
        <f t="shared" si="1202"/>
        <v>0</v>
      </c>
      <c r="DR317" s="176">
        <f t="shared" si="1172"/>
        <v>0</v>
      </c>
      <c r="DS317" s="176">
        <f t="shared" si="1173"/>
        <v>0</v>
      </c>
      <c r="DT317" s="176">
        <f t="shared" si="1174"/>
        <v>0</v>
      </c>
      <c r="DU317" s="176">
        <f t="shared" si="1175"/>
        <v>0</v>
      </c>
      <c r="DV317" s="176">
        <f t="shared" si="1176"/>
        <v>0</v>
      </c>
      <c r="DW317" s="176">
        <f t="shared" si="1177"/>
        <v>0</v>
      </c>
      <c r="DX317" s="176">
        <f t="shared" si="1178"/>
        <v>0</v>
      </c>
      <c r="DY317" s="176">
        <f t="shared" si="1179"/>
        <v>0</v>
      </c>
      <c r="DZ317" s="176">
        <f t="shared" si="1180"/>
        <v>0</v>
      </c>
      <c r="EA317" s="176">
        <f t="shared" si="1181"/>
        <v>0</v>
      </c>
      <c r="EB317" s="176">
        <f t="shared" si="1182"/>
        <v>0</v>
      </c>
      <c r="EC317" s="176">
        <f t="shared" si="1183"/>
        <v>0</v>
      </c>
      <c r="ED317" s="176">
        <f t="shared" si="1184"/>
        <v>0</v>
      </c>
      <c r="EE317" s="176">
        <f t="shared" si="1185"/>
        <v>0</v>
      </c>
      <c r="EF317" s="176">
        <f t="shared" si="1186"/>
        <v>0</v>
      </c>
      <c r="EG317" s="227">
        <f t="shared" si="1187"/>
        <v>0</v>
      </c>
      <c r="EH317" s="176">
        <f t="shared" si="1188"/>
        <v>0</v>
      </c>
      <c r="EI317" s="176">
        <f t="shared" si="1189"/>
        <v>0</v>
      </c>
      <c r="EJ317" s="176">
        <f t="shared" si="1190"/>
        <v>0</v>
      </c>
      <c r="EK317" s="176">
        <f t="shared" si="1203"/>
        <v>0</v>
      </c>
      <c r="EL317" s="224">
        <f t="shared" si="1204"/>
        <v>0</v>
      </c>
    </row>
    <row r="318" spans="1:142" ht="15.75" x14ac:dyDescent="0.25">
      <c r="A318" s="39" t="s">
        <v>149</v>
      </c>
      <c r="B318" s="13" t="s">
        <v>130</v>
      </c>
      <c r="C318" s="13" t="s">
        <v>194</v>
      </c>
      <c r="D318" s="70"/>
      <c r="E318" s="70"/>
      <c r="F318" s="126">
        <f t="shared" si="1205"/>
        <v>0</v>
      </c>
      <c r="G318" s="70"/>
      <c r="H318" s="70"/>
      <c r="I318" s="111">
        <f t="shared" si="1191"/>
        <v>0</v>
      </c>
      <c r="J318" s="126">
        <f t="shared" si="1206"/>
        <v>0</v>
      </c>
      <c r="K318" s="231">
        <f t="shared" si="1192"/>
        <v>0</v>
      </c>
      <c r="L318" s="231">
        <f t="shared" si="1094"/>
        <v>0</v>
      </c>
      <c r="M318" s="231">
        <f t="shared" si="1095"/>
        <v>0</v>
      </c>
      <c r="N318" s="231">
        <f t="shared" si="1096"/>
        <v>0</v>
      </c>
      <c r="O318" s="231">
        <f t="shared" si="1097"/>
        <v>0</v>
      </c>
      <c r="P318" s="231">
        <f t="shared" si="1098"/>
        <v>0</v>
      </c>
      <c r="Q318" s="231">
        <f t="shared" si="1099"/>
        <v>0</v>
      </c>
      <c r="R318" s="231">
        <f t="shared" si="1100"/>
        <v>0</v>
      </c>
      <c r="S318" s="231">
        <f t="shared" si="1101"/>
        <v>0</v>
      </c>
      <c r="T318" s="231">
        <f t="shared" si="1102"/>
        <v>0</v>
      </c>
      <c r="U318" s="231">
        <f t="shared" si="1103"/>
        <v>0</v>
      </c>
      <c r="V318" s="231">
        <f t="shared" si="1104"/>
        <v>0</v>
      </c>
      <c r="W318" s="231">
        <f t="shared" si="1105"/>
        <v>0</v>
      </c>
      <c r="X318" s="231">
        <f t="shared" si="1106"/>
        <v>0</v>
      </c>
      <c r="Y318" s="231">
        <f t="shared" si="1107"/>
        <v>0</v>
      </c>
      <c r="Z318" s="231">
        <f t="shared" si="1108"/>
        <v>0</v>
      </c>
      <c r="AA318" s="231">
        <f t="shared" si="1109"/>
        <v>0</v>
      </c>
      <c r="AB318" s="231">
        <f t="shared" si="1110"/>
        <v>0</v>
      </c>
      <c r="AC318" s="231">
        <f t="shared" si="1111"/>
        <v>0</v>
      </c>
      <c r="AD318" s="231">
        <f t="shared" si="1112"/>
        <v>0</v>
      </c>
      <c r="AE318" s="231">
        <f t="shared" si="1193"/>
        <v>0</v>
      </c>
      <c r="AF318" s="240">
        <f t="shared" si="1194"/>
        <v>0</v>
      </c>
      <c r="AG318" s="231"/>
      <c r="BC318" s="176">
        <f t="shared" si="1195"/>
        <v>0</v>
      </c>
      <c r="BD318" s="176">
        <f t="shared" si="1113"/>
        <v>0</v>
      </c>
      <c r="BE318" s="176">
        <f t="shared" si="1114"/>
        <v>0</v>
      </c>
      <c r="BF318" s="176">
        <f t="shared" si="1115"/>
        <v>0</v>
      </c>
      <c r="BG318" s="176">
        <f t="shared" si="1116"/>
        <v>0</v>
      </c>
      <c r="BH318" s="176">
        <f t="shared" si="1117"/>
        <v>0</v>
      </c>
      <c r="BI318" s="176">
        <f t="shared" si="1118"/>
        <v>0</v>
      </c>
      <c r="BJ318" s="176">
        <f t="shared" si="1119"/>
        <v>0</v>
      </c>
      <c r="BK318" s="176">
        <f t="shared" si="1120"/>
        <v>0</v>
      </c>
      <c r="BL318" s="176">
        <f t="shared" si="1121"/>
        <v>0</v>
      </c>
      <c r="BM318" s="176">
        <f t="shared" si="1122"/>
        <v>0</v>
      </c>
      <c r="BN318" s="176">
        <f t="shared" si="1123"/>
        <v>0</v>
      </c>
      <c r="BO318" s="176">
        <f t="shared" si="1124"/>
        <v>0</v>
      </c>
      <c r="BP318" s="176">
        <f t="shared" si="1125"/>
        <v>0</v>
      </c>
      <c r="BQ318" s="176">
        <f t="shared" si="1126"/>
        <v>0</v>
      </c>
      <c r="BR318" s="176">
        <f t="shared" si="1127"/>
        <v>0</v>
      </c>
      <c r="BS318" s="227">
        <f t="shared" si="1128"/>
        <v>0</v>
      </c>
      <c r="BT318" s="176">
        <f t="shared" si="1129"/>
        <v>0</v>
      </c>
      <c r="BU318" s="176">
        <f t="shared" si="1130"/>
        <v>0</v>
      </c>
      <c r="BV318" s="176">
        <f t="shared" si="1131"/>
        <v>0</v>
      </c>
      <c r="BW318" s="176">
        <f t="shared" si="1196"/>
        <v>0</v>
      </c>
      <c r="BX318" s="203">
        <f t="shared" si="1207"/>
        <v>0</v>
      </c>
      <c r="BY318" s="176">
        <f t="shared" si="1197"/>
        <v>0</v>
      </c>
      <c r="BZ318" s="176">
        <f t="shared" si="1133"/>
        <v>0</v>
      </c>
      <c r="CA318" s="176">
        <f t="shared" si="1134"/>
        <v>0</v>
      </c>
      <c r="CB318" s="176">
        <f t="shared" si="1135"/>
        <v>0</v>
      </c>
      <c r="CC318" s="176">
        <f t="shared" si="1136"/>
        <v>0</v>
      </c>
      <c r="CD318" s="176">
        <f t="shared" si="1137"/>
        <v>0</v>
      </c>
      <c r="CE318" s="176">
        <f t="shared" si="1138"/>
        <v>0</v>
      </c>
      <c r="CF318" s="176">
        <f t="shared" si="1139"/>
        <v>0</v>
      </c>
      <c r="CG318" s="176">
        <f t="shared" si="1140"/>
        <v>0</v>
      </c>
      <c r="CH318" s="176">
        <f t="shared" si="1141"/>
        <v>0</v>
      </c>
      <c r="CI318" s="176">
        <f t="shared" si="1142"/>
        <v>0</v>
      </c>
      <c r="CJ318" s="176">
        <f t="shared" si="1143"/>
        <v>0</v>
      </c>
      <c r="CK318" s="176">
        <f t="shared" si="1144"/>
        <v>0</v>
      </c>
      <c r="CL318" s="176">
        <f t="shared" si="1145"/>
        <v>0</v>
      </c>
      <c r="CM318" s="176">
        <f t="shared" si="1146"/>
        <v>0</v>
      </c>
      <c r="CN318" s="176">
        <f t="shared" si="1147"/>
        <v>0</v>
      </c>
      <c r="CO318" s="227">
        <f t="shared" si="1148"/>
        <v>0</v>
      </c>
      <c r="CP318" s="176">
        <f t="shared" si="1149"/>
        <v>0</v>
      </c>
      <c r="CQ318" s="176">
        <f t="shared" si="1150"/>
        <v>0</v>
      </c>
      <c r="CR318" s="176">
        <f t="shared" si="1151"/>
        <v>0</v>
      </c>
      <c r="CS318" s="176">
        <f t="shared" si="1198"/>
        <v>0</v>
      </c>
      <c r="CT318" s="218">
        <f t="shared" si="1208"/>
        <v>0</v>
      </c>
      <c r="CU318" s="176">
        <f t="shared" si="1199"/>
        <v>0</v>
      </c>
      <c r="CV318" s="176">
        <f t="shared" si="1153"/>
        <v>0</v>
      </c>
      <c r="CW318" s="176">
        <f t="shared" si="1154"/>
        <v>0</v>
      </c>
      <c r="CX318" s="176">
        <f t="shared" si="1155"/>
        <v>0</v>
      </c>
      <c r="CY318" s="176">
        <f t="shared" si="1156"/>
        <v>0</v>
      </c>
      <c r="CZ318" s="176">
        <f t="shared" si="1157"/>
        <v>0</v>
      </c>
      <c r="DA318" s="176">
        <f t="shared" si="1158"/>
        <v>0</v>
      </c>
      <c r="DB318" s="176">
        <f t="shared" si="1159"/>
        <v>0</v>
      </c>
      <c r="DC318" s="176">
        <f t="shared" si="1160"/>
        <v>0</v>
      </c>
      <c r="DD318" s="176">
        <f t="shared" si="1161"/>
        <v>0</v>
      </c>
      <c r="DE318" s="176">
        <f t="shared" si="1162"/>
        <v>0</v>
      </c>
      <c r="DF318" s="176">
        <f t="shared" si="1163"/>
        <v>0</v>
      </c>
      <c r="DG318" s="176">
        <f t="shared" si="1164"/>
        <v>0</v>
      </c>
      <c r="DH318" s="176">
        <f t="shared" si="1165"/>
        <v>0</v>
      </c>
      <c r="DI318" s="176">
        <f t="shared" si="1166"/>
        <v>0</v>
      </c>
      <c r="DJ318" s="176">
        <f t="shared" si="1167"/>
        <v>0</v>
      </c>
      <c r="DK318" s="227">
        <f t="shared" si="1168"/>
        <v>0</v>
      </c>
      <c r="DL318" s="176">
        <f t="shared" si="1169"/>
        <v>0</v>
      </c>
      <c r="DM318" s="176">
        <f t="shared" si="1170"/>
        <v>0</v>
      </c>
      <c r="DN318" s="176">
        <f t="shared" si="1171"/>
        <v>0</v>
      </c>
      <c r="DO318" s="176">
        <f t="shared" si="1200"/>
        <v>0</v>
      </c>
      <c r="DP318" s="224">
        <f t="shared" si="1201"/>
        <v>0</v>
      </c>
      <c r="DQ318" s="176">
        <f t="shared" si="1202"/>
        <v>0</v>
      </c>
      <c r="DR318" s="176">
        <f t="shared" si="1172"/>
        <v>0</v>
      </c>
      <c r="DS318" s="176">
        <f t="shared" si="1173"/>
        <v>0</v>
      </c>
      <c r="DT318" s="176">
        <f t="shared" si="1174"/>
        <v>0</v>
      </c>
      <c r="DU318" s="176">
        <f t="shared" si="1175"/>
        <v>0</v>
      </c>
      <c r="DV318" s="176">
        <f t="shared" si="1176"/>
        <v>0</v>
      </c>
      <c r="DW318" s="176">
        <f t="shared" si="1177"/>
        <v>0</v>
      </c>
      <c r="DX318" s="176">
        <f t="shared" si="1178"/>
        <v>0</v>
      </c>
      <c r="DY318" s="176">
        <f t="shared" si="1179"/>
        <v>0</v>
      </c>
      <c r="DZ318" s="176">
        <f t="shared" si="1180"/>
        <v>0</v>
      </c>
      <c r="EA318" s="176">
        <f t="shared" si="1181"/>
        <v>0</v>
      </c>
      <c r="EB318" s="176">
        <f t="shared" si="1182"/>
        <v>0</v>
      </c>
      <c r="EC318" s="176">
        <f t="shared" si="1183"/>
        <v>0</v>
      </c>
      <c r="ED318" s="176">
        <f t="shared" si="1184"/>
        <v>0</v>
      </c>
      <c r="EE318" s="176">
        <f t="shared" si="1185"/>
        <v>0</v>
      </c>
      <c r="EF318" s="176">
        <f t="shared" si="1186"/>
        <v>0</v>
      </c>
      <c r="EG318" s="227">
        <f t="shared" si="1187"/>
        <v>0</v>
      </c>
      <c r="EH318" s="176">
        <f t="shared" si="1188"/>
        <v>0</v>
      </c>
      <c r="EI318" s="176">
        <f t="shared" si="1189"/>
        <v>0</v>
      </c>
      <c r="EJ318" s="176">
        <f t="shared" si="1190"/>
        <v>0</v>
      </c>
      <c r="EK318" s="176">
        <f t="shared" si="1203"/>
        <v>0</v>
      </c>
      <c r="EL318" s="224">
        <f t="shared" si="1204"/>
        <v>0</v>
      </c>
    </row>
    <row r="319" spans="1:142" ht="15.75" x14ac:dyDescent="0.25">
      <c r="A319" s="39" t="s">
        <v>149</v>
      </c>
      <c r="B319" s="13" t="s">
        <v>129</v>
      </c>
      <c r="C319" s="13" t="s">
        <v>194</v>
      </c>
      <c r="D319" s="70"/>
      <c r="E319" s="70"/>
      <c r="F319" s="126">
        <f t="shared" si="1205"/>
        <v>0</v>
      </c>
      <c r="G319" s="70"/>
      <c r="H319" s="70"/>
      <c r="I319" s="111">
        <f t="shared" si="1191"/>
        <v>0</v>
      </c>
      <c r="J319" s="126">
        <f t="shared" si="1206"/>
        <v>0</v>
      </c>
      <c r="K319" s="231">
        <f t="shared" si="1192"/>
        <v>0</v>
      </c>
      <c r="L319" s="231">
        <f t="shared" si="1094"/>
        <v>0</v>
      </c>
      <c r="M319" s="231">
        <f t="shared" si="1095"/>
        <v>0</v>
      </c>
      <c r="N319" s="231">
        <f t="shared" si="1096"/>
        <v>0</v>
      </c>
      <c r="O319" s="231">
        <f t="shared" si="1097"/>
        <v>0</v>
      </c>
      <c r="P319" s="231">
        <f t="shared" si="1098"/>
        <v>0</v>
      </c>
      <c r="Q319" s="231">
        <f t="shared" si="1099"/>
        <v>0</v>
      </c>
      <c r="R319" s="231">
        <f t="shared" si="1100"/>
        <v>0</v>
      </c>
      <c r="S319" s="231">
        <f t="shared" si="1101"/>
        <v>0</v>
      </c>
      <c r="T319" s="231">
        <f t="shared" si="1102"/>
        <v>0</v>
      </c>
      <c r="U319" s="231">
        <f t="shared" si="1103"/>
        <v>0</v>
      </c>
      <c r="V319" s="231">
        <f t="shared" si="1104"/>
        <v>0</v>
      </c>
      <c r="W319" s="231">
        <f t="shared" si="1105"/>
        <v>0</v>
      </c>
      <c r="X319" s="231">
        <f t="shared" si="1106"/>
        <v>0</v>
      </c>
      <c r="Y319" s="231">
        <f t="shared" si="1107"/>
        <v>0</v>
      </c>
      <c r="Z319" s="231">
        <f t="shared" si="1108"/>
        <v>0</v>
      </c>
      <c r="AA319" s="231">
        <f t="shared" si="1109"/>
        <v>0</v>
      </c>
      <c r="AB319" s="231">
        <f t="shared" si="1110"/>
        <v>0</v>
      </c>
      <c r="AC319" s="231">
        <f t="shared" si="1111"/>
        <v>0</v>
      </c>
      <c r="AD319" s="231">
        <f t="shared" si="1112"/>
        <v>0</v>
      </c>
      <c r="AE319" s="231">
        <f t="shared" si="1193"/>
        <v>0</v>
      </c>
      <c r="AF319" s="240">
        <f t="shared" si="1194"/>
        <v>0</v>
      </c>
      <c r="AG319" s="231"/>
      <c r="BC319" s="176">
        <f t="shared" si="1195"/>
        <v>0</v>
      </c>
      <c r="BD319" s="176">
        <f t="shared" si="1113"/>
        <v>0</v>
      </c>
      <c r="BE319" s="176">
        <f t="shared" si="1114"/>
        <v>0</v>
      </c>
      <c r="BF319" s="176">
        <f t="shared" si="1115"/>
        <v>0</v>
      </c>
      <c r="BG319" s="176">
        <f t="shared" si="1116"/>
        <v>0</v>
      </c>
      <c r="BH319" s="176">
        <f t="shared" si="1117"/>
        <v>0</v>
      </c>
      <c r="BI319" s="176">
        <f t="shared" si="1118"/>
        <v>0</v>
      </c>
      <c r="BJ319" s="176">
        <f t="shared" si="1119"/>
        <v>0</v>
      </c>
      <c r="BK319" s="176">
        <f t="shared" si="1120"/>
        <v>0</v>
      </c>
      <c r="BL319" s="176">
        <f t="shared" si="1121"/>
        <v>0</v>
      </c>
      <c r="BM319" s="176">
        <f t="shared" si="1122"/>
        <v>0</v>
      </c>
      <c r="BN319" s="176">
        <f t="shared" si="1123"/>
        <v>0</v>
      </c>
      <c r="BO319" s="176">
        <f t="shared" si="1124"/>
        <v>0</v>
      </c>
      <c r="BP319" s="176">
        <f t="shared" si="1125"/>
        <v>0</v>
      </c>
      <c r="BQ319" s="176">
        <f t="shared" si="1126"/>
        <v>0</v>
      </c>
      <c r="BR319" s="176">
        <f t="shared" si="1127"/>
        <v>0</v>
      </c>
      <c r="BS319" s="227">
        <f t="shared" si="1128"/>
        <v>0</v>
      </c>
      <c r="BT319" s="176">
        <f t="shared" si="1129"/>
        <v>0</v>
      </c>
      <c r="BU319" s="176">
        <f t="shared" si="1130"/>
        <v>0</v>
      </c>
      <c r="BV319" s="176">
        <f t="shared" si="1131"/>
        <v>0</v>
      </c>
      <c r="BW319" s="176">
        <f t="shared" si="1196"/>
        <v>0</v>
      </c>
      <c r="BX319" s="203">
        <f t="shared" si="1207"/>
        <v>0</v>
      </c>
      <c r="BY319" s="176">
        <f t="shared" si="1197"/>
        <v>0</v>
      </c>
      <c r="BZ319" s="176">
        <f t="shared" si="1133"/>
        <v>0</v>
      </c>
      <c r="CA319" s="176">
        <f t="shared" si="1134"/>
        <v>0</v>
      </c>
      <c r="CB319" s="176">
        <f t="shared" si="1135"/>
        <v>0</v>
      </c>
      <c r="CC319" s="176">
        <f t="shared" si="1136"/>
        <v>0</v>
      </c>
      <c r="CD319" s="176">
        <f t="shared" si="1137"/>
        <v>0</v>
      </c>
      <c r="CE319" s="176">
        <f t="shared" si="1138"/>
        <v>0</v>
      </c>
      <c r="CF319" s="176">
        <f t="shared" si="1139"/>
        <v>0</v>
      </c>
      <c r="CG319" s="176">
        <f t="shared" si="1140"/>
        <v>0</v>
      </c>
      <c r="CH319" s="176">
        <f t="shared" si="1141"/>
        <v>0</v>
      </c>
      <c r="CI319" s="176">
        <f t="shared" si="1142"/>
        <v>0</v>
      </c>
      <c r="CJ319" s="176">
        <f t="shared" si="1143"/>
        <v>0</v>
      </c>
      <c r="CK319" s="176">
        <f t="shared" si="1144"/>
        <v>0</v>
      </c>
      <c r="CL319" s="176">
        <f t="shared" si="1145"/>
        <v>0</v>
      </c>
      <c r="CM319" s="176">
        <f t="shared" si="1146"/>
        <v>0</v>
      </c>
      <c r="CN319" s="176">
        <f t="shared" si="1147"/>
        <v>0</v>
      </c>
      <c r="CO319" s="227">
        <f t="shared" si="1148"/>
        <v>0</v>
      </c>
      <c r="CP319" s="176">
        <f t="shared" si="1149"/>
        <v>0</v>
      </c>
      <c r="CQ319" s="176">
        <f t="shared" si="1150"/>
        <v>0</v>
      </c>
      <c r="CR319" s="176">
        <f t="shared" si="1151"/>
        <v>0</v>
      </c>
      <c r="CS319" s="176">
        <f t="shared" si="1198"/>
        <v>0</v>
      </c>
      <c r="CT319" s="218">
        <f t="shared" si="1208"/>
        <v>0</v>
      </c>
      <c r="CU319" s="176">
        <f t="shared" si="1199"/>
        <v>0</v>
      </c>
      <c r="CV319" s="176">
        <f t="shared" si="1153"/>
        <v>0</v>
      </c>
      <c r="CW319" s="176">
        <f t="shared" si="1154"/>
        <v>0</v>
      </c>
      <c r="CX319" s="176">
        <f t="shared" si="1155"/>
        <v>0</v>
      </c>
      <c r="CY319" s="176">
        <f t="shared" si="1156"/>
        <v>0</v>
      </c>
      <c r="CZ319" s="176">
        <f t="shared" si="1157"/>
        <v>0</v>
      </c>
      <c r="DA319" s="176">
        <f t="shared" si="1158"/>
        <v>0</v>
      </c>
      <c r="DB319" s="176">
        <f t="shared" si="1159"/>
        <v>0</v>
      </c>
      <c r="DC319" s="176">
        <f t="shared" si="1160"/>
        <v>0</v>
      </c>
      <c r="DD319" s="176">
        <f t="shared" si="1161"/>
        <v>0</v>
      </c>
      <c r="DE319" s="176">
        <f t="shared" si="1162"/>
        <v>0</v>
      </c>
      <c r="DF319" s="176">
        <f t="shared" si="1163"/>
        <v>0</v>
      </c>
      <c r="DG319" s="176">
        <f t="shared" si="1164"/>
        <v>0</v>
      </c>
      <c r="DH319" s="176">
        <f t="shared" si="1165"/>
        <v>0</v>
      </c>
      <c r="DI319" s="176">
        <f t="shared" si="1166"/>
        <v>0</v>
      </c>
      <c r="DJ319" s="176">
        <f t="shared" si="1167"/>
        <v>0</v>
      </c>
      <c r="DK319" s="227">
        <f t="shared" si="1168"/>
        <v>0</v>
      </c>
      <c r="DL319" s="176">
        <f t="shared" si="1169"/>
        <v>0</v>
      </c>
      <c r="DM319" s="176">
        <f t="shared" si="1170"/>
        <v>0</v>
      </c>
      <c r="DN319" s="176">
        <f t="shared" si="1171"/>
        <v>0</v>
      </c>
      <c r="DO319" s="176">
        <f t="shared" si="1200"/>
        <v>0</v>
      </c>
      <c r="DP319" s="224">
        <f t="shared" si="1201"/>
        <v>0</v>
      </c>
      <c r="DQ319" s="176">
        <f t="shared" si="1202"/>
        <v>0</v>
      </c>
      <c r="DR319" s="176">
        <f t="shared" si="1172"/>
        <v>0</v>
      </c>
      <c r="DS319" s="176">
        <f t="shared" si="1173"/>
        <v>0</v>
      </c>
      <c r="DT319" s="176">
        <f t="shared" si="1174"/>
        <v>0</v>
      </c>
      <c r="DU319" s="176">
        <f t="shared" si="1175"/>
        <v>0</v>
      </c>
      <c r="DV319" s="176">
        <f t="shared" si="1176"/>
        <v>0</v>
      </c>
      <c r="DW319" s="176">
        <f t="shared" si="1177"/>
        <v>0</v>
      </c>
      <c r="DX319" s="176">
        <f t="shared" si="1178"/>
        <v>0</v>
      </c>
      <c r="DY319" s="176">
        <f t="shared" si="1179"/>
        <v>0</v>
      </c>
      <c r="DZ319" s="176">
        <f t="shared" si="1180"/>
        <v>0</v>
      </c>
      <c r="EA319" s="176">
        <f t="shared" si="1181"/>
        <v>0</v>
      </c>
      <c r="EB319" s="176">
        <f t="shared" si="1182"/>
        <v>0</v>
      </c>
      <c r="EC319" s="176">
        <f t="shared" si="1183"/>
        <v>0</v>
      </c>
      <c r="ED319" s="176">
        <f t="shared" si="1184"/>
        <v>0</v>
      </c>
      <c r="EE319" s="176">
        <f t="shared" si="1185"/>
        <v>0</v>
      </c>
      <c r="EF319" s="176">
        <f t="shared" si="1186"/>
        <v>0</v>
      </c>
      <c r="EG319" s="227">
        <f t="shared" si="1187"/>
        <v>0</v>
      </c>
      <c r="EH319" s="176">
        <f t="shared" si="1188"/>
        <v>0</v>
      </c>
      <c r="EI319" s="176">
        <f t="shared" si="1189"/>
        <v>0</v>
      </c>
      <c r="EJ319" s="176">
        <f t="shared" si="1190"/>
        <v>0</v>
      </c>
      <c r="EK319" s="176">
        <f t="shared" si="1203"/>
        <v>0</v>
      </c>
      <c r="EL319" s="224">
        <f t="shared" si="1204"/>
        <v>0</v>
      </c>
    </row>
    <row r="320" spans="1:142" ht="15.75" x14ac:dyDescent="0.25">
      <c r="A320" s="39" t="s">
        <v>149</v>
      </c>
      <c r="B320" s="13" t="s">
        <v>128</v>
      </c>
      <c r="C320" s="13" t="s">
        <v>194</v>
      </c>
      <c r="D320" s="70"/>
      <c r="E320" s="70"/>
      <c r="F320" s="126">
        <f t="shared" si="1205"/>
        <v>0</v>
      </c>
      <c r="G320" s="70"/>
      <c r="H320" s="70"/>
      <c r="I320" s="111">
        <f t="shared" si="1191"/>
        <v>0</v>
      </c>
      <c r="J320" s="126">
        <f t="shared" si="1206"/>
        <v>0</v>
      </c>
      <c r="K320" s="231">
        <f t="shared" si="1192"/>
        <v>0</v>
      </c>
      <c r="L320" s="231">
        <f t="shared" si="1094"/>
        <v>0</v>
      </c>
      <c r="M320" s="231">
        <f t="shared" si="1095"/>
        <v>0</v>
      </c>
      <c r="N320" s="231">
        <f t="shared" si="1096"/>
        <v>0</v>
      </c>
      <c r="O320" s="231">
        <f t="shared" si="1097"/>
        <v>0</v>
      </c>
      <c r="P320" s="231">
        <f t="shared" si="1098"/>
        <v>0</v>
      </c>
      <c r="Q320" s="231">
        <f t="shared" si="1099"/>
        <v>0</v>
      </c>
      <c r="R320" s="231">
        <f t="shared" si="1100"/>
        <v>0</v>
      </c>
      <c r="S320" s="231">
        <f t="shared" si="1101"/>
        <v>0</v>
      </c>
      <c r="T320" s="231">
        <f t="shared" si="1102"/>
        <v>0</v>
      </c>
      <c r="U320" s="231">
        <f t="shared" si="1103"/>
        <v>0</v>
      </c>
      <c r="V320" s="231">
        <f t="shared" si="1104"/>
        <v>0</v>
      </c>
      <c r="W320" s="231">
        <f t="shared" si="1105"/>
        <v>0</v>
      </c>
      <c r="X320" s="231">
        <f t="shared" si="1106"/>
        <v>0</v>
      </c>
      <c r="Y320" s="231">
        <f t="shared" si="1107"/>
        <v>0</v>
      </c>
      <c r="Z320" s="231">
        <f t="shared" si="1108"/>
        <v>0</v>
      </c>
      <c r="AA320" s="231">
        <f t="shared" si="1109"/>
        <v>0</v>
      </c>
      <c r="AB320" s="231">
        <f t="shared" si="1110"/>
        <v>0</v>
      </c>
      <c r="AC320" s="231">
        <f t="shared" si="1111"/>
        <v>0</v>
      </c>
      <c r="AD320" s="231">
        <f t="shared" si="1112"/>
        <v>0</v>
      </c>
      <c r="AE320" s="231">
        <f t="shared" si="1193"/>
        <v>0</v>
      </c>
      <c r="AF320" s="240">
        <f t="shared" si="1194"/>
        <v>0</v>
      </c>
      <c r="AG320" s="231"/>
      <c r="BC320" s="176">
        <f t="shared" si="1195"/>
        <v>0</v>
      </c>
      <c r="BD320" s="176">
        <f t="shared" si="1113"/>
        <v>0</v>
      </c>
      <c r="BE320" s="176">
        <f t="shared" si="1114"/>
        <v>0</v>
      </c>
      <c r="BF320" s="176">
        <f t="shared" si="1115"/>
        <v>0</v>
      </c>
      <c r="BG320" s="176">
        <f t="shared" si="1116"/>
        <v>0</v>
      </c>
      <c r="BH320" s="176">
        <f t="shared" si="1117"/>
        <v>0</v>
      </c>
      <c r="BI320" s="176">
        <f t="shared" si="1118"/>
        <v>0</v>
      </c>
      <c r="BJ320" s="176">
        <f t="shared" si="1119"/>
        <v>0</v>
      </c>
      <c r="BK320" s="176">
        <f t="shared" si="1120"/>
        <v>0</v>
      </c>
      <c r="BL320" s="176">
        <f t="shared" si="1121"/>
        <v>0</v>
      </c>
      <c r="BM320" s="176">
        <f t="shared" si="1122"/>
        <v>0</v>
      </c>
      <c r="BN320" s="176">
        <f t="shared" si="1123"/>
        <v>0</v>
      </c>
      <c r="BO320" s="176">
        <f t="shared" si="1124"/>
        <v>0</v>
      </c>
      <c r="BP320" s="176">
        <f t="shared" si="1125"/>
        <v>0</v>
      </c>
      <c r="BQ320" s="176">
        <f t="shared" si="1126"/>
        <v>0</v>
      </c>
      <c r="BR320" s="176">
        <f t="shared" si="1127"/>
        <v>0</v>
      </c>
      <c r="BS320" s="227">
        <f t="shared" si="1128"/>
        <v>0</v>
      </c>
      <c r="BT320" s="176">
        <f t="shared" si="1129"/>
        <v>0</v>
      </c>
      <c r="BU320" s="176">
        <f t="shared" si="1130"/>
        <v>0</v>
      </c>
      <c r="BV320" s="176">
        <f t="shared" si="1131"/>
        <v>0</v>
      </c>
      <c r="BW320" s="176">
        <f t="shared" si="1196"/>
        <v>0</v>
      </c>
      <c r="BX320" s="203">
        <f t="shared" si="1207"/>
        <v>0</v>
      </c>
      <c r="BY320" s="176">
        <f t="shared" si="1197"/>
        <v>0</v>
      </c>
      <c r="BZ320" s="176">
        <f t="shared" si="1133"/>
        <v>0</v>
      </c>
      <c r="CA320" s="176">
        <f t="shared" si="1134"/>
        <v>0</v>
      </c>
      <c r="CB320" s="176">
        <f t="shared" si="1135"/>
        <v>0</v>
      </c>
      <c r="CC320" s="176">
        <f t="shared" si="1136"/>
        <v>0</v>
      </c>
      <c r="CD320" s="176">
        <f t="shared" si="1137"/>
        <v>0</v>
      </c>
      <c r="CE320" s="176">
        <f t="shared" si="1138"/>
        <v>0</v>
      </c>
      <c r="CF320" s="176">
        <f t="shared" si="1139"/>
        <v>0</v>
      </c>
      <c r="CG320" s="176">
        <f t="shared" si="1140"/>
        <v>0</v>
      </c>
      <c r="CH320" s="176">
        <f t="shared" si="1141"/>
        <v>0</v>
      </c>
      <c r="CI320" s="176">
        <f t="shared" si="1142"/>
        <v>0</v>
      </c>
      <c r="CJ320" s="176">
        <f t="shared" si="1143"/>
        <v>0</v>
      </c>
      <c r="CK320" s="176">
        <f t="shared" si="1144"/>
        <v>0</v>
      </c>
      <c r="CL320" s="176">
        <f t="shared" si="1145"/>
        <v>0</v>
      </c>
      <c r="CM320" s="176">
        <f t="shared" si="1146"/>
        <v>0</v>
      </c>
      <c r="CN320" s="176">
        <f t="shared" si="1147"/>
        <v>0</v>
      </c>
      <c r="CO320" s="227">
        <f t="shared" si="1148"/>
        <v>0</v>
      </c>
      <c r="CP320" s="176">
        <f t="shared" si="1149"/>
        <v>0</v>
      </c>
      <c r="CQ320" s="176">
        <f t="shared" si="1150"/>
        <v>0</v>
      </c>
      <c r="CR320" s="176">
        <f t="shared" si="1151"/>
        <v>0</v>
      </c>
      <c r="CS320" s="176">
        <f t="shared" si="1198"/>
        <v>0</v>
      </c>
      <c r="CT320" s="218">
        <f t="shared" si="1208"/>
        <v>0</v>
      </c>
      <c r="CU320" s="176">
        <f t="shared" si="1199"/>
        <v>0</v>
      </c>
      <c r="CV320" s="176">
        <f t="shared" si="1153"/>
        <v>0</v>
      </c>
      <c r="CW320" s="176">
        <f t="shared" si="1154"/>
        <v>0</v>
      </c>
      <c r="CX320" s="176">
        <f t="shared" si="1155"/>
        <v>0</v>
      </c>
      <c r="CY320" s="176">
        <f t="shared" si="1156"/>
        <v>0</v>
      </c>
      <c r="CZ320" s="176">
        <f t="shared" si="1157"/>
        <v>0</v>
      </c>
      <c r="DA320" s="176">
        <f t="shared" si="1158"/>
        <v>0</v>
      </c>
      <c r="DB320" s="176">
        <f t="shared" si="1159"/>
        <v>0</v>
      </c>
      <c r="DC320" s="176">
        <f t="shared" si="1160"/>
        <v>0</v>
      </c>
      <c r="DD320" s="176">
        <f t="shared" si="1161"/>
        <v>0</v>
      </c>
      <c r="DE320" s="176">
        <f t="shared" si="1162"/>
        <v>0</v>
      </c>
      <c r="DF320" s="176">
        <f t="shared" si="1163"/>
        <v>0</v>
      </c>
      <c r="DG320" s="176">
        <f t="shared" si="1164"/>
        <v>0</v>
      </c>
      <c r="DH320" s="176">
        <f t="shared" si="1165"/>
        <v>0</v>
      </c>
      <c r="DI320" s="176">
        <f t="shared" si="1166"/>
        <v>0</v>
      </c>
      <c r="DJ320" s="176">
        <f t="shared" si="1167"/>
        <v>0</v>
      </c>
      <c r="DK320" s="227">
        <f t="shared" si="1168"/>
        <v>0</v>
      </c>
      <c r="DL320" s="176">
        <f t="shared" si="1169"/>
        <v>0</v>
      </c>
      <c r="DM320" s="176">
        <f t="shared" si="1170"/>
        <v>0</v>
      </c>
      <c r="DN320" s="176">
        <f t="shared" si="1171"/>
        <v>0</v>
      </c>
      <c r="DO320" s="176">
        <f t="shared" si="1200"/>
        <v>0</v>
      </c>
      <c r="DP320" s="224">
        <f t="shared" si="1201"/>
        <v>0</v>
      </c>
      <c r="DQ320" s="176">
        <f t="shared" si="1202"/>
        <v>0</v>
      </c>
      <c r="DR320" s="176">
        <f t="shared" si="1172"/>
        <v>0</v>
      </c>
      <c r="DS320" s="176">
        <f t="shared" si="1173"/>
        <v>0</v>
      </c>
      <c r="DT320" s="176">
        <f t="shared" si="1174"/>
        <v>0</v>
      </c>
      <c r="DU320" s="176">
        <f t="shared" si="1175"/>
        <v>0</v>
      </c>
      <c r="DV320" s="176">
        <f t="shared" si="1176"/>
        <v>0</v>
      </c>
      <c r="DW320" s="176">
        <f t="shared" si="1177"/>
        <v>0</v>
      </c>
      <c r="DX320" s="176">
        <f t="shared" si="1178"/>
        <v>0</v>
      </c>
      <c r="DY320" s="176">
        <f t="shared" si="1179"/>
        <v>0</v>
      </c>
      <c r="DZ320" s="176">
        <f t="shared" si="1180"/>
        <v>0</v>
      </c>
      <c r="EA320" s="176">
        <f t="shared" si="1181"/>
        <v>0</v>
      </c>
      <c r="EB320" s="176">
        <f t="shared" si="1182"/>
        <v>0</v>
      </c>
      <c r="EC320" s="176">
        <f t="shared" si="1183"/>
        <v>0</v>
      </c>
      <c r="ED320" s="176">
        <f t="shared" si="1184"/>
        <v>0</v>
      </c>
      <c r="EE320" s="176">
        <f t="shared" si="1185"/>
        <v>0</v>
      </c>
      <c r="EF320" s="176">
        <f t="shared" si="1186"/>
        <v>0</v>
      </c>
      <c r="EG320" s="227">
        <f t="shared" si="1187"/>
        <v>0</v>
      </c>
      <c r="EH320" s="176">
        <f t="shared" si="1188"/>
        <v>0</v>
      </c>
      <c r="EI320" s="176">
        <f t="shared" si="1189"/>
        <v>0</v>
      </c>
      <c r="EJ320" s="176">
        <f t="shared" si="1190"/>
        <v>0</v>
      </c>
      <c r="EK320" s="176">
        <f t="shared" si="1203"/>
        <v>0</v>
      </c>
      <c r="EL320" s="224">
        <f t="shared" si="1204"/>
        <v>0</v>
      </c>
    </row>
    <row r="321" spans="1:142" ht="31.5" x14ac:dyDescent="0.25">
      <c r="A321" s="41" t="s">
        <v>124</v>
      </c>
      <c r="B321" s="15" t="s">
        <v>4</v>
      </c>
      <c r="C321" s="15" t="s">
        <v>125</v>
      </c>
      <c r="D321" s="72"/>
      <c r="E321" s="72">
        <v>47800</v>
      </c>
      <c r="F321" s="128">
        <f t="shared" si="1205"/>
        <v>47800</v>
      </c>
      <c r="G321" s="72"/>
      <c r="H321" s="72"/>
      <c r="I321" s="113">
        <f t="shared" si="1191"/>
        <v>0</v>
      </c>
      <c r="J321" s="128">
        <f t="shared" si="1206"/>
        <v>47800</v>
      </c>
      <c r="K321" s="231">
        <f t="shared" si="1192"/>
        <v>0</v>
      </c>
      <c r="L321" s="231">
        <f t="shared" si="1094"/>
        <v>0</v>
      </c>
      <c r="M321" s="231">
        <f t="shared" si="1095"/>
        <v>0</v>
      </c>
      <c r="N321" s="231">
        <f t="shared" si="1096"/>
        <v>0</v>
      </c>
      <c r="O321" s="231">
        <f t="shared" si="1097"/>
        <v>0</v>
      </c>
      <c r="P321" s="231">
        <f t="shared" si="1098"/>
        <v>0</v>
      </c>
      <c r="Q321" s="231">
        <f t="shared" si="1099"/>
        <v>0</v>
      </c>
      <c r="R321" s="231">
        <f t="shared" si="1100"/>
        <v>0</v>
      </c>
      <c r="S321" s="231">
        <f t="shared" si="1101"/>
        <v>0</v>
      </c>
      <c r="T321" s="231">
        <f t="shared" si="1102"/>
        <v>0</v>
      </c>
      <c r="U321" s="231">
        <f t="shared" si="1103"/>
        <v>0</v>
      </c>
      <c r="V321" s="231">
        <f t="shared" si="1104"/>
        <v>47800</v>
      </c>
      <c r="W321" s="231">
        <f t="shared" si="1105"/>
        <v>0</v>
      </c>
      <c r="X321" s="231">
        <f t="shared" si="1106"/>
        <v>0</v>
      </c>
      <c r="Y321" s="231">
        <f t="shared" si="1107"/>
        <v>0</v>
      </c>
      <c r="Z321" s="231">
        <f t="shared" si="1108"/>
        <v>0</v>
      </c>
      <c r="AA321" s="231">
        <f t="shared" si="1109"/>
        <v>0</v>
      </c>
      <c r="AB321" s="231">
        <f t="shared" si="1110"/>
        <v>0</v>
      </c>
      <c r="AC321" s="231">
        <f t="shared" si="1111"/>
        <v>0</v>
      </c>
      <c r="AD321" s="231">
        <f t="shared" si="1112"/>
        <v>0</v>
      </c>
      <c r="AE321" s="231">
        <f t="shared" si="1193"/>
        <v>47800</v>
      </c>
      <c r="AF321" s="240">
        <f t="shared" si="1194"/>
        <v>0</v>
      </c>
      <c r="AG321" s="231"/>
      <c r="AS321" s="181">
        <v>1</v>
      </c>
      <c r="BC321" s="176">
        <f t="shared" si="1195"/>
        <v>0</v>
      </c>
      <c r="BD321" s="176">
        <f t="shared" si="1113"/>
        <v>0</v>
      </c>
      <c r="BE321" s="176">
        <f t="shared" si="1114"/>
        <v>0</v>
      </c>
      <c r="BF321" s="176">
        <f t="shared" si="1115"/>
        <v>0</v>
      </c>
      <c r="BG321" s="176">
        <f t="shared" si="1116"/>
        <v>0</v>
      </c>
      <c r="BH321" s="176">
        <f t="shared" si="1117"/>
        <v>0</v>
      </c>
      <c r="BI321" s="176">
        <f t="shared" si="1118"/>
        <v>0</v>
      </c>
      <c r="BJ321" s="176">
        <f t="shared" si="1119"/>
        <v>0</v>
      </c>
      <c r="BK321" s="176">
        <f t="shared" si="1120"/>
        <v>0</v>
      </c>
      <c r="BL321" s="176">
        <f t="shared" si="1121"/>
        <v>0</v>
      </c>
      <c r="BM321" s="176">
        <f t="shared" si="1122"/>
        <v>0</v>
      </c>
      <c r="BN321" s="176">
        <f t="shared" si="1123"/>
        <v>0</v>
      </c>
      <c r="BO321" s="176">
        <f t="shared" si="1124"/>
        <v>0</v>
      </c>
      <c r="BP321" s="176">
        <f t="shared" si="1125"/>
        <v>0</v>
      </c>
      <c r="BQ321" s="176">
        <f t="shared" si="1126"/>
        <v>0</v>
      </c>
      <c r="BR321" s="176">
        <f t="shared" si="1127"/>
        <v>0</v>
      </c>
      <c r="BS321" s="227">
        <f t="shared" si="1128"/>
        <v>0</v>
      </c>
      <c r="BT321" s="176">
        <f t="shared" si="1129"/>
        <v>0</v>
      </c>
      <c r="BU321" s="176">
        <f t="shared" si="1130"/>
        <v>0</v>
      </c>
      <c r="BV321" s="176">
        <f t="shared" si="1131"/>
        <v>0</v>
      </c>
      <c r="BW321" s="176">
        <f t="shared" si="1196"/>
        <v>0</v>
      </c>
      <c r="BX321" s="203">
        <f t="shared" si="1207"/>
        <v>0</v>
      </c>
      <c r="BY321" s="176">
        <f t="shared" si="1197"/>
        <v>0</v>
      </c>
      <c r="BZ321" s="176">
        <f t="shared" si="1133"/>
        <v>0</v>
      </c>
      <c r="CA321" s="176">
        <f t="shared" si="1134"/>
        <v>0</v>
      </c>
      <c r="CB321" s="176">
        <f t="shared" si="1135"/>
        <v>0</v>
      </c>
      <c r="CC321" s="176">
        <f t="shared" si="1136"/>
        <v>0</v>
      </c>
      <c r="CD321" s="176">
        <f t="shared" si="1137"/>
        <v>0</v>
      </c>
      <c r="CE321" s="176">
        <f t="shared" si="1138"/>
        <v>0</v>
      </c>
      <c r="CF321" s="176">
        <f t="shared" si="1139"/>
        <v>0</v>
      </c>
      <c r="CG321" s="176">
        <f t="shared" si="1140"/>
        <v>0</v>
      </c>
      <c r="CH321" s="176">
        <f t="shared" si="1141"/>
        <v>0</v>
      </c>
      <c r="CI321" s="176">
        <f t="shared" si="1142"/>
        <v>0</v>
      </c>
      <c r="CJ321" s="176">
        <f t="shared" si="1143"/>
        <v>47800</v>
      </c>
      <c r="CK321" s="176">
        <f t="shared" si="1144"/>
        <v>0</v>
      </c>
      <c r="CL321" s="176">
        <f t="shared" si="1145"/>
        <v>0</v>
      </c>
      <c r="CM321" s="176">
        <f t="shared" si="1146"/>
        <v>0</v>
      </c>
      <c r="CN321" s="176">
        <f t="shared" si="1147"/>
        <v>0</v>
      </c>
      <c r="CO321" s="227">
        <f t="shared" si="1148"/>
        <v>0</v>
      </c>
      <c r="CP321" s="176">
        <f t="shared" si="1149"/>
        <v>0</v>
      </c>
      <c r="CQ321" s="176">
        <f t="shared" si="1150"/>
        <v>0</v>
      </c>
      <c r="CR321" s="176">
        <f t="shared" si="1151"/>
        <v>0</v>
      </c>
      <c r="CS321" s="176">
        <f t="shared" si="1198"/>
        <v>47800</v>
      </c>
      <c r="CT321" s="218">
        <f t="shared" si="1208"/>
        <v>0</v>
      </c>
      <c r="CU321" s="176">
        <f t="shared" si="1199"/>
        <v>0</v>
      </c>
      <c r="CV321" s="176">
        <f t="shared" si="1153"/>
        <v>0</v>
      </c>
      <c r="CW321" s="176">
        <f t="shared" si="1154"/>
        <v>0</v>
      </c>
      <c r="CX321" s="176">
        <f t="shared" si="1155"/>
        <v>0</v>
      </c>
      <c r="CY321" s="176">
        <f t="shared" si="1156"/>
        <v>0</v>
      </c>
      <c r="CZ321" s="176">
        <f t="shared" si="1157"/>
        <v>0</v>
      </c>
      <c r="DA321" s="176">
        <f t="shared" si="1158"/>
        <v>0</v>
      </c>
      <c r="DB321" s="176">
        <f t="shared" si="1159"/>
        <v>0</v>
      </c>
      <c r="DC321" s="176">
        <f t="shared" si="1160"/>
        <v>0</v>
      </c>
      <c r="DD321" s="176">
        <f t="shared" si="1161"/>
        <v>0</v>
      </c>
      <c r="DE321" s="176">
        <f t="shared" si="1162"/>
        <v>0</v>
      </c>
      <c r="DF321" s="176">
        <f t="shared" si="1163"/>
        <v>0</v>
      </c>
      <c r="DG321" s="176">
        <f t="shared" si="1164"/>
        <v>0</v>
      </c>
      <c r="DH321" s="176">
        <f t="shared" si="1165"/>
        <v>0</v>
      </c>
      <c r="DI321" s="176">
        <f t="shared" si="1166"/>
        <v>0</v>
      </c>
      <c r="DJ321" s="176">
        <f t="shared" si="1167"/>
        <v>0</v>
      </c>
      <c r="DK321" s="227">
        <f t="shared" si="1168"/>
        <v>0</v>
      </c>
      <c r="DL321" s="176">
        <f t="shared" si="1169"/>
        <v>0</v>
      </c>
      <c r="DM321" s="176">
        <f t="shared" si="1170"/>
        <v>0</v>
      </c>
      <c r="DN321" s="176">
        <f t="shared" si="1171"/>
        <v>0</v>
      </c>
      <c r="DO321" s="176">
        <f t="shared" si="1200"/>
        <v>0</v>
      </c>
      <c r="DP321" s="224">
        <f t="shared" si="1201"/>
        <v>0</v>
      </c>
      <c r="DQ321" s="176">
        <f t="shared" si="1202"/>
        <v>0</v>
      </c>
      <c r="DR321" s="176">
        <f t="shared" si="1172"/>
        <v>0</v>
      </c>
      <c r="DS321" s="176">
        <f t="shared" si="1173"/>
        <v>0</v>
      </c>
      <c r="DT321" s="176">
        <f t="shared" si="1174"/>
        <v>0</v>
      </c>
      <c r="DU321" s="176">
        <f t="shared" si="1175"/>
        <v>0</v>
      </c>
      <c r="DV321" s="176">
        <f t="shared" si="1176"/>
        <v>0</v>
      </c>
      <c r="DW321" s="176">
        <f t="shared" si="1177"/>
        <v>0</v>
      </c>
      <c r="DX321" s="176">
        <f t="shared" si="1178"/>
        <v>0</v>
      </c>
      <c r="DY321" s="176">
        <f t="shared" si="1179"/>
        <v>0</v>
      </c>
      <c r="DZ321" s="176">
        <f t="shared" si="1180"/>
        <v>0</v>
      </c>
      <c r="EA321" s="176">
        <f t="shared" si="1181"/>
        <v>0</v>
      </c>
      <c r="EB321" s="176">
        <f t="shared" si="1182"/>
        <v>0</v>
      </c>
      <c r="EC321" s="176">
        <f t="shared" si="1183"/>
        <v>0</v>
      </c>
      <c r="ED321" s="176">
        <f t="shared" si="1184"/>
        <v>0</v>
      </c>
      <c r="EE321" s="176">
        <f t="shared" si="1185"/>
        <v>0</v>
      </c>
      <c r="EF321" s="176">
        <f t="shared" si="1186"/>
        <v>0</v>
      </c>
      <c r="EG321" s="227">
        <f t="shared" si="1187"/>
        <v>0</v>
      </c>
      <c r="EH321" s="176">
        <f t="shared" si="1188"/>
        <v>0</v>
      </c>
      <c r="EI321" s="176">
        <f t="shared" si="1189"/>
        <v>0</v>
      </c>
      <c r="EJ321" s="176">
        <f t="shared" si="1190"/>
        <v>0</v>
      </c>
      <c r="EK321" s="176">
        <f t="shared" si="1203"/>
        <v>0</v>
      </c>
      <c r="EL321" s="224">
        <f t="shared" si="1204"/>
        <v>0</v>
      </c>
    </row>
    <row r="322" spans="1:142" ht="15.75" x14ac:dyDescent="0.25">
      <c r="A322" s="39" t="s">
        <v>45</v>
      </c>
      <c r="B322" s="13" t="s">
        <v>12</v>
      </c>
      <c r="C322" s="13" t="s">
        <v>46</v>
      </c>
      <c r="D322" s="70">
        <v>12600</v>
      </c>
      <c r="E322" s="70">
        <v>3200</v>
      </c>
      <c r="F322" s="126">
        <f t="shared" si="1205"/>
        <v>15800</v>
      </c>
      <c r="G322" s="70">
        <v>12820.5</v>
      </c>
      <c r="H322" s="70">
        <v>7051.28</v>
      </c>
      <c r="I322" s="111">
        <f t="shared" si="1191"/>
        <v>19871.78</v>
      </c>
      <c r="J322" s="126">
        <f t="shared" si="1206"/>
        <v>35671.78</v>
      </c>
      <c r="K322" s="231">
        <f t="shared" si="1192"/>
        <v>0</v>
      </c>
      <c r="L322" s="231">
        <f t="shared" si="1094"/>
        <v>776.36553146243511</v>
      </c>
      <c r="M322" s="231">
        <f t="shared" si="1095"/>
        <v>658.73439033176317</v>
      </c>
      <c r="N322" s="231">
        <f t="shared" si="1096"/>
        <v>33201.526036255891</v>
      </c>
      <c r="O322" s="231">
        <f t="shared" si="1097"/>
        <v>0</v>
      </c>
      <c r="P322" s="231">
        <f t="shared" si="1098"/>
        <v>0</v>
      </c>
      <c r="Q322" s="231">
        <f t="shared" si="1099"/>
        <v>0</v>
      </c>
      <c r="R322" s="231">
        <f t="shared" si="1100"/>
        <v>0</v>
      </c>
      <c r="S322" s="231">
        <f t="shared" si="1101"/>
        <v>0</v>
      </c>
      <c r="T322" s="231">
        <f t="shared" si="1102"/>
        <v>0</v>
      </c>
      <c r="U322" s="231">
        <f t="shared" si="1103"/>
        <v>0</v>
      </c>
      <c r="V322" s="231">
        <f t="shared" si="1104"/>
        <v>0</v>
      </c>
      <c r="W322" s="231">
        <f t="shared" si="1105"/>
        <v>0</v>
      </c>
      <c r="X322" s="231">
        <f t="shared" si="1106"/>
        <v>0</v>
      </c>
      <c r="Y322" s="231">
        <f t="shared" si="1107"/>
        <v>1035.1540419499136</v>
      </c>
      <c r="Z322" s="231">
        <f t="shared" si="1108"/>
        <v>0</v>
      </c>
      <c r="AA322" s="231">
        <f t="shared" si="1109"/>
        <v>0</v>
      </c>
      <c r="AB322" s="231">
        <f t="shared" si="1110"/>
        <v>0</v>
      </c>
      <c r="AC322" s="231">
        <f t="shared" si="1111"/>
        <v>0</v>
      </c>
      <c r="AD322" s="231">
        <f t="shared" si="1112"/>
        <v>0</v>
      </c>
      <c r="AE322" s="231">
        <f t="shared" si="1193"/>
        <v>35671.780000000006</v>
      </c>
      <c r="AF322" s="240">
        <f t="shared" si="1194"/>
        <v>0</v>
      </c>
      <c r="AG322" s="231"/>
      <c r="AH322" s="174">
        <v>0</v>
      </c>
      <c r="AI322" s="174">
        <v>2.1764137687057813E-2</v>
      </c>
      <c r="AJ322" s="174">
        <v>1.8466541067806631E-2</v>
      </c>
      <c r="AK322" s="174">
        <v>0.93075047099572517</v>
      </c>
      <c r="AL322" s="174">
        <v>0</v>
      </c>
      <c r="AM322" s="174">
        <v>0</v>
      </c>
      <c r="AN322" s="174">
        <v>0</v>
      </c>
      <c r="AO322" s="174">
        <v>0</v>
      </c>
      <c r="AP322" s="174">
        <v>0</v>
      </c>
      <c r="AQ322" s="174">
        <v>0</v>
      </c>
      <c r="AR322" s="174">
        <v>0</v>
      </c>
      <c r="AS322" s="174">
        <v>0</v>
      </c>
      <c r="AT322" s="174">
        <v>0</v>
      </c>
      <c r="AU322" s="174">
        <v>0</v>
      </c>
      <c r="AV322" s="174">
        <v>2.9018850249410418E-2</v>
      </c>
      <c r="AW322" s="174">
        <v>0</v>
      </c>
      <c r="AY322" s="174">
        <v>0</v>
      </c>
      <c r="AZ322" s="174">
        <v>0</v>
      </c>
      <c r="BA322" s="174">
        <v>0</v>
      </c>
      <c r="BC322" s="176">
        <f t="shared" si="1195"/>
        <v>0</v>
      </c>
      <c r="BD322" s="176">
        <f t="shared" si="1113"/>
        <v>274.22813485692842</v>
      </c>
      <c r="BE322" s="176">
        <f t="shared" si="1114"/>
        <v>232.67841745436357</v>
      </c>
      <c r="BF322" s="176">
        <f t="shared" si="1115"/>
        <v>11727.455934546137</v>
      </c>
      <c r="BG322" s="176">
        <f t="shared" si="1116"/>
        <v>0</v>
      </c>
      <c r="BH322" s="176">
        <f t="shared" si="1117"/>
        <v>0</v>
      </c>
      <c r="BI322" s="176">
        <f t="shared" si="1118"/>
        <v>0</v>
      </c>
      <c r="BJ322" s="176">
        <f t="shared" si="1119"/>
        <v>0</v>
      </c>
      <c r="BK322" s="176">
        <f t="shared" si="1120"/>
        <v>0</v>
      </c>
      <c r="BL322" s="176">
        <f t="shared" si="1121"/>
        <v>0</v>
      </c>
      <c r="BM322" s="176">
        <f t="shared" si="1122"/>
        <v>0</v>
      </c>
      <c r="BN322" s="176">
        <f t="shared" si="1123"/>
        <v>0</v>
      </c>
      <c r="BO322" s="176">
        <f t="shared" si="1124"/>
        <v>0</v>
      </c>
      <c r="BP322" s="176">
        <f t="shared" si="1125"/>
        <v>0</v>
      </c>
      <c r="BQ322" s="176">
        <f t="shared" si="1126"/>
        <v>365.63751314257127</v>
      </c>
      <c r="BR322" s="176">
        <f t="shared" si="1127"/>
        <v>0</v>
      </c>
      <c r="BS322" s="227">
        <f t="shared" si="1128"/>
        <v>0</v>
      </c>
      <c r="BT322" s="176">
        <f t="shared" si="1129"/>
        <v>0</v>
      </c>
      <c r="BU322" s="176">
        <f t="shared" si="1130"/>
        <v>0</v>
      </c>
      <c r="BV322" s="176">
        <f t="shared" si="1131"/>
        <v>0</v>
      </c>
      <c r="BW322" s="176">
        <f t="shared" si="1196"/>
        <v>12600</v>
      </c>
      <c r="BX322" s="203">
        <f t="shared" si="1207"/>
        <v>0</v>
      </c>
      <c r="BY322" s="176">
        <f t="shared" si="1197"/>
        <v>0</v>
      </c>
      <c r="BZ322" s="176">
        <f t="shared" si="1133"/>
        <v>69.645240598585005</v>
      </c>
      <c r="CA322" s="176">
        <f t="shared" si="1134"/>
        <v>59.092931416981223</v>
      </c>
      <c r="CB322" s="176">
        <f t="shared" si="1135"/>
        <v>2978.4015071863205</v>
      </c>
      <c r="CC322" s="176">
        <f t="shared" si="1136"/>
        <v>0</v>
      </c>
      <c r="CD322" s="176">
        <f t="shared" si="1137"/>
        <v>0</v>
      </c>
      <c r="CE322" s="176">
        <f t="shared" si="1138"/>
        <v>0</v>
      </c>
      <c r="CF322" s="176">
        <f t="shared" si="1139"/>
        <v>0</v>
      </c>
      <c r="CG322" s="176">
        <f t="shared" si="1140"/>
        <v>0</v>
      </c>
      <c r="CH322" s="176">
        <f t="shared" si="1141"/>
        <v>0</v>
      </c>
      <c r="CI322" s="176">
        <f t="shared" si="1142"/>
        <v>0</v>
      </c>
      <c r="CJ322" s="176">
        <f t="shared" si="1143"/>
        <v>0</v>
      </c>
      <c r="CK322" s="176">
        <f t="shared" si="1144"/>
        <v>0</v>
      </c>
      <c r="CL322" s="176">
        <f t="shared" si="1145"/>
        <v>0</v>
      </c>
      <c r="CM322" s="176">
        <f t="shared" si="1146"/>
        <v>92.860320798113335</v>
      </c>
      <c r="CN322" s="176">
        <f t="shared" si="1147"/>
        <v>0</v>
      </c>
      <c r="CO322" s="227">
        <f t="shared" si="1148"/>
        <v>0</v>
      </c>
      <c r="CP322" s="176">
        <f t="shared" si="1149"/>
        <v>0</v>
      </c>
      <c r="CQ322" s="176">
        <f t="shared" si="1150"/>
        <v>0</v>
      </c>
      <c r="CR322" s="176">
        <f t="shared" si="1151"/>
        <v>0</v>
      </c>
      <c r="CS322" s="176">
        <f t="shared" si="1198"/>
        <v>3200</v>
      </c>
      <c r="CT322" s="218">
        <f t="shared" si="1208"/>
        <v>0</v>
      </c>
      <c r="CU322" s="176">
        <f t="shared" si="1199"/>
        <v>0</v>
      </c>
      <c r="CV322" s="176">
        <f t="shared" si="1153"/>
        <v>279.02712721692467</v>
      </c>
      <c r="CW322" s="176">
        <f t="shared" si="1154"/>
        <v>236.7502897598149</v>
      </c>
      <c r="CX322" s="176">
        <f t="shared" si="1155"/>
        <v>11932.686413400694</v>
      </c>
      <c r="CY322" s="176">
        <f t="shared" si="1156"/>
        <v>0</v>
      </c>
      <c r="CZ322" s="176">
        <f t="shared" si="1157"/>
        <v>0</v>
      </c>
      <c r="DA322" s="176">
        <f t="shared" si="1158"/>
        <v>0</v>
      </c>
      <c r="DB322" s="176">
        <f t="shared" si="1159"/>
        <v>0</v>
      </c>
      <c r="DC322" s="176">
        <f t="shared" si="1160"/>
        <v>0</v>
      </c>
      <c r="DD322" s="176">
        <f t="shared" si="1161"/>
        <v>0</v>
      </c>
      <c r="DE322" s="176">
        <f t="shared" si="1162"/>
        <v>0</v>
      </c>
      <c r="DF322" s="176">
        <f t="shared" si="1163"/>
        <v>0</v>
      </c>
      <c r="DG322" s="176">
        <f t="shared" si="1164"/>
        <v>0</v>
      </c>
      <c r="DH322" s="176">
        <f t="shared" si="1165"/>
        <v>0</v>
      </c>
      <c r="DI322" s="176">
        <f t="shared" si="1166"/>
        <v>372.03616962256626</v>
      </c>
      <c r="DJ322" s="176">
        <f t="shared" si="1167"/>
        <v>0</v>
      </c>
      <c r="DK322" s="227">
        <f t="shared" si="1168"/>
        <v>0</v>
      </c>
      <c r="DL322" s="176">
        <f t="shared" si="1169"/>
        <v>0</v>
      </c>
      <c r="DM322" s="176">
        <f t="shared" si="1170"/>
        <v>0</v>
      </c>
      <c r="DN322" s="176">
        <f t="shared" si="1171"/>
        <v>0</v>
      </c>
      <c r="DO322" s="176">
        <f t="shared" si="1200"/>
        <v>12820.5</v>
      </c>
      <c r="DP322" s="224">
        <f t="shared" si="1201"/>
        <v>0</v>
      </c>
      <c r="DQ322" s="176">
        <f t="shared" si="1202"/>
        <v>0</v>
      </c>
      <c r="DR322" s="176">
        <f t="shared" si="1172"/>
        <v>153.46502878999701</v>
      </c>
      <c r="DS322" s="176">
        <f t="shared" si="1173"/>
        <v>130.21275170060355</v>
      </c>
      <c r="DT322" s="176">
        <f t="shared" si="1174"/>
        <v>6562.9821811227366</v>
      </c>
      <c r="DU322" s="176">
        <f t="shared" si="1175"/>
        <v>0</v>
      </c>
      <c r="DV322" s="176">
        <f t="shared" si="1176"/>
        <v>0</v>
      </c>
      <c r="DW322" s="176">
        <f t="shared" si="1177"/>
        <v>0</v>
      </c>
      <c r="DX322" s="176">
        <f t="shared" si="1178"/>
        <v>0</v>
      </c>
      <c r="DY322" s="176">
        <f t="shared" si="1179"/>
        <v>0</v>
      </c>
      <c r="DZ322" s="176">
        <f t="shared" si="1180"/>
        <v>0</v>
      </c>
      <c r="EA322" s="176">
        <f t="shared" si="1181"/>
        <v>0</v>
      </c>
      <c r="EB322" s="176">
        <f t="shared" si="1182"/>
        <v>0</v>
      </c>
      <c r="EC322" s="176">
        <f t="shared" si="1183"/>
        <v>0</v>
      </c>
      <c r="ED322" s="176">
        <f t="shared" si="1184"/>
        <v>0</v>
      </c>
      <c r="EE322" s="176">
        <f t="shared" si="1185"/>
        <v>204.62003838666269</v>
      </c>
      <c r="EF322" s="176">
        <f t="shared" si="1186"/>
        <v>0</v>
      </c>
      <c r="EG322" s="227">
        <f t="shared" si="1187"/>
        <v>0</v>
      </c>
      <c r="EH322" s="176">
        <f t="shared" si="1188"/>
        <v>0</v>
      </c>
      <c r="EI322" s="176">
        <f t="shared" si="1189"/>
        <v>0</v>
      </c>
      <c r="EJ322" s="176">
        <f t="shared" si="1190"/>
        <v>0</v>
      </c>
      <c r="EK322" s="176">
        <f t="shared" si="1203"/>
        <v>7051.28</v>
      </c>
      <c r="EL322" s="224">
        <f t="shared" si="1204"/>
        <v>0</v>
      </c>
    </row>
    <row r="323" spans="1:142" ht="31.5" x14ac:dyDescent="0.25">
      <c r="A323" s="42" t="s">
        <v>45</v>
      </c>
      <c r="B323" s="16" t="s">
        <v>12</v>
      </c>
      <c r="C323" s="16" t="s">
        <v>48</v>
      </c>
      <c r="D323" s="73">
        <v>600</v>
      </c>
      <c r="E323" s="73"/>
      <c r="F323" s="129">
        <f t="shared" si="1205"/>
        <v>600</v>
      </c>
      <c r="G323" s="73">
        <v>1282.05</v>
      </c>
      <c r="H323" s="73">
        <v>705.13</v>
      </c>
      <c r="I323" s="114">
        <f t="shared" si="1191"/>
        <v>1987.1799999999998</v>
      </c>
      <c r="J323" s="129">
        <f t="shared" si="1206"/>
        <v>2587.1799999999998</v>
      </c>
      <c r="K323" s="231">
        <f t="shared" si="1192"/>
        <v>0</v>
      </c>
      <c r="L323" s="231">
        <f t="shared" si="1094"/>
        <v>0</v>
      </c>
      <c r="M323" s="231">
        <f t="shared" si="1095"/>
        <v>0</v>
      </c>
      <c r="N323" s="231">
        <f t="shared" si="1096"/>
        <v>2328.462</v>
      </c>
      <c r="O323" s="231">
        <f t="shared" si="1097"/>
        <v>0</v>
      </c>
      <c r="P323" s="231">
        <f t="shared" si="1098"/>
        <v>0</v>
      </c>
      <c r="Q323" s="231">
        <f t="shared" si="1099"/>
        <v>0</v>
      </c>
      <c r="R323" s="231">
        <f t="shared" si="1100"/>
        <v>0</v>
      </c>
      <c r="S323" s="231">
        <f t="shared" si="1101"/>
        <v>0</v>
      </c>
      <c r="T323" s="231">
        <f t="shared" si="1102"/>
        <v>0</v>
      </c>
      <c r="U323" s="231">
        <f t="shared" si="1103"/>
        <v>0</v>
      </c>
      <c r="V323" s="231">
        <f t="shared" si="1104"/>
        <v>0</v>
      </c>
      <c r="W323" s="231">
        <f t="shared" si="1105"/>
        <v>0</v>
      </c>
      <c r="X323" s="231">
        <f t="shared" si="1106"/>
        <v>0</v>
      </c>
      <c r="Y323" s="231">
        <f t="shared" si="1107"/>
        <v>0</v>
      </c>
      <c r="Z323" s="231">
        <f t="shared" si="1108"/>
        <v>258.71800000000002</v>
      </c>
      <c r="AA323" s="231">
        <f t="shared" si="1109"/>
        <v>0</v>
      </c>
      <c r="AB323" s="231">
        <f t="shared" si="1110"/>
        <v>0</v>
      </c>
      <c r="AC323" s="231">
        <f t="shared" si="1111"/>
        <v>0</v>
      </c>
      <c r="AD323" s="231">
        <f t="shared" si="1112"/>
        <v>0</v>
      </c>
      <c r="AE323" s="231">
        <f t="shared" si="1193"/>
        <v>2587.1799999999998</v>
      </c>
      <c r="AF323" s="240">
        <f t="shared" si="1194"/>
        <v>0</v>
      </c>
      <c r="AG323" s="231"/>
      <c r="AH323" s="174">
        <v>0</v>
      </c>
      <c r="AI323" s="174">
        <v>0</v>
      </c>
      <c r="AJ323" s="174">
        <v>0</v>
      </c>
      <c r="AK323" s="174">
        <v>0.9</v>
      </c>
      <c r="AL323" s="174">
        <v>0</v>
      </c>
      <c r="AM323" s="174">
        <v>0</v>
      </c>
      <c r="AN323" s="174">
        <v>0</v>
      </c>
      <c r="AO323" s="174">
        <v>0</v>
      </c>
      <c r="AP323" s="174">
        <v>0</v>
      </c>
      <c r="AQ323" s="174">
        <v>0</v>
      </c>
      <c r="AR323" s="174">
        <v>0</v>
      </c>
      <c r="AS323" s="174">
        <v>0</v>
      </c>
      <c r="AT323" s="174">
        <v>0</v>
      </c>
      <c r="AU323" s="174">
        <v>0</v>
      </c>
      <c r="AV323" s="174">
        <v>0</v>
      </c>
      <c r="AW323" s="174">
        <v>0.1</v>
      </c>
      <c r="AY323" s="174">
        <v>0</v>
      </c>
      <c r="AZ323" s="174">
        <v>0</v>
      </c>
      <c r="BA323" s="174">
        <v>0</v>
      </c>
      <c r="BC323" s="176">
        <f t="shared" si="1195"/>
        <v>0</v>
      </c>
      <c r="BD323" s="176">
        <f t="shared" si="1113"/>
        <v>0</v>
      </c>
      <c r="BE323" s="176">
        <f t="shared" si="1114"/>
        <v>0</v>
      </c>
      <c r="BF323" s="176">
        <f t="shared" si="1115"/>
        <v>540</v>
      </c>
      <c r="BG323" s="176">
        <f t="shared" si="1116"/>
        <v>0</v>
      </c>
      <c r="BH323" s="176">
        <f t="shared" si="1117"/>
        <v>0</v>
      </c>
      <c r="BI323" s="176">
        <f t="shared" si="1118"/>
        <v>0</v>
      </c>
      <c r="BJ323" s="176">
        <f t="shared" si="1119"/>
        <v>0</v>
      </c>
      <c r="BK323" s="176">
        <f t="shared" si="1120"/>
        <v>0</v>
      </c>
      <c r="BL323" s="176">
        <f t="shared" si="1121"/>
        <v>0</v>
      </c>
      <c r="BM323" s="176">
        <f t="shared" si="1122"/>
        <v>0</v>
      </c>
      <c r="BN323" s="176">
        <f t="shared" si="1123"/>
        <v>0</v>
      </c>
      <c r="BO323" s="176">
        <f t="shared" si="1124"/>
        <v>0</v>
      </c>
      <c r="BP323" s="176">
        <f t="shared" si="1125"/>
        <v>0</v>
      </c>
      <c r="BQ323" s="176">
        <f t="shared" si="1126"/>
        <v>0</v>
      </c>
      <c r="BR323" s="176">
        <f t="shared" si="1127"/>
        <v>60</v>
      </c>
      <c r="BS323" s="227">
        <f t="shared" si="1128"/>
        <v>0</v>
      </c>
      <c r="BT323" s="176">
        <f t="shared" si="1129"/>
        <v>0</v>
      </c>
      <c r="BU323" s="176">
        <f t="shared" si="1130"/>
        <v>0</v>
      </c>
      <c r="BV323" s="176">
        <f t="shared" si="1131"/>
        <v>0</v>
      </c>
      <c r="BW323" s="176">
        <f t="shared" si="1196"/>
        <v>600</v>
      </c>
      <c r="BX323" s="203">
        <f t="shared" si="1207"/>
        <v>0</v>
      </c>
      <c r="BY323" s="176">
        <f t="shared" si="1197"/>
        <v>0</v>
      </c>
      <c r="BZ323" s="176">
        <f t="shared" si="1133"/>
        <v>0</v>
      </c>
      <c r="CA323" s="176">
        <f t="shared" si="1134"/>
        <v>0</v>
      </c>
      <c r="CB323" s="176">
        <f t="shared" si="1135"/>
        <v>0</v>
      </c>
      <c r="CC323" s="176">
        <f t="shared" si="1136"/>
        <v>0</v>
      </c>
      <c r="CD323" s="176">
        <f t="shared" si="1137"/>
        <v>0</v>
      </c>
      <c r="CE323" s="176">
        <f t="shared" si="1138"/>
        <v>0</v>
      </c>
      <c r="CF323" s="176">
        <f t="shared" si="1139"/>
        <v>0</v>
      </c>
      <c r="CG323" s="176">
        <f t="shared" si="1140"/>
        <v>0</v>
      </c>
      <c r="CH323" s="176">
        <f t="shared" si="1141"/>
        <v>0</v>
      </c>
      <c r="CI323" s="176">
        <f t="shared" si="1142"/>
        <v>0</v>
      </c>
      <c r="CJ323" s="176">
        <f t="shared" si="1143"/>
        <v>0</v>
      </c>
      <c r="CK323" s="176">
        <f t="shared" si="1144"/>
        <v>0</v>
      </c>
      <c r="CL323" s="176">
        <f t="shared" si="1145"/>
        <v>0</v>
      </c>
      <c r="CM323" s="176">
        <f t="shared" si="1146"/>
        <v>0</v>
      </c>
      <c r="CN323" s="176">
        <f t="shared" si="1147"/>
        <v>0</v>
      </c>
      <c r="CO323" s="227">
        <f t="shared" si="1148"/>
        <v>0</v>
      </c>
      <c r="CP323" s="176">
        <f t="shared" si="1149"/>
        <v>0</v>
      </c>
      <c r="CQ323" s="176">
        <f t="shared" si="1150"/>
        <v>0</v>
      </c>
      <c r="CR323" s="176">
        <f t="shared" si="1151"/>
        <v>0</v>
      </c>
      <c r="CS323" s="176">
        <f t="shared" si="1198"/>
        <v>0</v>
      </c>
      <c r="CT323" s="218">
        <f t="shared" si="1208"/>
        <v>0</v>
      </c>
      <c r="CU323" s="176">
        <f t="shared" si="1199"/>
        <v>0</v>
      </c>
      <c r="CV323" s="176">
        <f t="shared" si="1153"/>
        <v>0</v>
      </c>
      <c r="CW323" s="176">
        <f t="shared" si="1154"/>
        <v>0</v>
      </c>
      <c r="CX323" s="176">
        <f t="shared" si="1155"/>
        <v>1153.845</v>
      </c>
      <c r="CY323" s="176">
        <f t="shared" si="1156"/>
        <v>0</v>
      </c>
      <c r="CZ323" s="176">
        <f t="shared" si="1157"/>
        <v>0</v>
      </c>
      <c r="DA323" s="176">
        <f t="shared" si="1158"/>
        <v>0</v>
      </c>
      <c r="DB323" s="176">
        <f t="shared" si="1159"/>
        <v>0</v>
      </c>
      <c r="DC323" s="176">
        <f t="shared" si="1160"/>
        <v>0</v>
      </c>
      <c r="DD323" s="176">
        <f t="shared" si="1161"/>
        <v>0</v>
      </c>
      <c r="DE323" s="176">
        <f t="shared" si="1162"/>
        <v>0</v>
      </c>
      <c r="DF323" s="176">
        <f t="shared" si="1163"/>
        <v>0</v>
      </c>
      <c r="DG323" s="176">
        <f t="shared" si="1164"/>
        <v>0</v>
      </c>
      <c r="DH323" s="176">
        <f t="shared" si="1165"/>
        <v>0</v>
      </c>
      <c r="DI323" s="176">
        <f t="shared" si="1166"/>
        <v>0</v>
      </c>
      <c r="DJ323" s="176">
        <f t="shared" si="1167"/>
        <v>128.20500000000001</v>
      </c>
      <c r="DK323" s="227">
        <f t="shared" si="1168"/>
        <v>0</v>
      </c>
      <c r="DL323" s="176">
        <f t="shared" si="1169"/>
        <v>0</v>
      </c>
      <c r="DM323" s="176">
        <f t="shared" si="1170"/>
        <v>0</v>
      </c>
      <c r="DN323" s="176">
        <f t="shared" si="1171"/>
        <v>0</v>
      </c>
      <c r="DO323" s="176">
        <f t="shared" si="1200"/>
        <v>1282.05</v>
      </c>
      <c r="DP323" s="224">
        <f t="shared" si="1201"/>
        <v>0</v>
      </c>
      <c r="DQ323" s="176">
        <f t="shared" si="1202"/>
        <v>0</v>
      </c>
      <c r="DR323" s="176">
        <f t="shared" si="1172"/>
        <v>0</v>
      </c>
      <c r="DS323" s="176">
        <f t="shared" si="1173"/>
        <v>0</v>
      </c>
      <c r="DT323" s="176">
        <f t="shared" si="1174"/>
        <v>634.61699999999996</v>
      </c>
      <c r="DU323" s="176">
        <f t="shared" si="1175"/>
        <v>0</v>
      </c>
      <c r="DV323" s="176">
        <f t="shared" si="1176"/>
        <v>0</v>
      </c>
      <c r="DW323" s="176">
        <f t="shared" si="1177"/>
        <v>0</v>
      </c>
      <c r="DX323" s="176">
        <f t="shared" si="1178"/>
        <v>0</v>
      </c>
      <c r="DY323" s="176">
        <f t="shared" si="1179"/>
        <v>0</v>
      </c>
      <c r="DZ323" s="176">
        <f t="shared" si="1180"/>
        <v>0</v>
      </c>
      <c r="EA323" s="176">
        <f t="shared" si="1181"/>
        <v>0</v>
      </c>
      <c r="EB323" s="176">
        <f t="shared" si="1182"/>
        <v>0</v>
      </c>
      <c r="EC323" s="176">
        <f t="shared" si="1183"/>
        <v>0</v>
      </c>
      <c r="ED323" s="176">
        <f t="shared" si="1184"/>
        <v>0</v>
      </c>
      <c r="EE323" s="176">
        <f t="shared" si="1185"/>
        <v>0</v>
      </c>
      <c r="EF323" s="176">
        <f t="shared" si="1186"/>
        <v>70.513000000000005</v>
      </c>
      <c r="EG323" s="227">
        <f t="shared" si="1187"/>
        <v>0</v>
      </c>
      <c r="EH323" s="176">
        <f t="shared" si="1188"/>
        <v>0</v>
      </c>
      <c r="EI323" s="176">
        <f t="shared" si="1189"/>
        <v>0</v>
      </c>
      <c r="EJ323" s="176">
        <f t="shared" si="1190"/>
        <v>0</v>
      </c>
      <c r="EK323" s="176">
        <f t="shared" si="1203"/>
        <v>705.13</v>
      </c>
      <c r="EL323" s="224">
        <f t="shared" si="1204"/>
        <v>0</v>
      </c>
    </row>
    <row r="324" spans="1:142" ht="15.75" x14ac:dyDescent="0.25">
      <c r="A324" s="42" t="s">
        <v>45</v>
      </c>
      <c r="B324" s="16" t="s">
        <v>12</v>
      </c>
      <c r="C324" s="16" t="s">
        <v>47</v>
      </c>
      <c r="D324" s="73">
        <v>47134</v>
      </c>
      <c r="E324" s="73">
        <v>33600</v>
      </c>
      <c r="F324" s="129">
        <f t="shared" si="1205"/>
        <v>80734</v>
      </c>
      <c r="G324" s="73">
        <v>54643.05</v>
      </c>
      <c r="H324" s="73">
        <v>30053.68</v>
      </c>
      <c r="I324" s="114">
        <f t="shared" si="1191"/>
        <v>84696.73000000001</v>
      </c>
      <c r="J324" s="129">
        <f t="shared" si="1206"/>
        <v>165430.73000000001</v>
      </c>
      <c r="K324" s="231">
        <f t="shared" si="1192"/>
        <v>0</v>
      </c>
      <c r="L324" s="231">
        <f t="shared" si="1094"/>
        <v>0</v>
      </c>
      <c r="M324" s="231">
        <f t="shared" si="1095"/>
        <v>0</v>
      </c>
      <c r="N324" s="231">
        <f t="shared" si="1096"/>
        <v>144299.46921345979</v>
      </c>
      <c r="O324" s="231">
        <f t="shared" si="1097"/>
        <v>0</v>
      </c>
      <c r="P324" s="231">
        <f t="shared" si="1098"/>
        <v>344.04527493552951</v>
      </c>
      <c r="Q324" s="231">
        <f t="shared" si="1099"/>
        <v>0</v>
      </c>
      <c r="R324" s="231">
        <f t="shared" si="1100"/>
        <v>0</v>
      </c>
      <c r="S324" s="231">
        <f t="shared" si="1101"/>
        <v>9186.0088407786388</v>
      </c>
      <c r="T324" s="231">
        <f t="shared" si="1102"/>
        <v>0</v>
      </c>
      <c r="U324" s="231">
        <f t="shared" si="1103"/>
        <v>344.04527493552951</v>
      </c>
      <c r="V324" s="231">
        <f t="shared" si="1104"/>
        <v>1063.0998995507862</v>
      </c>
      <c r="W324" s="231">
        <f t="shared" si="1105"/>
        <v>4035.6510749937615</v>
      </c>
      <c r="X324" s="231">
        <f t="shared" si="1106"/>
        <v>5126.2745965393906</v>
      </c>
      <c r="Y324" s="231">
        <f t="shared" si="1107"/>
        <v>0</v>
      </c>
      <c r="Z324" s="231">
        <f t="shared" si="1108"/>
        <v>0</v>
      </c>
      <c r="AA324" s="231">
        <f t="shared" si="1109"/>
        <v>0</v>
      </c>
      <c r="AB324" s="231">
        <f t="shared" si="1110"/>
        <v>0</v>
      </c>
      <c r="AC324" s="231">
        <f t="shared" si="1111"/>
        <v>0</v>
      </c>
      <c r="AD324" s="231">
        <f t="shared" si="1112"/>
        <v>1032.1358248065885</v>
      </c>
      <c r="AE324" s="231">
        <f t="shared" si="1193"/>
        <v>165430.72999999998</v>
      </c>
      <c r="AF324" s="240">
        <f t="shared" si="1194"/>
        <v>0</v>
      </c>
      <c r="AG324" s="231"/>
      <c r="AH324" s="174">
        <v>0</v>
      </c>
      <c r="AI324" s="174">
        <v>0</v>
      </c>
      <c r="AJ324" s="174">
        <v>0</v>
      </c>
      <c r="AK324" s="174">
        <v>0.87226520256218287</v>
      </c>
      <c r="AL324" s="174">
        <v>0</v>
      </c>
      <c r="AM324" s="174">
        <v>2.079693869062474E-3</v>
      </c>
      <c r="AN324" s="174">
        <v>0</v>
      </c>
      <c r="AO324" s="174">
        <v>0</v>
      </c>
      <c r="AP324" s="174">
        <v>5.5527826303968061E-2</v>
      </c>
      <c r="AQ324" s="174">
        <v>0</v>
      </c>
      <c r="AR324" s="174">
        <v>2.079693869062474E-3</v>
      </c>
      <c r="AS324" s="174">
        <v>6.4262540554030452E-3</v>
      </c>
      <c r="AT324" s="174">
        <v>2.4394809084102822E-2</v>
      </c>
      <c r="AU324" s="174">
        <v>3.0987438649030866E-2</v>
      </c>
      <c r="AV324" s="174">
        <v>0</v>
      </c>
      <c r="AW324" s="174">
        <v>0</v>
      </c>
      <c r="AY324" s="174">
        <v>0</v>
      </c>
      <c r="AZ324" s="174">
        <v>0</v>
      </c>
      <c r="BA324" s="174">
        <v>6.2390816071874224E-3</v>
      </c>
      <c r="BC324" s="176">
        <f t="shared" si="1195"/>
        <v>0</v>
      </c>
      <c r="BD324" s="176">
        <f t="shared" si="1113"/>
        <v>0</v>
      </c>
      <c r="BE324" s="176">
        <f t="shared" si="1114"/>
        <v>0</v>
      </c>
      <c r="BF324" s="176">
        <f t="shared" si="1115"/>
        <v>41113.348057565927</v>
      </c>
      <c r="BG324" s="176">
        <f t="shared" si="1116"/>
        <v>0</v>
      </c>
      <c r="BH324" s="176">
        <f t="shared" si="1117"/>
        <v>98.024290824390647</v>
      </c>
      <c r="BI324" s="176">
        <f t="shared" si="1118"/>
        <v>0</v>
      </c>
      <c r="BJ324" s="176">
        <f t="shared" si="1119"/>
        <v>0</v>
      </c>
      <c r="BK324" s="176">
        <f t="shared" si="1120"/>
        <v>2617.2485650112308</v>
      </c>
      <c r="BL324" s="176">
        <f t="shared" si="1121"/>
        <v>0</v>
      </c>
      <c r="BM324" s="176">
        <f t="shared" si="1122"/>
        <v>98.024290824390647</v>
      </c>
      <c r="BN324" s="176">
        <f t="shared" si="1123"/>
        <v>302.89505864736714</v>
      </c>
      <c r="BO324" s="176">
        <f t="shared" si="1124"/>
        <v>1149.8249313701024</v>
      </c>
      <c r="BP324" s="176">
        <f t="shared" si="1125"/>
        <v>1460.5619332834208</v>
      </c>
      <c r="BQ324" s="176">
        <f t="shared" si="1126"/>
        <v>0</v>
      </c>
      <c r="BR324" s="176">
        <f t="shared" si="1127"/>
        <v>0</v>
      </c>
      <c r="BS324" s="227">
        <f t="shared" si="1128"/>
        <v>0</v>
      </c>
      <c r="BT324" s="176">
        <f t="shared" si="1129"/>
        <v>0</v>
      </c>
      <c r="BU324" s="176">
        <f t="shared" si="1130"/>
        <v>0</v>
      </c>
      <c r="BV324" s="176">
        <f t="shared" si="1131"/>
        <v>294.07287247317197</v>
      </c>
      <c r="BW324" s="176">
        <f t="shared" si="1196"/>
        <v>47133.999999999993</v>
      </c>
      <c r="BX324" s="203">
        <f t="shared" si="1207"/>
        <v>0</v>
      </c>
      <c r="BY324" s="176">
        <f t="shared" si="1197"/>
        <v>0</v>
      </c>
      <c r="BZ324" s="176">
        <f t="shared" si="1133"/>
        <v>0</v>
      </c>
      <c r="CA324" s="176">
        <f t="shared" si="1134"/>
        <v>0</v>
      </c>
      <c r="CB324" s="176">
        <f t="shared" si="1135"/>
        <v>29308.110806089346</v>
      </c>
      <c r="CC324" s="176">
        <f t="shared" si="1136"/>
        <v>0</v>
      </c>
      <c r="CD324" s="176">
        <f t="shared" si="1137"/>
        <v>69.877714000499125</v>
      </c>
      <c r="CE324" s="176">
        <f t="shared" si="1138"/>
        <v>0</v>
      </c>
      <c r="CF324" s="176">
        <f t="shared" si="1139"/>
        <v>0</v>
      </c>
      <c r="CG324" s="176">
        <f t="shared" si="1140"/>
        <v>1865.7349638133269</v>
      </c>
      <c r="CH324" s="176">
        <f t="shared" si="1141"/>
        <v>0</v>
      </c>
      <c r="CI324" s="176">
        <f t="shared" si="1142"/>
        <v>69.877714000499125</v>
      </c>
      <c r="CJ324" s="176">
        <f t="shared" si="1143"/>
        <v>215.92213626154231</v>
      </c>
      <c r="CK324" s="176">
        <f t="shared" si="1144"/>
        <v>819.66558522585478</v>
      </c>
      <c r="CL324" s="176">
        <f t="shared" si="1145"/>
        <v>1041.177938607437</v>
      </c>
      <c r="CM324" s="176">
        <f t="shared" si="1146"/>
        <v>0</v>
      </c>
      <c r="CN324" s="176">
        <f t="shared" si="1147"/>
        <v>0</v>
      </c>
      <c r="CO324" s="227">
        <f t="shared" si="1148"/>
        <v>0</v>
      </c>
      <c r="CP324" s="176">
        <f t="shared" si="1149"/>
        <v>0</v>
      </c>
      <c r="CQ324" s="176">
        <f t="shared" si="1150"/>
        <v>0</v>
      </c>
      <c r="CR324" s="176">
        <f t="shared" si="1151"/>
        <v>209.63314200149739</v>
      </c>
      <c r="CS324" s="176">
        <f t="shared" si="1198"/>
        <v>33600.000000000007</v>
      </c>
      <c r="CT324" s="218">
        <f t="shared" si="1208"/>
        <v>0</v>
      </c>
      <c r="CU324" s="176">
        <f t="shared" si="1199"/>
        <v>0</v>
      </c>
      <c r="CV324" s="176">
        <f t="shared" si="1153"/>
        <v>0</v>
      </c>
      <c r="CW324" s="176">
        <f t="shared" si="1154"/>
        <v>0</v>
      </c>
      <c r="CX324" s="176">
        <f t="shared" si="1155"/>
        <v>47663.231076865486</v>
      </c>
      <c r="CY324" s="176">
        <f t="shared" si="1156"/>
        <v>0</v>
      </c>
      <c r="CZ324" s="176">
        <f t="shared" si="1157"/>
        <v>113.64081607187423</v>
      </c>
      <c r="DA324" s="176">
        <f t="shared" si="1158"/>
        <v>0</v>
      </c>
      <c r="DB324" s="176">
        <f t="shared" si="1159"/>
        <v>0</v>
      </c>
      <c r="DC324" s="176">
        <f t="shared" si="1160"/>
        <v>3034.2097891190419</v>
      </c>
      <c r="DD324" s="176">
        <f t="shared" si="1161"/>
        <v>0</v>
      </c>
      <c r="DE324" s="176">
        <f t="shared" si="1162"/>
        <v>113.64081607187423</v>
      </c>
      <c r="DF324" s="176">
        <f t="shared" si="1163"/>
        <v>351.15012166209141</v>
      </c>
      <c r="DG324" s="176">
        <f t="shared" si="1164"/>
        <v>1333.0067725230847</v>
      </c>
      <c r="DH324" s="176">
        <f t="shared" si="1165"/>
        <v>1693.2481594709261</v>
      </c>
      <c r="DI324" s="176">
        <f t="shared" si="1166"/>
        <v>0</v>
      </c>
      <c r="DJ324" s="176">
        <f t="shared" si="1167"/>
        <v>0</v>
      </c>
      <c r="DK324" s="227">
        <f t="shared" si="1168"/>
        <v>0</v>
      </c>
      <c r="DL324" s="176">
        <f t="shared" si="1169"/>
        <v>0</v>
      </c>
      <c r="DM324" s="176">
        <f t="shared" si="1170"/>
        <v>0</v>
      </c>
      <c r="DN324" s="176">
        <f t="shared" si="1171"/>
        <v>340.92244821562269</v>
      </c>
      <c r="DO324" s="176">
        <f t="shared" si="1200"/>
        <v>54643.049999999988</v>
      </c>
      <c r="DP324" s="224">
        <f t="shared" si="1201"/>
        <v>0</v>
      </c>
      <c r="DQ324" s="176">
        <f t="shared" si="1202"/>
        <v>0</v>
      </c>
      <c r="DR324" s="176">
        <f t="shared" si="1172"/>
        <v>0</v>
      </c>
      <c r="DS324" s="176">
        <f t="shared" si="1173"/>
        <v>0</v>
      </c>
      <c r="DT324" s="176">
        <f t="shared" si="1174"/>
        <v>26214.779272939024</v>
      </c>
      <c r="DU324" s="176">
        <f t="shared" si="1175"/>
        <v>0</v>
      </c>
      <c r="DV324" s="176">
        <f t="shared" si="1176"/>
        <v>62.502454038765492</v>
      </c>
      <c r="DW324" s="176">
        <f t="shared" si="1177"/>
        <v>0</v>
      </c>
      <c r="DX324" s="176">
        <f t="shared" si="1178"/>
        <v>0</v>
      </c>
      <c r="DY324" s="176">
        <f t="shared" si="1179"/>
        <v>1668.8155228350388</v>
      </c>
      <c r="DZ324" s="176">
        <f t="shared" si="1180"/>
        <v>0</v>
      </c>
      <c r="EA324" s="176">
        <f t="shared" si="1181"/>
        <v>62.502454038765492</v>
      </c>
      <c r="EB324" s="176">
        <f t="shared" si="1182"/>
        <v>193.13258297978538</v>
      </c>
      <c r="EC324" s="176">
        <f t="shared" si="1183"/>
        <v>733.15378587471935</v>
      </c>
      <c r="ED324" s="176">
        <f t="shared" si="1184"/>
        <v>931.28656517760601</v>
      </c>
      <c r="EE324" s="176">
        <f t="shared" si="1185"/>
        <v>0</v>
      </c>
      <c r="EF324" s="176">
        <f t="shared" si="1186"/>
        <v>0</v>
      </c>
      <c r="EG324" s="227">
        <f t="shared" si="1187"/>
        <v>0</v>
      </c>
      <c r="EH324" s="176">
        <f t="shared" si="1188"/>
        <v>0</v>
      </c>
      <c r="EI324" s="176">
        <f t="shared" si="1189"/>
        <v>0</v>
      </c>
      <c r="EJ324" s="176">
        <f t="shared" si="1190"/>
        <v>187.50736211629649</v>
      </c>
      <c r="EK324" s="176">
        <f t="shared" si="1203"/>
        <v>30053.679999999993</v>
      </c>
      <c r="EL324" s="224">
        <f t="shared" si="1204"/>
        <v>0</v>
      </c>
    </row>
    <row r="325" spans="1:142" ht="31.5" x14ac:dyDescent="0.25">
      <c r="A325" s="40" t="s">
        <v>45</v>
      </c>
      <c r="B325" s="14" t="s">
        <v>12</v>
      </c>
      <c r="C325" s="19" t="s">
        <v>49</v>
      </c>
      <c r="D325" s="76"/>
      <c r="E325" s="76"/>
      <c r="F325" s="132">
        <f t="shared" si="1205"/>
        <v>0</v>
      </c>
      <c r="G325" s="76"/>
      <c r="H325" s="76"/>
      <c r="I325" s="117">
        <f t="shared" si="1191"/>
        <v>0</v>
      </c>
      <c r="J325" s="132">
        <f t="shared" si="1206"/>
        <v>0</v>
      </c>
      <c r="K325" s="231">
        <f t="shared" si="1192"/>
        <v>0</v>
      </c>
      <c r="L325" s="231">
        <f t="shared" si="1094"/>
        <v>0</v>
      </c>
      <c r="M325" s="231">
        <f t="shared" si="1095"/>
        <v>0</v>
      </c>
      <c r="N325" s="231">
        <f t="shared" si="1096"/>
        <v>0</v>
      </c>
      <c r="O325" s="231">
        <f t="shared" si="1097"/>
        <v>0</v>
      </c>
      <c r="P325" s="231">
        <f t="shared" si="1098"/>
        <v>0</v>
      </c>
      <c r="Q325" s="231">
        <f t="shared" si="1099"/>
        <v>0</v>
      </c>
      <c r="R325" s="231">
        <f t="shared" si="1100"/>
        <v>0</v>
      </c>
      <c r="S325" s="231">
        <f t="shared" si="1101"/>
        <v>0</v>
      </c>
      <c r="T325" s="231">
        <f t="shared" si="1102"/>
        <v>0</v>
      </c>
      <c r="U325" s="231">
        <f t="shared" si="1103"/>
        <v>0</v>
      </c>
      <c r="V325" s="231">
        <f t="shared" si="1104"/>
        <v>0</v>
      </c>
      <c r="W325" s="231">
        <f t="shared" si="1105"/>
        <v>0</v>
      </c>
      <c r="X325" s="231">
        <f t="shared" si="1106"/>
        <v>0</v>
      </c>
      <c r="Y325" s="231">
        <f t="shared" si="1107"/>
        <v>0</v>
      </c>
      <c r="Z325" s="231">
        <f t="shared" si="1108"/>
        <v>0</v>
      </c>
      <c r="AA325" s="231">
        <f t="shared" si="1109"/>
        <v>0</v>
      </c>
      <c r="AB325" s="231">
        <f t="shared" si="1110"/>
        <v>0</v>
      </c>
      <c r="AC325" s="231">
        <f t="shared" si="1111"/>
        <v>0</v>
      </c>
      <c r="AD325" s="231">
        <f t="shared" si="1112"/>
        <v>0</v>
      </c>
      <c r="AE325" s="231">
        <f t="shared" si="1193"/>
        <v>0</v>
      </c>
      <c r="AF325" s="240">
        <f t="shared" si="1194"/>
        <v>0</v>
      </c>
      <c r="AG325" s="232"/>
      <c r="BC325" s="176">
        <f t="shared" si="1195"/>
        <v>0</v>
      </c>
      <c r="BD325" s="176">
        <f t="shared" si="1113"/>
        <v>0</v>
      </c>
      <c r="BE325" s="176">
        <f t="shared" si="1114"/>
        <v>0</v>
      </c>
      <c r="BF325" s="176">
        <f t="shared" si="1115"/>
        <v>0</v>
      </c>
      <c r="BG325" s="176">
        <f t="shared" si="1116"/>
        <v>0</v>
      </c>
      <c r="BH325" s="176">
        <f t="shared" si="1117"/>
        <v>0</v>
      </c>
      <c r="BI325" s="176">
        <f t="shared" si="1118"/>
        <v>0</v>
      </c>
      <c r="BJ325" s="176">
        <f t="shared" si="1119"/>
        <v>0</v>
      </c>
      <c r="BK325" s="176">
        <f t="shared" si="1120"/>
        <v>0</v>
      </c>
      <c r="BL325" s="176">
        <f t="shared" si="1121"/>
        <v>0</v>
      </c>
      <c r="BM325" s="176">
        <f t="shared" si="1122"/>
        <v>0</v>
      </c>
      <c r="BN325" s="176">
        <f t="shared" si="1123"/>
        <v>0</v>
      </c>
      <c r="BO325" s="176">
        <f t="shared" si="1124"/>
        <v>0</v>
      </c>
      <c r="BP325" s="176">
        <f t="shared" si="1125"/>
        <v>0</v>
      </c>
      <c r="BQ325" s="176">
        <f t="shared" si="1126"/>
        <v>0</v>
      </c>
      <c r="BR325" s="176">
        <f t="shared" si="1127"/>
        <v>0</v>
      </c>
      <c r="BS325" s="227">
        <f t="shared" si="1128"/>
        <v>0</v>
      </c>
      <c r="BT325" s="176">
        <f t="shared" si="1129"/>
        <v>0</v>
      </c>
      <c r="BU325" s="176">
        <f t="shared" si="1130"/>
        <v>0</v>
      </c>
      <c r="BV325" s="176">
        <f t="shared" si="1131"/>
        <v>0</v>
      </c>
      <c r="BW325" s="176">
        <f t="shared" si="1196"/>
        <v>0</v>
      </c>
      <c r="BX325" s="203">
        <f t="shared" si="1207"/>
        <v>0</v>
      </c>
      <c r="BY325" s="176">
        <f t="shared" si="1197"/>
        <v>0</v>
      </c>
      <c r="BZ325" s="176">
        <f t="shared" si="1133"/>
        <v>0</v>
      </c>
      <c r="CA325" s="176">
        <f t="shared" si="1134"/>
        <v>0</v>
      </c>
      <c r="CB325" s="176">
        <f t="shared" si="1135"/>
        <v>0</v>
      </c>
      <c r="CC325" s="176">
        <f t="shared" si="1136"/>
        <v>0</v>
      </c>
      <c r="CD325" s="176">
        <f t="shared" si="1137"/>
        <v>0</v>
      </c>
      <c r="CE325" s="176">
        <f t="shared" si="1138"/>
        <v>0</v>
      </c>
      <c r="CF325" s="176">
        <f t="shared" si="1139"/>
        <v>0</v>
      </c>
      <c r="CG325" s="176">
        <f t="shared" si="1140"/>
        <v>0</v>
      </c>
      <c r="CH325" s="176">
        <f t="shared" si="1141"/>
        <v>0</v>
      </c>
      <c r="CI325" s="176">
        <f t="shared" si="1142"/>
        <v>0</v>
      </c>
      <c r="CJ325" s="176">
        <f t="shared" si="1143"/>
        <v>0</v>
      </c>
      <c r="CK325" s="176">
        <f t="shared" si="1144"/>
        <v>0</v>
      </c>
      <c r="CL325" s="176">
        <f t="shared" si="1145"/>
        <v>0</v>
      </c>
      <c r="CM325" s="176">
        <f t="shared" si="1146"/>
        <v>0</v>
      </c>
      <c r="CN325" s="176">
        <f t="shared" si="1147"/>
        <v>0</v>
      </c>
      <c r="CO325" s="227">
        <f t="shared" si="1148"/>
        <v>0</v>
      </c>
      <c r="CP325" s="176">
        <f t="shared" si="1149"/>
        <v>0</v>
      </c>
      <c r="CQ325" s="176">
        <f t="shared" si="1150"/>
        <v>0</v>
      </c>
      <c r="CR325" s="176">
        <f t="shared" si="1151"/>
        <v>0</v>
      </c>
      <c r="CS325" s="176">
        <f t="shared" si="1198"/>
        <v>0</v>
      </c>
      <c r="CT325" s="218">
        <f t="shared" si="1208"/>
        <v>0</v>
      </c>
      <c r="CU325" s="176">
        <f t="shared" si="1199"/>
        <v>0</v>
      </c>
      <c r="CV325" s="176">
        <f t="shared" si="1153"/>
        <v>0</v>
      </c>
      <c r="CW325" s="176">
        <f t="shared" si="1154"/>
        <v>0</v>
      </c>
      <c r="CX325" s="176">
        <f t="shared" si="1155"/>
        <v>0</v>
      </c>
      <c r="CY325" s="176">
        <f t="shared" si="1156"/>
        <v>0</v>
      </c>
      <c r="CZ325" s="176">
        <f t="shared" si="1157"/>
        <v>0</v>
      </c>
      <c r="DA325" s="176">
        <f t="shared" si="1158"/>
        <v>0</v>
      </c>
      <c r="DB325" s="176">
        <f t="shared" si="1159"/>
        <v>0</v>
      </c>
      <c r="DC325" s="176">
        <f t="shared" si="1160"/>
        <v>0</v>
      </c>
      <c r="DD325" s="176">
        <f t="shared" si="1161"/>
        <v>0</v>
      </c>
      <c r="DE325" s="176">
        <f t="shared" si="1162"/>
        <v>0</v>
      </c>
      <c r="DF325" s="176">
        <f t="shared" si="1163"/>
        <v>0</v>
      </c>
      <c r="DG325" s="176">
        <f t="shared" si="1164"/>
        <v>0</v>
      </c>
      <c r="DH325" s="176">
        <f t="shared" si="1165"/>
        <v>0</v>
      </c>
      <c r="DI325" s="176">
        <f t="shared" si="1166"/>
        <v>0</v>
      </c>
      <c r="DJ325" s="176">
        <f t="shared" si="1167"/>
        <v>0</v>
      </c>
      <c r="DK325" s="227">
        <f t="shared" si="1168"/>
        <v>0</v>
      </c>
      <c r="DL325" s="176">
        <f t="shared" si="1169"/>
        <v>0</v>
      </c>
      <c r="DM325" s="176">
        <f t="shared" si="1170"/>
        <v>0</v>
      </c>
      <c r="DN325" s="176">
        <f t="shared" si="1171"/>
        <v>0</v>
      </c>
      <c r="DO325" s="176">
        <f t="shared" si="1200"/>
        <v>0</v>
      </c>
      <c r="DP325" s="224">
        <f t="shared" si="1201"/>
        <v>0</v>
      </c>
      <c r="DQ325" s="176">
        <f t="shared" si="1202"/>
        <v>0</v>
      </c>
      <c r="DR325" s="176">
        <f t="shared" si="1172"/>
        <v>0</v>
      </c>
      <c r="DS325" s="176">
        <f t="shared" si="1173"/>
        <v>0</v>
      </c>
      <c r="DT325" s="176">
        <f t="shared" si="1174"/>
        <v>0</v>
      </c>
      <c r="DU325" s="176">
        <f t="shared" si="1175"/>
        <v>0</v>
      </c>
      <c r="DV325" s="176">
        <f t="shared" si="1176"/>
        <v>0</v>
      </c>
      <c r="DW325" s="176">
        <f t="shared" si="1177"/>
        <v>0</v>
      </c>
      <c r="DX325" s="176">
        <f t="shared" si="1178"/>
        <v>0</v>
      </c>
      <c r="DY325" s="176">
        <f t="shared" si="1179"/>
        <v>0</v>
      </c>
      <c r="DZ325" s="176">
        <f t="shared" si="1180"/>
        <v>0</v>
      </c>
      <c r="EA325" s="176">
        <f t="shared" si="1181"/>
        <v>0</v>
      </c>
      <c r="EB325" s="176">
        <f t="shared" si="1182"/>
        <v>0</v>
      </c>
      <c r="EC325" s="176">
        <f t="shared" si="1183"/>
        <v>0</v>
      </c>
      <c r="ED325" s="176">
        <f t="shared" si="1184"/>
        <v>0</v>
      </c>
      <c r="EE325" s="176">
        <f t="shared" si="1185"/>
        <v>0</v>
      </c>
      <c r="EF325" s="176">
        <f t="shared" si="1186"/>
        <v>0</v>
      </c>
      <c r="EG325" s="227">
        <f t="shared" si="1187"/>
        <v>0</v>
      </c>
      <c r="EH325" s="176">
        <f t="shared" si="1188"/>
        <v>0</v>
      </c>
      <c r="EI325" s="176">
        <f t="shared" si="1189"/>
        <v>0</v>
      </c>
      <c r="EJ325" s="176">
        <f t="shared" si="1190"/>
        <v>0</v>
      </c>
      <c r="EK325" s="176">
        <f t="shared" si="1203"/>
        <v>0</v>
      </c>
      <c r="EL325" s="224">
        <f t="shared" si="1204"/>
        <v>0</v>
      </c>
    </row>
    <row r="326" spans="1:142" ht="15.75" x14ac:dyDescent="0.25">
      <c r="A326" s="39" t="s">
        <v>184</v>
      </c>
      <c r="B326" s="13" t="s">
        <v>66</v>
      </c>
      <c r="C326" s="13" t="s">
        <v>67</v>
      </c>
      <c r="D326" s="70">
        <v>2400</v>
      </c>
      <c r="E326" s="70">
        <v>82500</v>
      </c>
      <c r="F326" s="126">
        <f t="shared" si="1205"/>
        <v>84900</v>
      </c>
      <c r="G326" s="70">
        <v>1282.05</v>
      </c>
      <c r="H326" s="70">
        <v>410.26</v>
      </c>
      <c r="I326" s="111">
        <f t="shared" si="1191"/>
        <v>1692.31</v>
      </c>
      <c r="J326" s="126">
        <f t="shared" si="1206"/>
        <v>86592.31</v>
      </c>
      <c r="K326" s="231">
        <f t="shared" si="1192"/>
        <v>0</v>
      </c>
      <c r="L326" s="231">
        <f t="shared" si="1094"/>
        <v>0</v>
      </c>
      <c r="M326" s="231">
        <f t="shared" si="1095"/>
        <v>0</v>
      </c>
      <c r="N326" s="231">
        <f t="shared" si="1096"/>
        <v>0</v>
      </c>
      <c r="O326" s="231">
        <f t="shared" si="1097"/>
        <v>0</v>
      </c>
      <c r="P326" s="231">
        <f t="shared" si="1098"/>
        <v>0</v>
      </c>
      <c r="Q326" s="231">
        <f t="shared" si="1099"/>
        <v>84693.355833333335</v>
      </c>
      <c r="R326" s="231">
        <f t="shared" si="1100"/>
        <v>0</v>
      </c>
      <c r="S326" s="231">
        <f t="shared" si="1101"/>
        <v>0</v>
      </c>
      <c r="T326" s="231">
        <f t="shared" si="1102"/>
        <v>0</v>
      </c>
      <c r="U326" s="231">
        <f t="shared" si="1103"/>
        <v>0</v>
      </c>
      <c r="V326" s="231">
        <f t="shared" si="1104"/>
        <v>0</v>
      </c>
      <c r="W326" s="231">
        <f t="shared" si="1105"/>
        <v>0</v>
      </c>
      <c r="X326" s="231">
        <f t="shared" si="1106"/>
        <v>1898.9541666666664</v>
      </c>
      <c r="Y326" s="231">
        <f t="shared" si="1107"/>
        <v>0</v>
      </c>
      <c r="Z326" s="231">
        <f t="shared" si="1108"/>
        <v>0</v>
      </c>
      <c r="AA326" s="231">
        <f t="shared" si="1109"/>
        <v>0</v>
      </c>
      <c r="AB326" s="231">
        <f t="shared" si="1110"/>
        <v>0</v>
      </c>
      <c r="AC326" s="231">
        <f t="shared" si="1111"/>
        <v>0</v>
      </c>
      <c r="AD326" s="231">
        <f t="shared" si="1112"/>
        <v>0</v>
      </c>
      <c r="AE326" s="231">
        <f t="shared" si="1193"/>
        <v>86592.31</v>
      </c>
      <c r="AF326" s="240">
        <f t="shared" si="1194"/>
        <v>0</v>
      </c>
      <c r="AG326" s="231"/>
      <c r="AH326" s="174">
        <v>0</v>
      </c>
      <c r="AI326" s="174">
        <v>0</v>
      </c>
      <c r="AJ326" s="174">
        <v>0</v>
      </c>
      <c r="AK326" s="174">
        <v>0</v>
      </c>
      <c r="AL326" s="174">
        <v>0</v>
      </c>
      <c r="AM326" s="174">
        <v>0</v>
      </c>
      <c r="AN326" s="174">
        <v>0.97807017543859653</v>
      </c>
      <c r="AO326" s="174">
        <v>0</v>
      </c>
      <c r="AP326" s="174">
        <v>0</v>
      </c>
      <c r="AQ326" s="174">
        <v>0</v>
      </c>
      <c r="AR326" s="174">
        <v>0</v>
      </c>
      <c r="AS326" s="174">
        <v>0</v>
      </c>
      <c r="AT326" s="174">
        <v>0</v>
      </c>
      <c r="AU326" s="174">
        <v>2.1929824561403508E-2</v>
      </c>
      <c r="AV326" s="174">
        <v>0</v>
      </c>
      <c r="AW326" s="174">
        <v>0</v>
      </c>
      <c r="AY326" s="174">
        <v>0</v>
      </c>
      <c r="AZ326" s="174">
        <v>0</v>
      </c>
      <c r="BA326" s="174">
        <v>0</v>
      </c>
      <c r="BC326" s="176">
        <f t="shared" si="1195"/>
        <v>0</v>
      </c>
      <c r="BD326" s="176">
        <f t="shared" si="1113"/>
        <v>0</v>
      </c>
      <c r="BE326" s="176">
        <f t="shared" si="1114"/>
        <v>0</v>
      </c>
      <c r="BF326" s="176">
        <f t="shared" si="1115"/>
        <v>0</v>
      </c>
      <c r="BG326" s="176">
        <f t="shared" si="1116"/>
        <v>0</v>
      </c>
      <c r="BH326" s="176">
        <f t="shared" si="1117"/>
        <v>0</v>
      </c>
      <c r="BI326" s="176">
        <f t="shared" si="1118"/>
        <v>2347.3684210526317</v>
      </c>
      <c r="BJ326" s="176">
        <f t="shared" si="1119"/>
        <v>0</v>
      </c>
      <c r="BK326" s="176">
        <f t="shared" si="1120"/>
        <v>0</v>
      </c>
      <c r="BL326" s="176">
        <f t="shared" si="1121"/>
        <v>0</v>
      </c>
      <c r="BM326" s="176">
        <f t="shared" si="1122"/>
        <v>0</v>
      </c>
      <c r="BN326" s="176">
        <f t="shared" si="1123"/>
        <v>0</v>
      </c>
      <c r="BO326" s="176">
        <f t="shared" si="1124"/>
        <v>0</v>
      </c>
      <c r="BP326" s="176">
        <f t="shared" si="1125"/>
        <v>52.631578947368418</v>
      </c>
      <c r="BQ326" s="176">
        <f t="shared" si="1126"/>
        <v>0</v>
      </c>
      <c r="BR326" s="176">
        <f t="shared" si="1127"/>
        <v>0</v>
      </c>
      <c r="BS326" s="227">
        <f t="shared" si="1128"/>
        <v>0</v>
      </c>
      <c r="BT326" s="176">
        <f t="shared" si="1129"/>
        <v>0</v>
      </c>
      <c r="BU326" s="176">
        <f t="shared" si="1130"/>
        <v>0</v>
      </c>
      <c r="BV326" s="176">
        <f t="shared" si="1131"/>
        <v>0</v>
      </c>
      <c r="BW326" s="176">
        <f t="shared" si="1196"/>
        <v>2400</v>
      </c>
      <c r="BX326" s="203">
        <f t="shared" si="1207"/>
        <v>0</v>
      </c>
      <c r="BY326" s="176">
        <f t="shared" si="1197"/>
        <v>0</v>
      </c>
      <c r="BZ326" s="176">
        <f t="shared" si="1133"/>
        <v>0</v>
      </c>
      <c r="CA326" s="176">
        <f t="shared" si="1134"/>
        <v>0</v>
      </c>
      <c r="CB326" s="176">
        <f t="shared" si="1135"/>
        <v>0</v>
      </c>
      <c r="CC326" s="176">
        <f t="shared" si="1136"/>
        <v>0</v>
      </c>
      <c r="CD326" s="176">
        <f t="shared" si="1137"/>
        <v>0</v>
      </c>
      <c r="CE326" s="176">
        <f t="shared" si="1138"/>
        <v>80690.789473684214</v>
      </c>
      <c r="CF326" s="176">
        <f t="shared" si="1139"/>
        <v>0</v>
      </c>
      <c r="CG326" s="176">
        <f t="shared" si="1140"/>
        <v>0</v>
      </c>
      <c r="CH326" s="176">
        <f t="shared" si="1141"/>
        <v>0</v>
      </c>
      <c r="CI326" s="176">
        <f t="shared" si="1142"/>
        <v>0</v>
      </c>
      <c r="CJ326" s="176">
        <f t="shared" si="1143"/>
        <v>0</v>
      </c>
      <c r="CK326" s="176">
        <f t="shared" si="1144"/>
        <v>0</v>
      </c>
      <c r="CL326" s="176">
        <f t="shared" si="1145"/>
        <v>1809.2105263157894</v>
      </c>
      <c r="CM326" s="176">
        <f t="shared" si="1146"/>
        <v>0</v>
      </c>
      <c r="CN326" s="176">
        <f t="shared" si="1147"/>
        <v>0</v>
      </c>
      <c r="CO326" s="227">
        <f t="shared" si="1148"/>
        <v>0</v>
      </c>
      <c r="CP326" s="176">
        <f t="shared" si="1149"/>
        <v>0</v>
      </c>
      <c r="CQ326" s="176">
        <f t="shared" si="1150"/>
        <v>0</v>
      </c>
      <c r="CR326" s="176">
        <f t="shared" si="1151"/>
        <v>0</v>
      </c>
      <c r="CS326" s="176">
        <f t="shared" si="1198"/>
        <v>82500</v>
      </c>
      <c r="CT326" s="218">
        <f t="shared" si="1208"/>
        <v>0</v>
      </c>
      <c r="CU326" s="176">
        <f t="shared" si="1199"/>
        <v>0</v>
      </c>
      <c r="CV326" s="176">
        <f t="shared" si="1153"/>
        <v>0</v>
      </c>
      <c r="CW326" s="176">
        <f t="shared" si="1154"/>
        <v>0</v>
      </c>
      <c r="CX326" s="176">
        <f t="shared" si="1155"/>
        <v>0</v>
      </c>
      <c r="CY326" s="176">
        <f t="shared" si="1156"/>
        <v>0</v>
      </c>
      <c r="CZ326" s="176">
        <f t="shared" si="1157"/>
        <v>0</v>
      </c>
      <c r="DA326" s="176">
        <f t="shared" si="1158"/>
        <v>1253.9348684210527</v>
      </c>
      <c r="DB326" s="176">
        <f t="shared" si="1159"/>
        <v>0</v>
      </c>
      <c r="DC326" s="176">
        <f t="shared" si="1160"/>
        <v>0</v>
      </c>
      <c r="DD326" s="176">
        <f t="shared" si="1161"/>
        <v>0</v>
      </c>
      <c r="DE326" s="176">
        <f t="shared" si="1162"/>
        <v>0</v>
      </c>
      <c r="DF326" s="176">
        <f t="shared" si="1163"/>
        <v>0</v>
      </c>
      <c r="DG326" s="176">
        <f t="shared" si="1164"/>
        <v>0</v>
      </c>
      <c r="DH326" s="176">
        <f t="shared" si="1165"/>
        <v>28.115131578947366</v>
      </c>
      <c r="DI326" s="176">
        <f t="shared" si="1166"/>
        <v>0</v>
      </c>
      <c r="DJ326" s="176">
        <f t="shared" si="1167"/>
        <v>0</v>
      </c>
      <c r="DK326" s="227">
        <f t="shared" si="1168"/>
        <v>0</v>
      </c>
      <c r="DL326" s="176">
        <f t="shared" si="1169"/>
        <v>0</v>
      </c>
      <c r="DM326" s="176">
        <f t="shared" si="1170"/>
        <v>0</v>
      </c>
      <c r="DN326" s="176">
        <f t="shared" si="1171"/>
        <v>0</v>
      </c>
      <c r="DO326" s="176">
        <f t="shared" si="1200"/>
        <v>1282.05</v>
      </c>
      <c r="DP326" s="224">
        <f t="shared" si="1201"/>
        <v>0</v>
      </c>
      <c r="DQ326" s="176">
        <f t="shared" si="1202"/>
        <v>0</v>
      </c>
      <c r="DR326" s="176">
        <f t="shared" si="1172"/>
        <v>0</v>
      </c>
      <c r="DS326" s="176">
        <f t="shared" si="1173"/>
        <v>0</v>
      </c>
      <c r="DT326" s="176">
        <f t="shared" si="1174"/>
        <v>0</v>
      </c>
      <c r="DU326" s="176">
        <f t="shared" si="1175"/>
        <v>0</v>
      </c>
      <c r="DV326" s="176">
        <f t="shared" si="1176"/>
        <v>0</v>
      </c>
      <c r="DW326" s="176">
        <f t="shared" si="1177"/>
        <v>401.2630701754386</v>
      </c>
      <c r="DX326" s="176">
        <f t="shared" si="1178"/>
        <v>0</v>
      </c>
      <c r="DY326" s="176">
        <f t="shared" si="1179"/>
        <v>0</v>
      </c>
      <c r="DZ326" s="176">
        <f t="shared" si="1180"/>
        <v>0</v>
      </c>
      <c r="EA326" s="176">
        <f t="shared" si="1181"/>
        <v>0</v>
      </c>
      <c r="EB326" s="176">
        <f t="shared" si="1182"/>
        <v>0</v>
      </c>
      <c r="EC326" s="176">
        <f t="shared" si="1183"/>
        <v>0</v>
      </c>
      <c r="ED326" s="176">
        <f t="shared" si="1184"/>
        <v>8.996929824561402</v>
      </c>
      <c r="EE326" s="176">
        <f t="shared" si="1185"/>
        <v>0</v>
      </c>
      <c r="EF326" s="176">
        <f t="shared" si="1186"/>
        <v>0</v>
      </c>
      <c r="EG326" s="227">
        <f t="shared" si="1187"/>
        <v>0</v>
      </c>
      <c r="EH326" s="176">
        <f t="shared" si="1188"/>
        <v>0</v>
      </c>
      <c r="EI326" s="176">
        <f t="shared" si="1189"/>
        <v>0</v>
      </c>
      <c r="EJ326" s="176">
        <f t="shared" si="1190"/>
        <v>0</v>
      </c>
      <c r="EK326" s="176">
        <f t="shared" si="1203"/>
        <v>410.26</v>
      </c>
      <c r="EL326" s="224">
        <f t="shared" si="1204"/>
        <v>0</v>
      </c>
    </row>
    <row r="327" spans="1:142" ht="15.75" x14ac:dyDescent="0.25">
      <c r="A327" s="39" t="s">
        <v>184</v>
      </c>
      <c r="B327" s="13" t="s">
        <v>66</v>
      </c>
      <c r="C327" s="13" t="s">
        <v>71</v>
      </c>
      <c r="D327" s="70"/>
      <c r="E327" s="70"/>
      <c r="F327" s="126">
        <f t="shared" si="1205"/>
        <v>0</v>
      </c>
      <c r="G327" s="70"/>
      <c r="H327" s="70"/>
      <c r="I327" s="111">
        <f t="shared" si="1191"/>
        <v>0</v>
      </c>
      <c r="J327" s="126">
        <f t="shared" si="1206"/>
        <v>0</v>
      </c>
      <c r="K327" s="231">
        <f t="shared" si="1192"/>
        <v>0</v>
      </c>
      <c r="L327" s="231">
        <f t="shared" si="1094"/>
        <v>0</v>
      </c>
      <c r="M327" s="231">
        <f t="shared" si="1095"/>
        <v>0</v>
      </c>
      <c r="N327" s="231">
        <f t="shared" si="1096"/>
        <v>0</v>
      </c>
      <c r="O327" s="231">
        <f t="shared" si="1097"/>
        <v>0</v>
      </c>
      <c r="P327" s="231">
        <f t="shared" si="1098"/>
        <v>0</v>
      </c>
      <c r="Q327" s="231">
        <f t="shared" si="1099"/>
        <v>0</v>
      </c>
      <c r="R327" s="231">
        <f t="shared" si="1100"/>
        <v>0</v>
      </c>
      <c r="S327" s="231">
        <f t="shared" si="1101"/>
        <v>0</v>
      </c>
      <c r="T327" s="231">
        <f t="shared" si="1102"/>
        <v>0</v>
      </c>
      <c r="U327" s="231">
        <f t="shared" si="1103"/>
        <v>0</v>
      </c>
      <c r="V327" s="231">
        <f t="shared" si="1104"/>
        <v>0</v>
      </c>
      <c r="W327" s="231">
        <f t="shared" si="1105"/>
        <v>0</v>
      </c>
      <c r="X327" s="231">
        <f t="shared" si="1106"/>
        <v>0</v>
      </c>
      <c r="Y327" s="231">
        <f t="shared" si="1107"/>
        <v>0</v>
      </c>
      <c r="Z327" s="231">
        <f t="shared" si="1108"/>
        <v>0</v>
      </c>
      <c r="AA327" s="231">
        <f t="shared" si="1109"/>
        <v>0</v>
      </c>
      <c r="AB327" s="231">
        <f t="shared" si="1110"/>
        <v>0</v>
      </c>
      <c r="AC327" s="231">
        <f t="shared" si="1111"/>
        <v>0</v>
      </c>
      <c r="AD327" s="231">
        <f t="shared" si="1112"/>
        <v>0</v>
      </c>
      <c r="AE327" s="231">
        <f t="shared" si="1193"/>
        <v>0</v>
      </c>
      <c r="AF327" s="240">
        <f t="shared" si="1194"/>
        <v>0</v>
      </c>
      <c r="AG327" s="231"/>
      <c r="BC327" s="176">
        <f t="shared" si="1195"/>
        <v>0</v>
      </c>
      <c r="BD327" s="176">
        <f t="shared" si="1113"/>
        <v>0</v>
      </c>
      <c r="BE327" s="176">
        <f t="shared" si="1114"/>
        <v>0</v>
      </c>
      <c r="BF327" s="176">
        <f t="shared" si="1115"/>
        <v>0</v>
      </c>
      <c r="BG327" s="176">
        <f t="shared" si="1116"/>
        <v>0</v>
      </c>
      <c r="BH327" s="176">
        <f t="shared" si="1117"/>
        <v>0</v>
      </c>
      <c r="BI327" s="176">
        <f t="shared" si="1118"/>
        <v>0</v>
      </c>
      <c r="BJ327" s="176">
        <f t="shared" si="1119"/>
        <v>0</v>
      </c>
      <c r="BK327" s="176">
        <f t="shared" si="1120"/>
        <v>0</v>
      </c>
      <c r="BL327" s="176">
        <f t="shared" si="1121"/>
        <v>0</v>
      </c>
      <c r="BM327" s="176">
        <f t="shared" si="1122"/>
        <v>0</v>
      </c>
      <c r="BN327" s="176">
        <f t="shared" si="1123"/>
        <v>0</v>
      </c>
      <c r="BO327" s="176">
        <f t="shared" si="1124"/>
        <v>0</v>
      </c>
      <c r="BP327" s="176">
        <f t="shared" si="1125"/>
        <v>0</v>
      </c>
      <c r="BQ327" s="176">
        <f t="shared" si="1126"/>
        <v>0</v>
      </c>
      <c r="BR327" s="176">
        <f t="shared" si="1127"/>
        <v>0</v>
      </c>
      <c r="BS327" s="227">
        <f t="shared" si="1128"/>
        <v>0</v>
      </c>
      <c r="BT327" s="176">
        <f t="shared" si="1129"/>
        <v>0</v>
      </c>
      <c r="BU327" s="176">
        <f t="shared" si="1130"/>
        <v>0</v>
      </c>
      <c r="BV327" s="176">
        <f t="shared" si="1131"/>
        <v>0</v>
      </c>
      <c r="BW327" s="176">
        <f t="shared" si="1196"/>
        <v>0</v>
      </c>
      <c r="BX327" s="203">
        <f t="shared" si="1207"/>
        <v>0</v>
      </c>
      <c r="BY327" s="176">
        <f t="shared" si="1197"/>
        <v>0</v>
      </c>
      <c r="BZ327" s="176">
        <f t="shared" si="1133"/>
        <v>0</v>
      </c>
      <c r="CA327" s="176">
        <f t="shared" si="1134"/>
        <v>0</v>
      </c>
      <c r="CB327" s="176">
        <f t="shared" si="1135"/>
        <v>0</v>
      </c>
      <c r="CC327" s="176">
        <f t="shared" si="1136"/>
        <v>0</v>
      </c>
      <c r="CD327" s="176">
        <f t="shared" si="1137"/>
        <v>0</v>
      </c>
      <c r="CE327" s="176">
        <f t="shared" si="1138"/>
        <v>0</v>
      </c>
      <c r="CF327" s="176">
        <f t="shared" si="1139"/>
        <v>0</v>
      </c>
      <c r="CG327" s="176">
        <f t="shared" si="1140"/>
        <v>0</v>
      </c>
      <c r="CH327" s="176">
        <f t="shared" si="1141"/>
        <v>0</v>
      </c>
      <c r="CI327" s="176">
        <f t="shared" si="1142"/>
        <v>0</v>
      </c>
      <c r="CJ327" s="176">
        <f t="shared" si="1143"/>
        <v>0</v>
      </c>
      <c r="CK327" s="176">
        <f t="shared" si="1144"/>
        <v>0</v>
      </c>
      <c r="CL327" s="176">
        <f t="shared" si="1145"/>
        <v>0</v>
      </c>
      <c r="CM327" s="176">
        <f t="shared" si="1146"/>
        <v>0</v>
      </c>
      <c r="CN327" s="176">
        <f t="shared" si="1147"/>
        <v>0</v>
      </c>
      <c r="CO327" s="227">
        <f t="shared" si="1148"/>
        <v>0</v>
      </c>
      <c r="CP327" s="176">
        <f t="shared" si="1149"/>
        <v>0</v>
      </c>
      <c r="CQ327" s="176">
        <f t="shared" si="1150"/>
        <v>0</v>
      </c>
      <c r="CR327" s="176">
        <f t="shared" si="1151"/>
        <v>0</v>
      </c>
      <c r="CS327" s="176">
        <f t="shared" si="1198"/>
        <v>0</v>
      </c>
      <c r="CT327" s="218">
        <f t="shared" si="1208"/>
        <v>0</v>
      </c>
      <c r="CU327" s="176">
        <f t="shared" si="1199"/>
        <v>0</v>
      </c>
      <c r="CV327" s="176">
        <f t="shared" si="1153"/>
        <v>0</v>
      </c>
      <c r="CW327" s="176">
        <f t="shared" si="1154"/>
        <v>0</v>
      </c>
      <c r="CX327" s="176">
        <f t="shared" si="1155"/>
        <v>0</v>
      </c>
      <c r="CY327" s="176">
        <f t="shared" si="1156"/>
        <v>0</v>
      </c>
      <c r="CZ327" s="176">
        <f t="shared" si="1157"/>
        <v>0</v>
      </c>
      <c r="DA327" s="176">
        <f t="shared" si="1158"/>
        <v>0</v>
      </c>
      <c r="DB327" s="176">
        <f t="shared" si="1159"/>
        <v>0</v>
      </c>
      <c r="DC327" s="176">
        <f t="shared" si="1160"/>
        <v>0</v>
      </c>
      <c r="DD327" s="176">
        <f t="shared" si="1161"/>
        <v>0</v>
      </c>
      <c r="DE327" s="176">
        <f t="shared" si="1162"/>
        <v>0</v>
      </c>
      <c r="DF327" s="176">
        <f t="shared" si="1163"/>
        <v>0</v>
      </c>
      <c r="DG327" s="176">
        <f t="shared" si="1164"/>
        <v>0</v>
      </c>
      <c r="DH327" s="176">
        <f t="shared" si="1165"/>
        <v>0</v>
      </c>
      <c r="DI327" s="176">
        <f t="shared" si="1166"/>
        <v>0</v>
      </c>
      <c r="DJ327" s="176">
        <f t="shared" si="1167"/>
        <v>0</v>
      </c>
      <c r="DK327" s="227">
        <f t="shared" si="1168"/>
        <v>0</v>
      </c>
      <c r="DL327" s="176">
        <f t="shared" si="1169"/>
        <v>0</v>
      </c>
      <c r="DM327" s="176">
        <f t="shared" si="1170"/>
        <v>0</v>
      </c>
      <c r="DN327" s="176">
        <f t="shared" si="1171"/>
        <v>0</v>
      </c>
      <c r="DO327" s="176">
        <f t="shared" si="1200"/>
        <v>0</v>
      </c>
      <c r="DP327" s="224">
        <f t="shared" si="1201"/>
        <v>0</v>
      </c>
      <c r="DQ327" s="176">
        <f t="shared" si="1202"/>
        <v>0</v>
      </c>
      <c r="DR327" s="176">
        <f t="shared" si="1172"/>
        <v>0</v>
      </c>
      <c r="DS327" s="176">
        <f t="shared" si="1173"/>
        <v>0</v>
      </c>
      <c r="DT327" s="176">
        <f t="shared" si="1174"/>
        <v>0</v>
      </c>
      <c r="DU327" s="176">
        <f t="shared" si="1175"/>
        <v>0</v>
      </c>
      <c r="DV327" s="176">
        <f t="shared" si="1176"/>
        <v>0</v>
      </c>
      <c r="DW327" s="176">
        <f t="shared" si="1177"/>
        <v>0</v>
      </c>
      <c r="DX327" s="176">
        <f t="shared" si="1178"/>
        <v>0</v>
      </c>
      <c r="DY327" s="176">
        <f t="shared" si="1179"/>
        <v>0</v>
      </c>
      <c r="DZ327" s="176">
        <f t="shared" si="1180"/>
        <v>0</v>
      </c>
      <c r="EA327" s="176">
        <f t="shared" si="1181"/>
        <v>0</v>
      </c>
      <c r="EB327" s="176">
        <f t="shared" si="1182"/>
        <v>0</v>
      </c>
      <c r="EC327" s="176">
        <f t="shared" si="1183"/>
        <v>0</v>
      </c>
      <c r="ED327" s="176">
        <f t="shared" si="1184"/>
        <v>0</v>
      </c>
      <c r="EE327" s="176">
        <f t="shared" si="1185"/>
        <v>0</v>
      </c>
      <c r="EF327" s="176">
        <f t="shared" si="1186"/>
        <v>0</v>
      </c>
      <c r="EG327" s="227">
        <f t="shared" si="1187"/>
        <v>0</v>
      </c>
      <c r="EH327" s="176">
        <f t="shared" si="1188"/>
        <v>0</v>
      </c>
      <c r="EI327" s="176">
        <f t="shared" si="1189"/>
        <v>0</v>
      </c>
      <c r="EJ327" s="176">
        <f t="shared" si="1190"/>
        <v>0</v>
      </c>
      <c r="EK327" s="176">
        <f t="shared" si="1203"/>
        <v>0</v>
      </c>
      <c r="EL327" s="224">
        <f t="shared" si="1204"/>
        <v>0</v>
      </c>
    </row>
    <row r="328" spans="1:142" ht="15.75" x14ac:dyDescent="0.25">
      <c r="A328" s="42" t="s">
        <v>184</v>
      </c>
      <c r="B328" s="16" t="s">
        <v>66</v>
      </c>
      <c r="C328" s="16" t="s">
        <v>68</v>
      </c>
      <c r="D328" s="73">
        <v>3000</v>
      </c>
      <c r="E328" s="73">
        <v>94100</v>
      </c>
      <c r="F328" s="129">
        <f t="shared" si="1205"/>
        <v>97100</v>
      </c>
      <c r="G328" s="73">
        <v>2991.45</v>
      </c>
      <c r="H328" s="73">
        <v>957.26</v>
      </c>
      <c r="I328" s="114">
        <f t="shared" si="1191"/>
        <v>3948.71</v>
      </c>
      <c r="J328" s="129">
        <f t="shared" si="1206"/>
        <v>101048.71</v>
      </c>
      <c r="K328" s="231">
        <f t="shared" si="1192"/>
        <v>0</v>
      </c>
      <c r="L328" s="231">
        <f t="shared" si="1094"/>
        <v>0</v>
      </c>
      <c r="M328" s="231">
        <f t="shared" si="1095"/>
        <v>0</v>
      </c>
      <c r="N328" s="231">
        <f t="shared" si="1096"/>
        <v>0</v>
      </c>
      <c r="O328" s="231">
        <f t="shared" si="1097"/>
        <v>0</v>
      </c>
      <c r="P328" s="231">
        <f t="shared" si="1098"/>
        <v>649.6916630947278</v>
      </c>
      <c r="Q328" s="231">
        <f t="shared" si="1099"/>
        <v>94551.793369052728</v>
      </c>
      <c r="R328" s="231">
        <f t="shared" si="1100"/>
        <v>0</v>
      </c>
      <c r="S328" s="231">
        <f t="shared" si="1101"/>
        <v>0</v>
      </c>
      <c r="T328" s="231">
        <f t="shared" si="1102"/>
        <v>0</v>
      </c>
      <c r="U328" s="231">
        <f t="shared" si="1103"/>
        <v>0</v>
      </c>
      <c r="V328" s="231">
        <f t="shared" si="1104"/>
        <v>0</v>
      </c>
      <c r="W328" s="231">
        <f t="shared" si="1105"/>
        <v>649.6916630947278</v>
      </c>
      <c r="X328" s="231">
        <f t="shared" si="1106"/>
        <v>4331.2777539648523</v>
      </c>
      <c r="Y328" s="231">
        <f t="shared" si="1107"/>
        <v>0</v>
      </c>
      <c r="Z328" s="231">
        <f t="shared" si="1108"/>
        <v>0</v>
      </c>
      <c r="AA328" s="231">
        <f t="shared" si="1109"/>
        <v>0</v>
      </c>
      <c r="AB328" s="231">
        <f t="shared" si="1110"/>
        <v>0</v>
      </c>
      <c r="AC328" s="231">
        <f t="shared" si="1111"/>
        <v>866.25555079297055</v>
      </c>
      <c r="AD328" s="231">
        <f t="shared" si="1112"/>
        <v>0</v>
      </c>
      <c r="AE328" s="231">
        <f t="shared" si="1193"/>
        <v>101048.70999999999</v>
      </c>
      <c r="AF328" s="240">
        <f t="shared" si="1194"/>
        <v>0</v>
      </c>
      <c r="AG328" s="231"/>
      <c r="AH328" s="174">
        <v>0</v>
      </c>
      <c r="AI328" s="174">
        <v>0</v>
      </c>
      <c r="AJ328" s="174">
        <v>0</v>
      </c>
      <c r="AK328" s="174">
        <v>0</v>
      </c>
      <c r="AL328" s="174">
        <v>0</v>
      </c>
      <c r="AM328" s="174">
        <v>6.4294899271324472E-3</v>
      </c>
      <c r="AN328" s="174">
        <v>0.93570510072867552</v>
      </c>
      <c r="AO328" s="174">
        <v>0</v>
      </c>
      <c r="AP328" s="174">
        <v>0</v>
      </c>
      <c r="AQ328" s="174">
        <v>0</v>
      </c>
      <c r="AR328" s="174">
        <v>0</v>
      </c>
      <c r="AS328" s="174">
        <v>0</v>
      </c>
      <c r="AT328" s="174">
        <v>6.4294899271324472E-3</v>
      </c>
      <c r="AU328" s="174">
        <v>4.2863266180882986E-2</v>
      </c>
      <c r="AV328" s="174">
        <v>0</v>
      </c>
      <c r="AW328" s="174">
        <v>0</v>
      </c>
      <c r="AY328" s="174">
        <v>0</v>
      </c>
      <c r="AZ328" s="174">
        <v>8.5726532361765969E-3</v>
      </c>
      <c r="BA328" s="174">
        <v>0</v>
      </c>
      <c r="BC328" s="176">
        <f t="shared" si="1195"/>
        <v>0</v>
      </c>
      <c r="BD328" s="176">
        <f t="shared" si="1113"/>
        <v>0</v>
      </c>
      <c r="BE328" s="176">
        <f t="shared" si="1114"/>
        <v>0</v>
      </c>
      <c r="BF328" s="176">
        <f t="shared" si="1115"/>
        <v>0</v>
      </c>
      <c r="BG328" s="176">
        <f t="shared" si="1116"/>
        <v>0</v>
      </c>
      <c r="BH328" s="176">
        <f t="shared" si="1117"/>
        <v>19.288469781397342</v>
      </c>
      <c r="BI328" s="176">
        <f t="shared" si="1118"/>
        <v>2807.1153021860264</v>
      </c>
      <c r="BJ328" s="176">
        <f t="shared" si="1119"/>
        <v>0</v>
      </c>
      <c r="BK328" s="176">
        <f t="shared" si="1120"/>
        <v>0</v>
      </c>
      <c r="BL328" s="176">
        <f t="shared" si="1121"/>
        <v>0</v>
      </c>
      <c r="BM328" s="176">
        <f t="shared" si="1122"/>
        <v>0</v>
      </c>
      <c r="BN328" s="176">
        <f t="shared" si="1123"/>
        <v>0</v>
      </c>
      <c r="BO328" s="176">
        <f t="shared" si="1124"/>
        <v>19.288469781397342</v>
      </c>
      <c r="BP328" s="176">
        <f t="shared" si="1125"/>
        <v>128.58979854264896</v>
      </c>
      <c r="BQ328" s="176">
        <f t="shared" si="1126"/>
        <v>0</v>
      </c>
      <c r="BR328" s="176">
        <f t="shared" si="1127"/>
        <v>0</v>
      </c>
      <c r="BS328" s="227">
        <f t="shared" si="1128"/>
        <v>0</v>
      </c>
      <c r="BT328" s="176">
        <f t="shared" si="1129"/>
        <v>0</v>
      </c>
      <c r="BU328" s="176">
        <f t="shared" si="1130"/>
        <v>25.71795970852979</v>
      </c>
      <c r="BV328" s="176">
        <f t="shared" si="1131"/>
        <v>0</v>
      </c>
      <c r="BW328" s="176">
        <f t="shared" si="1196"/>
        <v>3000</v>
      </c>
      <c r="BX328" s="203">
        <f t="shared" si="1207"/>
        <v>0</v>
      </c>
      <c r="BY328" s="176">
        <f t="shared" si="1197"/>
        <v>0</v>
      </c>
      <c r="BZ328" s="176">
        <f t="shared" si="1133"/>
        <v>0</v>
      </c>
      <c r="CA328" s="176">
        <f t="shared" si="1134"/>
        <v>0</v>
      </c>
      <c r="CB328" s="176">
        <f t="shared" si="1135"/>
        <v>0</v>
      </c>
      <c r="CC328" s="176">
        <f t="shared" si="1136"/>
        <v>0</v>
      </c>
      <c r="CD328" s="176">
        <f t="shared" si="1137"/>
        <v>605.01500214316331</v>
      </c>
      <c r="CE328" s="176">
        <f t="shared" si="1138"/>
        <v>88049.849978568367</v>
      </c>
      <c r="CF328" s="176">
        <f t="shared" si="1139"/>
        <v>0</v>
      </c>
      <c r="CG328" s="176">
        <f t="shared" si="1140"/>
        <v>0</v>
      </c>
      <c r="CH328" s="176">
        <f t="shared" si="1141"/>
        <v>0</v>
      </c>
      <c r="CI328" s="176">
        <f t="shared" si="1142"/>
        <v>0</v>
      </c>
      <c r="CJ328" s="176">
        <f t="shared" si="1143"/>
        <v>0</v>
      </c>
      <c r="CK328" s="176">
        <f t="shared" si="1144"/>
        <v>605.01500214316331</v>
      </c>
      <c r="CL328" s="176">
        <f t="shared" si="1145"/>
        <v>4033.4333476210891</v>
      </c>
      <c r="CM328" s="176">
        <f t="shared" si="1146"/>
        <v>0</v>
      </c>
      <c r="CN328" s="176">
        <f t="shared" si="1147"/>
        <v>0</v>
      </c>
      <c r="CO328" s="227">
        <f t="shared" si="1148"/>
        <v>0</v>
      </c>
      <c r="CP328" s="176">
        <f t="shared" si="1149"/>
        <v>0</v>
      </c>
      <c r="CQ328" s="176">
        <f t="shared" si="1150"/>
        <v>806.68666952421779</v>
      </c>
      <c r="CR328" s="176">
        <f t="shared" si="1151"/>
        <v>0</v>
      </c>
      <c r="CS328" s="176">
        <f t="shared" si="1198"/>
        <v>94100</v>
      </c>
      <c r="CT328" s="218">
        <f t="shared" si="1208"/>
        <v>0</v>
      </c>
      <c r="CU328" s="176">
        <f t="shared" si="1199"/>
        <v>0</v>
      </c>
      <c r="CV328" s="176">
        <f t="shared" si="1153"/>
        <v>0</v>
      </c>
      <c r="CW328" s="176">
        <f t="shared" si="1154"/>
        <v>0</v>
      </c>
      <c r="CX328" s="176">
        <f t="shared" si="1155"/>
        <v>0</v>
      </c>
      <c r="CY328" s="176">
        <f t="shared" si="1156"/>
        <v>0</v>
      </c>
      <c r="CZ328" s="176">
        <f t="shared" si="1157"/>
        <v>19.233497642520359</v>
      </c>
      <c r="DA328" s="176">
        <f t="shared" si="1158"/>
        <v>2799.1150235747964</v>
      </c>
      <c r="DB328" s="176">
        <f t="shared" si="1159"/>
        <v>0</v>
      </c>
      <c r="DC328" s="176">
        <f t="shared" si="1160"/>
        <v>0</v>
      </c>
      <c r="DD328" s="176">
        <f t="shared" si="1161"/>
        <v>0</v>
      </c>
      <c r="DE328" s="176">
        <f t="shared" si="1162"/>
        <v>0</v>
      </c>
      <c r="DF328" s="176">
        <f t="shared" si="1163"/>
        <v>0</v>
      </c>
      <c r="DG328" s="176">
        <f t="shared" si="1164"/>
        <v>19.233497642520359</v>
      </c>
      <c r="DH328" s="176">
        <f t="shared" si="1165"/>
        <v>128.2233176168024</v>
      </c>
      <c r="DI328" s="176">
        <f t="shared" si="1166"/>
        <v>0</v>
      </c>
      <c r="DJ328" s="176">
        <f t="shared" si="1167"/>
        <v>0</v>
      </c>
      <c r="DK328" s="227">
        <f t="shared" si="1168"/>
        <v>0</v>
      </c>
      <c r="DL328" s="176">
        <f t="shared" si="1169"/>
        <v>0</v>
      </c>
      <c r="DM328" s="176">
        <f t="shared" si="1170"/>
        <v>25.644663523360478</v>
      </c>
      <c r="DN328" s="176">
        <f t="shared" si="1171"/>
        <v>0</v>
      </c>
      <c r="DO328" s="176">
        <f t="shared" si="1200"/>
        <v>2991.4500000000003</v>
      </c>
      <c r="DP328" s="224">
        <f t="shared" si="1201"/>
        <v>0</v>
      </c>
      <c r="DQ328" s="176">
        <f t="shared" si="1202"/>
        <v>0</v>
      </c>
      <c r="DR328" s="176">
        <f t="shared" si="1172"/>
        <v>0</v>
      </c>
      <c r="DS328" s="176">
        <f t="shared" si="1173"/>
        <v>0</v>
      </c>
      <c r="DT328" s="176">
        <f t="shared" si="1174"/>
        <v>0</v>
      </c>
      <c r="DU328" s="176">
        <f t="shared" si="1175"/>
        <v>0</v>
      </c>
      <c r="DV328" s="176">
        <f t="shared" si="1176"/>
        <v>6.1546935276468062</v>
      </c>
      <c r="DW328" s="176">
        <f t="shared" si="1177"/>
        <v>895.71306472353194</v>
      </c>
      <c r="DX328" s="176">
        <f t="shared" si="1178"/>
        <v>0</v>
      </c>
      <c r="DY328" s="176">
        <f t="shared" si="1179"/>
        <v>0</v>
      </c>
      <c r="DZ328" s="176">
        <f t="shared" si="1180"/>
        <v>0</v>
      </c>
      <c r="EA328" s="176">
        <f t="shared" si="1181"/>
        <v>0</v>
      </c>
      <c r="EB328" s="176">
        <f t="shared" si="1182"/>
        <v>0</v>
      </c>
      <c r="EC328" s="176">
        <f t="shared" si="1183"/>
        <v>6.1546935276468062</v>
      </c>
      <c r="ED328" s="176">
        <f t="shared" si="1184"/>
        <v>41.031290184312049</v>
      </c>
      <c r="EE328" s="176">
        <f t="shared" si="1185"/>
        <v>0</v>
      </c>
      <c r="EF328" s="176">
        <f t="shared" si="1186"/>
        <v>0</v>
      </c>
      <c r="EG328" s="227">
        <f t="shared" si="1187"/>
        <v>0</v>
      </c>
      <c r="EH328" s="176">
        <f t="shared" si="1188"/>
        <v>0</v>
      </c>
      <c r="EI328" s="176">
        <f t="shared" si="1189"/>
        <v>8.2062580368624083</v>
      </c>
      <c r="EJ328" s="176">
        <f t="shared" si="1190"/>
        <v>0</v>
      </c>
      <c r="EK328" s="176">
        <f t="shared" si="1203"/>
        <v>957.2600000000001</v>
      </c>
      <c r="EL328" s="224">
        <f t="shared" si="1204"/>
        <v>0</v>
      </c>
    </row>
    <row r="329" spans="1:142" ht="15.75" x14ac:dyDescent="0.25">
      <c r="A329" s="42" t="s">
        <v>184</v>
      </c>
      <c r="B329" s="16" t="s">
        <v>66</v>
      </c>
      <c r="C329" s="16" t="s">
        <v>69</v>
      </c>
      <c r="D329" s="73"/>
      <c r="E329" s="73"/>
      <c r="F329" s="129">
        <f t="shared" si="1205"/>
        <v>0</v>
      </c>
      <c r="G329" s="73"/>
      <c r="H329" s="73"/>
      <c r="I329" s="114">
        <f t="shared" si="1191"/>
        <v>0</v>
      </c>
      <c r="J329" s="129">
        <f t="shared" si="1206"/>
        <v>0</v>
      </c>
      <c r="K329" s="231">
        <f t="shared" si="1192"/>
        <v>0</v>
      </c>
      <c r="L329" s="231">
        <f t="shared" si="1094"/>
        <v>0</v>
      </c>
      <c r="M329" s="231">
        <f t="shared" si="1095"/>
        <v>0</v>
      </c>
      <c r="N329" s="231">
        <f t="shared" si="1096"/>
        <v>0</v>
      </c>
      <c r="O329" s="231">
        <f t="shared" si="1097"/>
        <v>0</v>
      </c>
      <c r="P329" s="231">
        <f t="shared" si="1098"/>
        <v>0</v>
      </c>
      <c r="Q329" s="231">
        <f t="shared" si="1099"/>
        <v>0</v>
      </c>
      <c r="R329" s="231">
        <f t="shared" si="1100"/>
        <v>0</v>
      </c>
      <c r="S329" s="231">
        <f t="shared" si="1101"/>
        <v>0</v>
      </c>
      <c r="T329" s="231">
        <f t="shared" si="1102"/>
        <v>0</v>
      </c>
      <c r="U329" s="231">
        <f t="shared" si="1103"/>
        <v>0</v>
      </c>
      <c r="V329" s="231">
        <f t="shared" si="1104"/>
        <v>0</v>
      </c>
      <c r="W329" s="231">
        <f t="shared" si="1105"/>
        <v>0</v>
      </c>
      <c r="X329" s="231">
        <f t="shared" si="1106"/>
        <v>0</v>
      </c>
      <c r="Y329" s="231">
        <f t="shared" si="1107"/>
        <v>0</v>
      </c>
      <c r="Z329" s="231">
        <f t="shared" si="1108"/>
        <v>0</v>
      </c>
      <c r="AA329" s="231">
        <f t="shared" si="1109"/>
        <v>0</v>
      </c>
      <c r="AB329" s="231">
        <f t="shared" si="1110"/>
        <v>0</v>
      </c>
      <c r="AC329" s="231">
        <f t="shared" si="1111"/>
        <v>0</v>
      </c>
      <c r="AD329" s="231">
        <f t="shared" si="1112"/>
        <v>0</v>
      </c>
      <c r="AE329" s="231">
        <f t="shared" si="1193"/>
        <v>0</v>
      </c>
      <c r="AF329" s="240">
        <f t="shared" si="1194"/>
        <v>0</v>
      </c>
      <c r="AG329" s="231"/>
      <c r="BC329" s="176">
        <f t="shared" si="1195"/>
        <v>0</v>
      </c>
      <c r="BD329" s="176">
        <f t="shared" si="1113"/>
        <v>0</v>
      </c>
      <c r="BE329" s="176">
        <f t="shared" si="1114"/>
        <v>0</v>
      </c>
      <c r="BF329" s="176">
        <f t="shared" si="1115"/>
        <v>0</v>
      </c>
      <c r="BG329" s="176">
        <f t="shared" si="1116"/>
        <v>0</v>
      </c>
      <c r="BH329" s="176">
        <f t="shared" si="1117"/>
        <v>0</v>
      </c>
      <c r="BI329" s="176">
        <f t="shared" si="1118"/>
        <v>0</v>
      </c>
      <c r="BJ329" s="176">
        <f t="shared" si="1119"/>
        <v>0</v>
      </c>
      <c r="BK329" s="176">
        <f t="shared" si="1120"/>
        <v>0</v>
      </c>
      <c r="BL329" s="176">
        <f t="shared" si="1121"/>
        <v>0</v>
      </c>
      <c r="BM329" s="176">
        <f t="shared" si="1122"/>
        <v>0</v>
      </c>
      <c r="BN329" s="176">
        <f t="shared" si="1123"/>
        <v>0</v>
      </c>
      <c r="BO329" s="176">
        <f t="shared" si="1124"/>
        <v>0</v>
      </c>
      <c r="BP329" s="176">
        <f t="shared" si="1125"/>
        <v>0</v>
      </c>
      <c r="BQ329" s="176">
        <f t="shared" si="1126"/>
        <v>0</v>
      </c>
      <c r="BR329" s="176">
        <f t="shared" si="1127"/>
        <v>0</v>
      </c>
      <c r="BS329" s="227">
        <f t="shared" si="1128"/>
        <v>0</v>
      </c>
      <c r="BT329" s="176">
        <f t="shared" si="1129"/>
        <v>0</v>
      </c>
      <c r="BU329" s="176">
        <f t="shared" si="1130"/>
        <v>0</v>
      </c>
      <c r="BV329" s="176">
        <f t="shared" si="1131"/>
        <v>0</v>
      </c>
      <c r="BW329" s="176">
        <f t="shared" si="1196"/>
        <v>0</v>
      </c>
      <c r="BX329" s="203">
        <f t="shared" si="1207"/>
        <v>0</v>
      </c>
      <c r="BY329" s="176">
        <f t="shared" si="1197"/>
        <v>0</v>
      </c>
      <c r="BZ329" s="176">
        <f t="shared" si="1133"/>
        <v>0</v>
      </c>
      <c r="CA329" s="176">
        <f t="shared" si="1134"/>
        <v>0</v>
      </c>
      <c r="CB329" s="176">
        <f t="shared" si="1135"/>
        <v>0</v>
      </c>
      <c r="CC329" s="176">
        <f t="shared" si="1136"/>
        <v>0</v>
      </c>
      <c r="CD329" s="176">
        <f t="shared" si="1137"/>
        <v>0</v>
      </c>
      <c r="CE329" s="176">
        <f t="shared" si="1138"/>
        <v>0</v>
      </c>
      <c r="CF329" s="176">
        <f t="shared" si="1139"/>
        <v>0</v>
      </c>
      <c r="CG329" s="176">
        <f t="shared" si="1140"/>
        <v>0</v>
      </c>
      <c r="CH329" s="176">
        <f t="shared" si="1141"/>
        <v>0</v>
      </c>
      <c r="CI329" s="176">
        <f t="shared" si="1142"/>
        <v>0</v>
      </c>
      <c r="CJ329" s="176">
        <f t="shared" si="1143"/>
        <v>0</v>
      </c>
      <c r="CK329" s="176">
        <f t="shared" si="1144"/>
        <v>0</v>
      </c>
      <c r="CL329" s="176">
        <f t="shared" si="1145"/>
        <v>0</v>
      </c>
      <c r="CM329" s="176">
        <f t="shared" si="1146"/>
        <v>0</v>
      </c>
      <c r="CN329" s="176">
        <f t="shared" si="1147"/>
        <v>0</v>
      </c>
      <c r="CO329" s="227">
        <f t="shared" si="1148"/>
        <v>0</v>
      </c>
      <c r="CP329" s="176">
        <f t="shared" si="1149"/>
        <v>0</v>
      </c>
      <c r="CQ329" s="176">
        <f t="shared" si="1150"/>
        <v>0</v>
      </c>
      <c r="CR329" s="176">
        <f t="shared" si="1151"/>
        <v>0</v>
      </c>
      <c r="CS329" s="176">
        <f t="shared" si="1198"/>
        <v>0</v>
      </c>
      <c r="CT329" s="218">
        <f t="shared" si="1208"/>
        <v>0</v>
      </c>
      <c r="CU329" s="176">
        <f t="shared" si="1199"/>
        <v>0</v>
      </c>
      <c r="CV329" s="176">
        <f t="shared" si="1153"/>
        <v>0</v>
      </c>
      <c r="CW329" s="176">
        <f t="shared" si="1154"/>
        <v>0</v>
      </c>
      <c r="CX329" s="176">
        <f t="shared" si="1155"/>
        <v>0</v>
      </c>
      <c r="CY329" s="176">
        <f t="shared" si="1156"/>
        <v>0</v>
      </c>
      <c r="CZ329" s="176">
        <f t="shared" si="1157"/>
        <v>0</v>
      </c>
      <c r="DA329" s="176">
        <f t="shared" si="1158"/>
        <v>0</v>
      </c>
      <c r="DB329" s="176">
        <f t="shared" si="1159"/>
        <v>0</v>
      </c>
      <c r="DC329" s="176">
        <f t="shared" si="1160"/>
        <v>0</v>
      </c>
      <c r="DD329" s="176">
        <f t="shared" si="1161"/>
        <v>0</v>
      </c>
      <c r="DE329" s="176">
        <f t="shared" si="1162"/>
        <v>0</v>
      </c>
      <c r="DF329" s="176">
        <f t="shared" si="1163"/>
        <v>0</v>
      </c>
      <c r="DG329" s="176">
        <f t="shared" si="1164"/>
        <v>0</v>
      </c>
      <c r="DH329" s="176">
        <f t="shared" si="1165"/>
        <v>0</v>
      </c>
      <c r="DI329" s="176">
        <f t="shared" si="1166"/>
        <v>0</v>
      </c>
      <c r="DJ329" s="176">
        <f t="shared" si="1167"/>
        <v>0</v>
      </c>
      <c r="DK329" s="227">
        <f t="shared" si="1168"/>
        <v>0</v>
      </c>
      <c r="DL329" s="176">
        <f t="shared" si="1169"/>
        <v>0</v>
      </c>
      <c r="DM329" s="176">
        <f t="shared" si="1170"/>
        <v>0</v>
      </c>
      <c r="DN329" s="176">
        <f t="shared" si="1171"/>
        <v>0</v>
      </c>
      <c r="DO329" s="176">
        <f t="shared" si="1200"/>
        <v>0</v>
      </c>
      <c r="DP329" s="224">
        <f t="shared" si="1201"/>
        <v>0</v>
      </c>
      <c r="DQ329" s="176">
        <f t="shared" si="1202"/>
        <v>0</v>
      </c>
      <c r="DR329" s="176">
        <f t="shared" si="1172"/>
        <v>0</v>
      </c>
      <c r="DS329" s="176">
        <f t="shared" si="1173"/>
        <v>0</v>
      </c>
      <c r="DT329" s="176">
        <f t="shared" si="1174"/>
        <v>0</v>
      </c>
      <c r="DU329" s="176">
        <f t="shared" si="1175"/>
        <v>0</v>
      </c>
      <c r="DV329" s="176">
        <f t="shared" si="1176"/>
        <v>0</v>
      </c>
      <c r="DW329" s="176">
        <f t="shared" si="1177"/>
        <v>0</v>
      </c>
      <c r="DX329" s="176">
        <f t="shared" si="1178"/>
        <v>0</v>
      </c>
      <c r="DY329" s="176">
        <f t="shared" si="1179"/>
        <v>0</v>
      </c>
      <c r="DZ329" s="176">
        <f t="shared" si="1180"/>
        <v>0</v>
      </c>
      <c r="EA329" s="176">
        <f t="shared" si="1181"/>
        <v>0</v>
      </c>
      <c r="EB329" s="176">
        <f t="shared" si="1182"/>
        <v>0</v>
      </c>
      <c r="EC329" s="176">
        <f t="shared" si="1183"/>
        <v>0</v>
      </c>
      <c r="ED329" s="176">
        <f t="shared" si="1184"/>
        <v>0</v>
      </c>
      <c r="EE329" s="176">
        <f t="shared" si="1185"/>
        <v>0</v>
      </c>
      <c r="EF329" s="176">
        <f t="shared" si="1186"/>
        <v>0</v>
      </c>
      <c r="EG329" s="227">
        <f t="shared" si="1187"/>
        <v>0</v>
      </c>
      <c r="EH329" s="176">
        <f t="shared" si="1188"/>
        <v>0</v>
      </c>
      <c r="EI329" s="176">
        <f t="shared" si="1189"/>
        <v>0</v>
      </c>
      <c r="EJ329" s="176">
        <f t="shared" si="1190"/>
        <v>0</v>
      </c>
      <c r="EK329" s="176">
        <f t="shared" si="1203"/>
        <v>0</v>
      </c>
      <c r="EL329" s="224">
        <f t="shared" si="1204"/>
        <v>0</v>
      </c>
    </row>
    <row r="330" spans="1:142" ht="31.5" x14ac:dyDescent="0.25">
      <c r="A330" s="45" t="s">
        <v>184</v>
      </c>
      <c r="B330" s="20" t="s">
        <v>51</v>
      </c>
      <c r="C330" s="20" t="s">
        <v>70</v>
      </c>
      <c r="D330" s="77"/>
      <c r="E330" s="77"/>
      <c r="F330" s="133">
        <f t="shared" si="1205"/>
        <v>0</v>
      </c>
      <c r="G330" s="77"/>
      <c r="H330" s="77"/>
      <c r="I330" s="118">
        <f t="shared" si="1191"/>
        <v>0</v>
      </c>
      <c r="J330" s="133">
        <f t="shared" si="1206"/>
        <v>0</v>
      </c>
      <c r="K330" s="231">
        <f t="shared" si="1192"/>
        <v>0</v>
      </c>
      <c r="L330" s="231">
        <f t="shared" si="1094"/>
        <v>0</v>
      </c>
      <c r="M330" s="231">
        <f t="shared" si="1095"/>
        <v>0</v>
      </c>
      <c r="N330" s="231">
        <f t="shared" si="1096"/>
        <v>0</v>
      </c>
      <c r="O330" s="231">
        <f t="shared" si="1097"/>
        <v>0</v>
      </c>
      <c r="P330" s="231">
        <f t="shared" si="1098"/>
        <v>0</v>
      </c>
      <c r="Q330" s="231">
        <f t="shared" si="1099"/>
        <v>0</v>
      </c>
      <c r="R330" s="231">
        <f t="shared" si="1100"/>
        <v>0</v>
      </c>
      <c r="S330" s="231">
        <f t="shared" si="1101"/>
        <v>0</v>
      </c>
      <c r="T330" s="231">
        <f t="shared" si="1102"/>
        <v>0</v>
      </c>
      <c r="U330" s="231">
        <f t="shared" si="1103"/>
        <v>0</v>
      </c>
      <c r="V330" s="231">
        <f t="shared" si="1104"/>
        <v>0</v>
      </c>
      <c r="W330" s="231">
        <f t="shared" si="1105"/>
        <v>0</v>
      </c>
      <c r="X330" s="231">
        <f t="shared" si="1106"/>
        <v>0</v>
      </c>
      <c r="Y330" s="231">
        <f t="shared" si="1107"/>
        <v>0</v>
      </c>
      <c r="Z330" s="231">
        <f t="shared" si="1108"/>
        <v>0</v>
      </c>
      <c r="AA330" s="231">
        <f t="shared" si="1109"/>
        <v>0</v>
      </c>
      <c r="AB330" s="231">
        <f t="shared" si="1110"/>
        <v>0</v>
      </c>
      <c r="AC330" s="231">
        <f t="shared" si="1111"/>
        <v>0</v>
      </c>
      <c r="AD330" s="231">
        <f t="shared" si="1112"/>
        <v>0</v>
      </c>
      <c r="AE330" s="231">
        <f t="shared" si="1193"/>
        <v>0</v>
      </c>
      <c r="AF330" s="240">
        <f t="shared" si="1194"/>
        <v>0</v>
      </c>
      <c r="AG330" s="232"/>
      <c r="BC330" s="176">
        <f t="shared" si="1195"/>
        <v>0</v>
      </c>
      <c r="BD330" s="176">
        <f t="shared" si="1113"/>
        <v>0</v>
      </c>
      <c r="BE330" s="176">
        <f t="shared" si="1114"/>
        <v>0</v>
      </c>
      <c r="BF330" s="176">
        <f t="shared" si="1115"/>
        <v>0</v>
      </c>
      <c r="BG330" s="176">
        <f t="shared" si="1116"/>
        <v>0</v>
      </c>
      <c r="BH330" s="176">
        <f t="shared" si="1117"/>
        <v>0</v>
      </c>
      <c r="BI330" s="176">
        <f t="shared" si="1118"/>
        <v>0</v>
      </c>
      <c r="BJ330" s="176">
        <f t="shared" si="1119"/>
        <v>0</v>
      </c>
      <c r="BK330" s="176">
        <f t="shared" si="1120"/>
        <v>0</v>
      </c>
      <c r="BL330" s="176">
        <f t="shared" si="1121"/>
        <v>0</v>
      </c>
      <c r="BM330" s="176">
        <f t="shared" si="1122"/>
        <v>0</v>
      </c>
      <c r="BN330" s="176">
        <f t="shared" si="1123"/>
        <v>0</v>
      </c>
      <c r="BO330" s="176">
        <f t="shared" si="1124"/>
        <v>0</v>
      </c>
      <c r="BP330" s="176">
        <f t="shared" si="1125"/>
        <v>0</v>
      </c>
      <c r="BQ330" s="176">
        <f t="shared" si="1126"/>
        <v>0</v>
      </c>
      <c r="BR330" s="176">
        <f t="shared" si="1127"/>
        <v>0</v>
      </c>
      <c r="BS330" s="227">
        <f t="shared" si="1128"/>
        <v>0</v>
      </c>
      <c r="BT330" s="176">
        <f t="shared" si="1129"/>
        <v>0</v>
      </c>
      <c r="BU330" s="176">
        <f t="shared" si="1130"/>
        <v>0</v>
      </c>
      <c r="BV330" s="176">
        <f t="shared" si="1131"/>
        <v>0</v>
      </c>
      <c r="BW330" s="176">
        <f t="shared" si="1196"/>
        <v>0</v>
      </c>
      <c r="BX330" s="203">
        <f t="shared" si="1207"/>
        <v>0</v>
      </c>
      <c r="BY330" s="176">
        <f t="shared" si="1197"/>
        <v>0</v>
      </c>
      <c r="BZ330" s="176">
        <f t="shared" si="1133"/>
        <v>0</v>
      </c>
      <c r="CA330" s="176">
        <f t="shared" si="1134"/>
        <v>0</v>
      </c>
      <c r="CB330" s="176">
        <f t="shared" si="1135"/>
        <v>0</v>
      </c>
      <c r="CC330" s="176">
        <f t="shared" si="1136"/>
        <v>0</v>
      </c>
      <c r="CD330" s="176">
        <f t="shared" si="1137"/>
        <v>0</v>
      </c>
      <c r="CE330" s="176">
        <f t="shared" si="1138"/>
        <v>0</v>
      </c>
      <c r="CF330" s="176">
        <f t="shared" si="1139"/>
        <v>0</v>
      </c>
      <c r="CG330" s="176">
        <f t="shared" si="1140"/>
        <v>0</v>
      </c>
      <c r="CH330" s="176">
        <f t="shared" si="1141"/>
        <v>0</v>
      </c>
      <c r="CI330" s="176">
        <f t="shared" si="1142"/>
        <v>0</v>
      </c>
      <c r="CJ330" s="176">
        <f t="shared" si="1143"/>
        <v>0</v>
      </c>
      <c r="CK330" s="176">
        <f t="shared" si="1144"/>
        <v>0</v>
      </c>
      <c r="CL330" s="176">
        <f t="shared" si="1145"/>
        <v>0</v>
      </c>
      <c r="CM330" s="176">
        <f t="shared" si="1146"/>
        <v>0</v>
      </c>
      <c r="CN330" s="176">
        <f t="shared" si="1147"/>
        <v>0</v>
      </c>
      <c r="CO330" s="227">
        <f t="shared" si="1148"/>
        <v>0</v>
      </c>
      <c r="CP330" s="176">
        <f t="shared" si="1149"/>
        <v>0</v>
      </c>
      <c r="CQ330" s="176">
        <f t="shared" si="1150"/>
        <v>0</v>
      </c>
      <c r="CR330" s="176">
        <f t="shared" si="1151"/>
        <v>0</v>
      </c>
      <c r="CS330" s="176">
        <f t="shared" si="1198"/>
        <v>0</v>
      </c>
      <c r="CT330" s="218">
        <f t="shared" si="1208"/>
        <v>0</v>
      </c>
      <c r="CU330" s="176">
        <f t="shared" si="1199"/>
        <v>0</v>
      </c>
      <c r="CV330" s="176">
        <f t="shared" si="1153"/>
        <v>0</v>
      </c>
      <c r="CW330" s="176">
        <f t="shared" si="1154"/>
        <v>0</v>
      </c>
      <c r="CX330" s="176">
        <f t="shared" si="1155"/>
        <v>0</v>
      </c>
      <c r="CY330" s="176">
        <f t="shared" si="1156"/>
        <v>0</v>
      </c>
      <c r="CZ330" s="176">
        <f t="shared" si="1157"/>
        <v>0</v>
      </c>
      <c r="DA330" s="176">
        <f t="shared" si="1158"/>
        <v>0</v>
      </c>
      <c r="DB330" s="176">
        <f t="shared" si="1159"/>
        <v>0</v>
      </c>
      <c r="DC330" s="176">
        <f t="shared" si="1160"/>
        <v>0</v>
      </c>
      <c r="DD330" s="176">
        <f t="shared" si="1161"/>
        <v>0</v>
      </c>
      <c r="DE330" s="176">
        <f t="shared" si="1162"/>
        <v>0</v>
      </c>
      <c r="DF330" s="176">
        <f t="shared" si="1163"/>
        <v>0</v>
      </c>
      <c r="DG330" s="176">
        <f t="shared" si="1164"/>
        <v>0</v>
      </c>
      <c r="DH330" s="176">
        <f t="shared" si="1165"/>
        <v>0</v>
      </c>
      <c r="DI330" s="176">
        <f t="shared" si="1166"/>
        <v>0</v>
      </c>
      <c r="DJ330" s="176">
        <f t="shared" si="1167"/>
        <v>0</v>
      </c>
      <c r="DK330" s="227">
        <f t="shared" si="1168"/>
        <v>0</v>
      </c>
      <c r="DL330" s="176">
        <f t="shared" si="1169"/>
        <v>0</v>
      </c>
      <c r="DM330" s="176">
        <f t="shared" si="1170"/>
        <v>0</v>
      </c>
      <c r="DN330" s="176">
        <f t="shared" si="1171"/>
        <v>0</v>
      </c>
      <c r="DO330" s="176">
        <f t="shared" si="1200"/>
        <v>0</v>
      </c>
      <c r="DP330" s="224">
        <f t="shared" si="1201"/>
        <v>0</v>
      </c>
      <c r="DQ330" s="176">
        <f t="shared" si="1202"/>
        <v>0</v>
      </c>
      <c r="DR330" s="176">
        <f t="shared" si="1172"/>
        <v>0</v>
      </c>
      <c r="DS330" s="176">
        <f t="shared" si="1173"/>
        <v>0</v>
      </c>
      <c r="DT330" s="176">
        <f t="shared" si="1174"/>
        <v>0</v>
      </c>
      <c r="DU330" s="176">
        <f t="shared" si="1175"/>
        <v>0</v>
      </c>
      <c r="DV330" s="176">
        <f t="shared" si="1176"/>
        <v>0</v>
      </c>
      <c r="DW330" s="176">
        <f t="shared" si="1177"/>
        <v>0</v>
      </c>
      <c r="DX330" s="176">
        <f t="shared" si="1178"/>
        <v>0</v>
      </c>
      <c r="DY330" s="176">
        <f t="shared" si="1179"/>
        <v>0</v>
      </c>
      <c r="DZ330" s="176">
        <f t="shared" si="1180"/>
        <v>0</v>
      </c>
      <c r="EA330" s="176">
        <f t="shared" si="1181"/>
        <v>0</v>
      </c>
      <c r="EB330" s="176">
        <f t="shared" si="1182"/>
        <v>0</v>
      </c>
      <c r="EC330" s="176">
        <f t="shared" si="1183"/>
        <v>0</v>
      </c>
      <c r="ED330" s="176">
        <f t="shared" si="1184"/>
        <v>0</v>
      </c>
      <c r="EE330" s="176">
        <f t="shared" si="1185"/>
        <v>0</v>
      </c>
      <c r="EF330" s="176">
        <f t="shared" si="1186"/>
        <v>0</v>
      </c>
      <c r="EG330" s="227">
        <f t="shared" si="1187"/>
        <v>0</v>
      </c>
      <c r="EH330" s="176">
        <f t="shared" si="1188"/>
        <v>0</v>
      </c>
      <c r="EI330" s="176">
        <f t="shared" si="1189"/>
        <v>0</v>
      </c>
      <c r="EJ330" s="176">
        <f t="shared" si="1190"/>
        <v>0</v>
      </c>
      <c r="EK330" s="176">
        <f t="shared" si="1203"/>
        <v>0</v>
      </c>
      <c r="EL330" s="224">
        <f t="shared" si="1204"/>
        <v>0</v>
      </c>
    </row>
    <row r="331" spans="1:142" ht="31.5" x14ac:dyDescent="0.25">
      <c r="A331" s="46" t="s">
        <v>184</v>
      </c>
      <c r="B331" s="19" t="s">
        <v>51</v>
      </c>
      <c r="C331" s="19" t="s">
        <v>185</v>
      </c>
      <c r="D331" s="76">
        <v>3600</v>
      </c>
      <c r="E331" s="76">
        <v>8100</v>
      </c>
      <c r="F331" s="132">
        <f t="shared" si="1205"/>
        <v>11700</v>
      </c>
      <c r="G331" s="76">
        <v>2991.45</v>
      </c>
      <c r="H331" s="76">
        <v>957.26</v>
      </c>
      <c r="I331" s="117">
        <f t="shared" si="1191"/>
        <v>3948.71</v>
      </c>
      <c r="J331" s="132">
        <f t="shared" si="1206"/>
        <v>15648.71</v>
      </c>
      <c r="K331" s="231">
        <f t="shared" si="1192"/>
        <v>0</v>
      </c>
      <c r="L331" s="231">
        <f t="shared" si="1094"/>
        <v>0</v>
      </c>
      <c r="M331" s="231">
        <f t="shared" si="1095"/>
        <v>0</v>
      </c>
      <c r="N331" s="231">
        <f t="shared" si="1096"/>
        <v>0</v>
      </c>
      <c r="O331" s="231">
        <f t="shared" si="1097"/>
        <v>0</v>
      </c>
      <c r="P331" s="231">
        <f t="shared" si="1098"/>
        <v>0</v>
      </c>
      <c r="Q331" s="231">
        <f t="shared" si="1099"/>
        <v>0</v>
      </c>
      <c r="R331" s="231">
        <f t="shared" si="1100"/>
        <v>0</v>
      </c>
      <c r="S331" s="231">
        <f t="shared" si="1101"/>
        <v>0</v>
      </c>
      <c r="T331" s="231">
        <f t="shared" si="1102"/>
        <v>0</v>
      </c>
      <c r="U331" s="231">
        <f t="shared" si="1103"/>
        <v>0</v>
      </c>
      <c r="V331" s="231">
        <f t="shared" si="1104"/>
        <v>0</v>
      </c>
      <c r="W331" s="231">
        <f t="shared" si="1105"/>
        <v>0</v>
      </c>
      <c r="X331" s="231">
        <f t="shared" si="1106"/>
        <v>15648.71</v>
      </c>
      <c r="Y331" s="231">
        <f t="shared" si="1107"/>
        <v>0</v>
      </c>
      <c r="Z331" s="231">
        <f t="shared" si="1108"/>
        <v>0</v>
      </c>
      <c r="AA331" s="231">
        <f t="shared" si="1109"/>
        <v>0</v>
      </c>
      <c r="AB331" s="231">
        <f t="shared" si="1110"/>
        <v>0</v>
      </c>
      <c r="AC331" s="231">
        <f t="shared" si="1111"/>
        <v>0</v>
      </c>
      <c r="AD331" s="231">
        <f t="shared" si="1112"/>
        <v>0</v>
      </c>
      <c r="AE331" s="231">
        <f t="shared" si="1193"/>
        <v>15648.71</v>
      </c>
      <c r="AF331" s="240">
        <f t="shared" si="1194"/>
        <v>0</v>
      </c>
      <c r="AG331" s="232"/>
      <c r="AH331" s="174">
        <v>0</v>
      </c>
      <c r="AI331" s="174">
        <v>0</v>
      </c>
      <c r="AJ331" s="174">
        <v>0</v>
      </c>
      <c r="AK331" s="174">
        <v>0</v>
      </c>
      <c r="AL331" s="174">
        <v>0</v>
      </c>
      <c r="AM331" s="174">
        <v>0</v>
      </c>
      <c r="AN331" s="174">
        <v>0</v>
      </c>
      <c r="AO331" s="174">
        <v>0</v>
      </c>
      <c r="AP331" s="174">
        <v>0</v>
      </c>
      <c r="AQ331" s="174">
        <v>0</v>
      </c>
      <c r="AR331" s="174">
        <v>0</v>
      </c>
      <c r="AS331" s="174">
        <v>0</v>
      </c>
      <c r="AT331" s="174">
        <v>0</v>
      </c>
      <c r="AU331" s="174">
        <v>1</v>
      </c>
      <c r="AV331" s="174">
        <v>0</v>
      </c>
      <c r="AW331" s="174">
        <v>0</v>
      </c>
      <c r="AY331" s="174">
        <v>0</v>
      </c>
      <c r="AZ331" s="174">
        <v>0</v>
      </c>
      <c r="BA331" s="174">
        <v>0</v>
      </c>
      <c r="BC331" s="176">
        <f t="shared" si="1195"/>
        <v>0</v>
      </c>
      <c r="BD331" s="176">
        <f t="shared" si="1113"/>
        <v>0</v>
      </c>
      <c r="BE331" s="176">
        <f t="shared" si="1114"/>
        <v>0</v>
      </c>
      <c r="BF331" s="176">
        <f t="shared" si="1115"/>
        <v>0</v>
      </c>
      <c r="BG331" s="176">
        <f t="shared" si="1116"/>
        <v>0</v>
      </c>
      <c r="BH331" s="176">
        <f t="shared" si="1117"/>
        <v>0</v>
      </c>
      <c r="BI331" s="176">
        <f t="shared" si="1118"/>
        <v>0</v>
      </c>
      <c r="BJ331" s="176">
        <f t="shared" si="1119"/>
        <v>0</v>
      </c>
      <c r="BK331" s="176">
        <f t="shared" si="1120"/>
        <v>0</v>
      </c>
      <c r="BL331" s="176">
        <f t="shared" si="1121"/>
        <v>0</v>
      </c>
      <c r="BM331" s="176">
        <f t="shared" si="1122"/>
        <v>0</v>
      </c>
      <c r="BN331" s="176">
        <f t="shared" si="1123"/>
        <v>0</v>
      </c>
      <c r="BO331" s="176">
        <f t="shared" si="1124"/>
        <v>0</v>
      </c>
      <c r="BP331" s="176">
        <f t="shared" si="1125"/>
        <v>3600</v>
      </c>
      <c r="BQ331" s="176">
        <f t="shared" si="1126"/>
        <v>0</v>
      </c>
      <c r="BR331" s="176">
        <f t="shared" si="1127"/>
        <v>0</v>
      </c>
      <c r="BS331" s="227">
        <f t="shared" si="1128"/>
        <v>0</v>
      </c>
      <c r="BT331" s="176">
        <f t="shared" si="1129"/>
        <v>0</v>
      </c>
      <c r="BU331" s="176">
        <f t="shared" si="1130"/>
        <v>0</v>
      </c>
      <c r="BV331" s="176">
        <f t="shared" si="1131"/>
        <v>0</v>
      </c>
      <c r="BW331" s="176">
        <f t="shared" si="1196"/>
        <v>3600</v>
      </c>
      <c r="BX331" s="203">
        <f t="shared" si="1207"/>
        <v>0</v>
      </c>
      <c r="BY331" s="176">
        <f t="shared" si="1197"/>
        <v>0</v>
      </c>
      <c r="BZ331" s="176">
        <f t="shared" si="1133"/>
        <v>0</v>
      </c>
      <c r="CA331" s="176">
        <f t="shared" si="1134"/>
        <v>0</v>
      </c>
      <c r="CB331" s="176">
        <f t="shared" si="1135"/>
        <v>0</v>
      </c>
      <c r="CC331" s="176">
        <f t="shared" si="1136"/>
        <v>0</v>
      </c>
      <c r="CD331" s="176">
        <f t="shared" si="1137"/>
        <v>0</v>
      </c>
      <c r="CE331" s="176">
        <f t="shared" si="1138"/>
        <v>0</v>
      </c>
      <c r="CF331" s="176">
        <f t="shared" si="1139"/>
        <v>0</v>
      </c>
      <c r="CG331" s="176">
        <f t="shared" si="1140"/>
        <v>0</v>
      </c>
      <c r="CH331" s="176">
        <f t="shared" si="1141"/>
        <v>0</v>
      </c>
      <c r="CI331" s="176">
        <f t="shared" si="1142"/>
        <v>0</v>
      </c>
      <c r="CJ331" s="176">
        <f t="shared" si="1143"/>
        <v>0</v>
      </c>
      <c r="CK331" s="176">
        <f t="shared" si="1144"/>
        <v>0</v>
      </c>
      <c r="CL331" s="176">
        <f t="shared" si="1145"/>
        <v>8100</v>
      </c>
      <c r="CM331" s="176">
        <f t="shared" si="1146"/>
        <v>0</v>
      </c>
      <c r="CN331" s="176">
        <f t="shared" si="1147"/>
        <v>0</v>
      </c>
      <c r="CO331" s="227">
        <f t="shared" si="1148"/>
        <v>0</v>
      </c>
      <c r="CP331" s="176">
        <f t="shared" si="1149"/>
        <v>0</v>
      </c>
      <c r="CQ331" s="176">
        <f t="shared" si="1150"/>
        <v>0</v>
      </c>
      <c r="CR331" s="176">
        <f t="shared" si="1151"/>
        <v>0</v>
      </c>
      <c r="CS331" s="176">
        <f t="shared" si="1198"/>
        <v>8100</v>
      </c>
      <c r="CT331" s="218">
        <f t="shared" si="1208"/>
        <v>0</v>
      </c>
      <c r="CU331" s="176">
        <f t="shared" si="1199"/>
        <v>0</v>
      </c>
      <c r="CV331" s="176">
        <f t="shared" si="1153"/>
        <v>0</v>
      </c>
      <c r="CW331" s="176">
        <f t="shared" si="1154"/>
        <v>0</v>
      </c>
      <c r="CX331" s="176">
        <f t="shared" si="1155"/>
        <v>0</v>
      </c>
      <c r="CY331" s="176">
        <f t="shared" si="1156"/>
        <v>0</v>
      </c>
      <c r="CZ331" s="176">
        <f t="shared" si="1157"/>
        <v>0</v>
      </c>
      <c r="DA331" s="176">
        <f t="shared" si="1158"/>
        <v>0</v>
      </c>
      <c r="DB331" s="176">
        <f t="shared" si="1159"/>
        <v>0</v>
      </c>
      <c r="DC331" s="176">
        <f t="shared" si="1160"/>
        <v>0</v>
      </c>
      <c r="DD331" s="176">
        <f t="shared" si="1161"/>
        <v>0</v>
      </c>
      <c r="DE331" s="176">
        <f t="shared" si="1162"/>
        <v>0</v>
      </c>
      <c r="DF331" s="176">
        <f t="shared" si="1163"/>
        <v>0</v>
      </c>
      <c r="DG331" s="176">
        <f t="shared" si="1164"/>
        <v>0</v>
      </c>
      <c r="DH331" s="176">
        <f t="shared" si="1165"/>
        <v>2991.45</v>
      </c>
      <c r="DI331" s="176">
        <f t="shared" si="1166"/>
        <v>0</v>
      </c>
      <c r="DJ331" s="176">
        <f t="shared" si="1167"/>
        <v>0</v>
      </c>
      <c r="DK331" s="227">
        <f t="shared" si="1168"/>
        <v>0</v>
      </c>
      <c r="DL331" s="176">
        <f t="shared" si="1169"/>
        <v>0</v>
      </c>
      <c r="DM331" s="176">
        <f t="shared" si="1170"/>
        <v>0</v>
      </c>
      <c r="DN331" s="176">
        <f t="shared" si="1171"/>
        <v>0</v>
      </c>
      <c r="DO331" s="176">
        <f t="shared" si="1200"/>
        <v>2991.45</v>
      </c>
      <c r="DP331" s="224">
        <f t="shared" si="1201"/>
        <v>0</v>
      </c>
      <c r="DQ331" s="176">
        <f t="shared" si="1202"/>
        <v>0</v>
      </c>
      <c r="DR331" s="176">
        <f t="shared" si="1172"/>
        <v>0</v>
      </c>
      <c r="DS331" s="176">
        <f t="shared" si="1173"/>
        <v>0</v>
      </c>
      <c r="DT331" s="176">
        <f t="shared" si="1174"/>
        <v>0</v>
      </c>
      <c r="DU331" s="176">
        <f t="shared" si="1175"/>
        <v>0</v>
      </c>
      <c r="DV331" s="176">
        <f t="shared" si="1176"/>
        <v>0</v>
      </c>
      <c r="DW331" s="176">
        <f t="shared" si="1177"/>
        <v>0</v>
      </c>
      <c r="DX331" s="176">
        <f t="shared" si="1178"/>
        <v>0</v>
      </c>
      <c r="DY331" s="176">
        <f t="shared" si="1179"/>
        <v>0</v>
      </c>
      <c r="DZ331" s="176">
        <f t="shared" si="1180"/>
        <v>0</v>
      </c>
      <c r="EA331" s="176">
        <f t="shared" si="1181"/>
        <v>0</v>
      </c>
      <c r="EB331" s="176">
        <f t="shared" si="1182"/>
        <v>0</v>
      </c>
      <c r="EC331" s="176">
        <f t="shared" si="1183"/>
        <v>0</v>
      </c>
      <c r="ED331" s="176">
        <f t="shared" si="1184"/>
        <v>957.26</v>
      </c>
      <c r="EE331" s="176">
        <f t="shared" si="1185"/>
        <v>0</v>
      </c>
      <c r="EF331" s="176">
        <f t="shared" si="1186"/>
        <v>0</v>
      </c>
      <c r="EG331" s="227">
        <f t="shared" si="1187"/>
        <v>0</v>
      </c>
      <c r="EH331" s="176">
        <f t="shared" si="1188"/>
        <v>0</v>
      </c>
      <c r="EI331" s="176">
        <f t="shared" si="1189"/>
        <v>0</v>
      </c>
      <c r="EJ331" s="176">
        <f t="shared" si="1190"/>
        <v>0</v>
      </c>
      <c r="EK331" s="176">
        <f t="shared" si="1203"/>
        <v>957.26</v>
      </c>
      <c r="EL331" s="224">
        <f t="shared" si="1204"/>
        <v>0</v>
      </c>
    </row>
    <row r="332" spans="1:142" ht="15.75" x14ac:dyDescent="0.25">
      <c r="A332" s="41" t="s">
        <v>60</v>
      </c>
      <c r="B332" s="15" t="s">
        <v>51</v>
      </c>
      <c r="C332" s="15" t="s">
        <v>60</v>
      </c>
      <c r="D332" s="72">
        <v>88484</v>
      </c>
      <c r="E332" s="72">
        <v>458289</v>
      </c>
      <c r="F332" s="128">
        <f t="shared" si="1205"/>
        <v>546773</v>
      </c>
      <c r="G332" s="72">
        <v>78205.05</v>
      </c>
      <c r="H332" s="72">
        <v>31282.02</v>
      </c>
      <c r="I332" s="113">
        <f t="shared" si="1191"/>
        <v>109487.07</v>
      </c>
      <c r="J332" s="128">
        <f t="shared" si="1206"/>
        <v>656260.07000000007</v>
      </c>
      <c r="K332" s="231">
        <f t="shared" si="1192"/>
        <v>0</v>
      </c>
      <c r="L332" s="231">
        <f t="shared" si="1094"/>
        <v>2052.095278298937</v>
      </c>
      <c r="M332" s="231">
        <f t="shared" si="1095"/>
        <v>0</v>
      </c>
      <c r="N332" s="231">
        <f t="shared" si="1096"/>
        <v>0</v>
      </c>
      <c r="O332" s="231">
        <f t="shared" si="1097"/>
        <v>0</v>
      </c>
      <c r="P332" s="231">
        <f t="shared" si="1098"/>
        <v>12312.571669793624</v>
      </c>
      <c r="Q332" s="231">
        <f t="shared" si="1099"/>
        <v>2052.095278298937</v>
      </c>
      <c r="R332" s="231">
        <f t="shared" si="1100"/>
        <v>0</v>
      </c>
      <c r="S332" s="231">
        <f t="shared" si="1101"/>
        <v>5745.8667792370234</v>
      </c>
      <c r="T332" s="231">
        <f t="shared" si="1102"/>
        <v>0</v>
      </c>
      <c r="U332" s="231">
        <f t="shared" si="1103"/>
        <v>0</v>
      </c>
      <c r="V332" s="231">
        <f t="shared" si="1104"/>
        <v>4309.400084427768</v>
      </c>
      <c r="W332" s="231">
        <f t="shared" si="1105"/>
        <v>0</v>
      </c>
      <c r="X332" s="231">
        <f t="shared" si="1106"/>
        <v>622605.70743589744</v>
      </c>
      <c r="Y332" s="231">
        <f t="shared" si="1107"/>
        <v>0</v>
      </c>
      <c r="Z332" s="231">
        <f t="shared" si="1108"/>
        <v>7182.3334740462797</v>
      </c>
      <c r="AA332" s="231">
        <f t="shared" si="1109"/>
        <v>0</v>
      </c>
      <c r="AB332" s="231">
        <f t="shared" si="1110"/>
        <v>0</v>
      </c>
      <c r="AC332" s="231">
        <f t="shared" si="1111"/>
        <v>0</v>
      </c>
      <c r="AD332" s="231">
        <f t="shared" si="1112"/>
        <v>0</v>
      </c>
      <c r="AE332" s="231">
        <f t="shared" si="1193"/>
        <v>656260.07000000007</v>
      </c>
      <c r="AF332" s="240">
        <f t="shared" si="1194"/>
        <v>0</v>
      </c>
      <c r="AG332" s="231"/>
      <c r="AH332" s="174">
        <v>0</v>
      </c>
      <c r="AI332" s="174">
        <v>3.1269543464665416E-3</v>
      </c>
      <c r="AJ332" s="174">
        <v>0</v>
      </c>
      <c r="AK332" s="174">
        <v>0</v>
      </c>
      <c r="AL332" s="174">
        <v>0</v>
      </c>
      <c r="AM332" s="174">
        <v>1.8761726078799251E-2</v>
      </c>
      <c r="AN332" s="174">
        <v>3.1269543464665416E-3</v>
      </c>
      <c r="AO332" s="174">
        <v>0</v>
      </c>
      <c r="AP332" s="174">
        <v>8.7554721701063164E-3</v>
      </c>
      <c r="AQ332" s="174">
        <v>0</v>
      </c>
      <c r="AR332" s="174">
        <v>0</v>
      </c>
      <c r="AS332" s="174">
        <v>6.5666041275797378E-3</v>
      </c>
      <c r="AT332" s="174">
        <v>0</v>
      </c>
      <c r="AU332" s="174">
        <v>0.94871794871794868</v>
      </c>
      <c r="AV332" s="174">
        <v>0</v>
      </c>
      <c r="AW332" s="174">
        <v>1.0944340212632896E-2</v>
      </c>
      <c r="AY332" s="174">
        <v>0</v>
      </c>
      <c r="AZ332" s="174">
        <v>0</v>
      </c>
      <c r="BA332" s="174">
        <v>0</v>
      </c>
      <c r="BC332" s="176">
        <f t="shared" si="1195"/>
        <v>0</v>
      </c>
      <c r="BD332" s="176">
        <f t="shared" si="1113"/>
        <v>276.68542839274545</v>
      </c>
      <c r="BE332" s="176">
        <f t="shared" si="1114"/>
        <v>0</v>
      </c>
      <c r="BF332" s="176">
        <f t="shared" si="1115"/>
        <v>0</v>
      </c>
      <c r="BG332" s="176">
        <f t="shared" si="1116"/>
        <v>0</v>
      </c>
      <c r="BH332" s="176">
        <f t="shared" si="1117"/>
        <v>1660.112570356473</v>
      </c>
      <c r="BI332" s="176">
        <f t="shared" si="1118"/>
        <v>276.68542839274545</v>
      </c>
      <c r="BJ332" s="176">
        <f t="shared" si="1119"/>
        <v>0</v>
      </c>
      <c r="BK332" s="176">
        <f t="shared" si="1120"/>
        <v>774.71919949968731</v>
      </c>
      <c r="BL332" s="176">
        <f t="shared" si="1121"/>
        <v>0</v>
      </c>
      <c r="BM332" s="176">
        <f t="shared" si="1122"/>
        <v>0</v>
      </c>
      <c r="BN332" s="176">
        <f t="shared" si="1123"/>
        <v>581.03939962476557</v>
      </c>
      <c r="BO332" s="176">
        <f t="shared" si="1124"/>
        <v>0</v>
      </c>
      <c r="BP332" s="176">
        <f t="shared" si="1125"/>
        <v>83946.358974358969</v>
      </c>
      <c r="BQ332" s="176">
        <f t="shared" si="1126"/>
        <v>0</v>
      </c>
      <c r="BR332" s="176">
        <f t="shared" si="1127"/>
        <v>968.39899937460916</v>
      </c>
      <c r="BS332" s="227">
        <f t="shared" si="1128"/>
        <v>0</v>
      </c>
      <c r="BT332" s="176">
        <f t="shared" si="1129"/>
        <v>0</v>
      </c>
      <c r="BU332" s="176">
        <f t="shared" si="1130"/>
        <v>0</v>
      </c>
      <c r="BV332" s="176">
        <f t="shared" si="1131"/>
        <v>0</v>
      </c>
      <c r="BW332" s="176">
        <f t="shared" si="1196"/>
        <v>88484</v>
      </c>
      <c r="BX332" s="203">
        <f t="shared" si="1207"/>
        <v>0</v>
      </c>
      <c r="BY332" s="176">
        <f t="shared" si="1197"/>
        <v>0</v>
      </c>
      <c r="BZ332" s="176">
        <f t="shared" si="1133"/>
        <v>1433.0487804878048</v>
      </c>
      <c r="CA332" s="176">
        <f t="shared" si="1134"/>
        <v>0</v>
      </c>
      <c r="CB332" s="176">
        <f t="shared" si="1135"/>
        <v>0</v>
      </c>
      <c r="CC332" s="176">
        <f t="shared" si="1136"/>
        <v>0</v>
      </c>
      <c r="CD332" s="176">
        <f t="shared" si="1137"/>
        <v>8598.2926829268308</v>
      </c>
      <c r="CE332" s="176">
        <f t="shared" si="1138"/>
        <v>1433.0487804878048</v>
      </c>
      <c r="CF332" s="176">
        <f t="shared" si="1139"/>
        <v>0</v>
      </c>
      <c r="CG332" s="176">
        <f t="shared" si="1140"/>
        <v>4012.5365853658536</v>
      </c>
      <c r="CH332" s="176">
        <f t="shared" si="1141"/>
        <v>0</v>
      </c>
      <c r="CI332" s="176">
        <f t="shared" si="1142"/>
        <v>0</v>
      </c>
      <c r="CJ332" s="176">
        <f t="shared" si="1143"/>
        <v>3009.4024390243903</v>
      </c>
      <c r="CK332" s="176">
        <f t="shared" si="1144"/>
        <v>0</v>
      </c>
      <c r="CL332" s="176">
        <f t="shared" si="1145"/>
        <v>434787</v>
      </c>
      <c r="CM332" s="176">
        <f t="shared" si="1146"/>
        <v>0</v>
      </c>
      <c r="CN332" s="176">
        <f t="shared" si="1147"/>
        <v>5015.6707317073169</v>
      </c>
      <c r="CO332" s="227">
        <f t="shared" si="1148"/>
        <v>0</v>
      </c>
      <c r="CP332" s="176">
        <f t="shared" si="1149"/>
        <v>0</v>
      </c>
      <c r="CQ332" s="176">
        <f t="shared" si="1150"/>
        <v>0</v>
      </c>
      <c r="CR332" s="176">
        <f t="shared" si="1151"/>
        <v>0</v>
      </c>
      <c r="CS332" s="176">
        <f t="shared" si="1198"/>
        <v>458289</v>
      </c>
      <c r="CT332" s="218">
        <f t="shared" si="1208"/>
        <v>0</v>
      </c>
      <c r="CU332" s="176">
        <f t="shared" si="1199"/>
        <v>0</v>
      </c>
      <c r="CV332" s="176">
        <f t="shared" si="1153"/>
        <v>244.54362101313322</v>
      </c>
      <c r="CW332" s="176">
        <f t="shared" si="1154"/>
        <v>0</v>
      </c>
      <c r="CX332" s="176">
        <f t="shared" si="1155"/>
        <v>0</v>
      </c>
      <c r="CY332" s="176">
        <f t="shared" si="1156"/>
        <v>0</v>
      </c>
      <c r="CZ332" s="176">
        <f t="shared" si="1157"/>
        <v>1467.2617260787995</v>
      </c>
      <c r="DA332" s="176">
        <f t="shared" si="1158"/>
        <v>244.54362101313322</v>
      </c>
      <c r="DB332" s="176">
        <f t="shared" si="1159"/>
        <v>0</v>
      </c>
      <c r="DC332" s="176">
        <f t="shared" si="1160"/>
        <v>684.72213883677296</v>
      </c>
      <c r="DD332" s="176">
        <f t="shared" si="1161"/>
        <v>0</v>
      </c>
      <c r="DE332" s="176">
        <f t="shared" si="1162"/>
        <v>0</v>
      </c>
      <c r="DF332" s="176">
        <f t="shared" si="1163"/>
        <v>513.54160412757983</v>
      </c>
      <c r="DG332" s="176">
        <f t="shared" si="1164"/>
        <v>0</v>
      </c>
      <c r="DH332" s="176">
        <f t="shared" si="1165"/>
        <v>74194.534615384619</v>
      </c>
      <c r="DI332" s="176">
        <f t="shared" si="1166"/>
        <v>0</v>
      </c>
      <c r="DJ332" s="176">
        <f t="shared" si="1167"/>
        <v>855.90267354596631</v>
      </c>
      <c r="DK332" s="227">
        <f t="shared" si="1168"/>
        <v>0</v>
      </c>
      <c r="DL332" s="176">
        <f t="shared" si="1169"/>
        <v>0</v>
      </c>
      <c r="DM332" s="176">
        <f t="shared" si="1170"/>
        <v>0</v>
      </c>
      <c r="DN332" s="176">
        <f t="shared" si="1171"/>
        <v>0</v>
      </c>
      <c r="DO332" s="176">
        <f t="shared" si="1200"/>
        <v>78205.05</v>
      </c>
      <c r="DP332" s="224">
        <f t="shared" si="1201"/>
        <v>0</v>
      </c>
      <c r="DQ332" s="176">
        <f t="shared" si="1202"/>
        <v>0</v>
      </c>
      <c r="DR332" s="176">
        <f t="shared" si="1172"/>
        <v>97.817448405253288</v>
      </c>
      <c r="DS332" s="176">
        <f t="shared" si="1173"/>
        <v>0</v>
      </c>
      <c r="DT332" s="176">
        <f t="shared" si="1174"/>
        <v>0</v>
      </c>
      <c r="DU332" s="176">
        <f t="shared" si="1175"/>
        <v>0</v>
      </c>
      <c r="DV332" s="176">
        <f t="shared" si="1176"/>
        <v>586.90469043151973</v>
      </c>
      <c r="DW332" s="176">
        <f t="shared" si="1177"/>
        <v>97.817448405253288</v>
      </c>
      <c r="DX332" s="176">
        <f t="shared" si="1178"/>
        <v>0</v>
      </c>
      <c r="DY332" s="176">
        <f t="shared" si="1179"/>
        <v>273.88885553470919</v>
      </c>
      <c r="DZ332" s="176">
        <f t="shared" si="1180"/>
        <v>0</v>
      </c>
      <c r="EA332" s="176">
        <f t="shared" si="1181"/>
        <v>0</v>
      </c>
      <c r="EB332" s="176">
        <f t="shared" si="1182"/>
        <v>205.41664165103191</v>
      </c>
      <c r="EC332" s="176">
        <f t="shared" si="1183"/>
        <v>0</v>
      </c>
      <c r="ED332" s="176">
        <f t="shared" si="1184"/>
        <v>29677.813846153844</v>
      </c>
      <c r="EE332" s="176">
        <f t="shared" si="1185"/>
        <v>0</v>
      </c>
      <c r="EF332" s="176">
        <f t="shared" si="1186"/>
        <v>342.36106941838653</v>
      </c>
      <c r="EG332" s="227">
        <f t="shared" si="1187"/>
        <v>0</v>
      </c>
      <c r="EH332" s="176">
        <f t="shared" si="1188"/>
        <v>0</v>
      </c>
      <c r="EI332" s="176">
        <f t="shared" si="1189"/>
        <v>0</v>
      </c>
      <c r="EJ332" s="176">
        <f t="shared" si="1190"/>
        <v>0</v>
      </c>
      <c r="EK332" s="176">
        <f t="shared" si="1203"/>
        <v>31282.02</v>
      </c>
      <c r="EL332" s="224">
        <f t="shared" si="1204"/>
        <v>0</v>
      </c>
    </row>
    <row r="333" spans="1:142" ht="15.75" x14ac:dyDescent="0.25">
      <c r="A333" s="42" t="s">
        <v>61</v>
      </c>
      <c r="B333" s="16" t="s">
        <v>51</v>
      </c>
      <c r="C333" s="16" t="s">
        <v>186</v>
      </c>
      <c r="D333" s="73">
        <v>20434</v>
      </c>
      <c r="E333" s="73">
        <v>7672</v>
      </c>
      <c r="F333" s="129">
        <f t="shared" si="1205"/>
        <v>28106</v>
      </c>
      <c r="G333" s="73">
        <v>30769.200000000001</v>
      </c>
      <c r="H333" s="73">
        <v>10461.530000000001</v>
      </c>
      <c r="I333" s="114">
        <f t="shared" si="1191"/>
        <v>41230.730000000003</v>
      </c>
      <c r="J333" s="129">
        <f t="shared" si="1206"/>
        <v>69336.73000000001</v>
      </c>
      <c r="K333" s="231">
        <f t="shared" si="1192"/>
        <v>0</v>
      </c>
      <c r="L333" s="231">
        <f t="shared" si="1094"/>
        <v>0</v>
      </c>
      <c r="M333" s="231">
        <f t="shared" si="1095"/>
        <v>0</v>
      </c>
      <c r="N333" s="231">
        <f t="shared" si="1096"/>
        <v>0</v>
      </c>
      <c r="O333" s="231">
        <f t="shared" si="1097"/>
        <v>0</v>
      </c>
      <c r="P333" s="231">
        <f t="shared" si="1098"/>
        <v>1381.2097609561754</v>
      </c>
      <c r="Q333" s="231">
        <f t="shared" si="1099"/>
        <v>1104.9678087649404</v>
      </c>
      <c r="R333" s="231">
        <f t="shared" si="1100"/>
        <v>0</v>
      </c>
      <c r="S333" s="231">
        <f t="shared" si="1101"/>
        <v>2071.8146414342632</v>
      </c>
      <c r="T333" s="231">
        <f t="shared" si="1102"/>
        <v>0</v>
      </c>
      <c r="U333" s="231">
        <f t="shared" si="1103"/>
        <v>0</v>
      </c>
      <c r="V333" s="231">
        <f t="shared" si="1104"/>
        <v>0</v>
      </c>
      <c r="W333" s="231">
        <f t="shared" si="1105"/>
        <v>0</v>
      </c>
      <c r="X333" s="231">
        <f t="shared" si="1106"/>
        <v>59253.898745019927</v>
      </c>
      <c r="Y333" s="231">
        <f t="shared" si="1107"/>
        <v>0</v>
      </c>
      <c r="Z333" s="231">
        <f t="shared" si="1108"/>
        <v>5524.8390438247015</v>
      </c>
      <c r="AA333" s="231">
        <f t="shared" si="1109"/>
        <v>0</v>
      </c>
      <c r="AB333" s="231">
        <f t="shared" si="1110"/>
        <v>0</v>
      </c>
      <c r="AC333" s="231">
        <f t="shared" si="1111"/>
        <v>0</v>
      </c>
      <c r="AD333" s="231">
        <f t="shared" si="1112"/>
        <v>0</v>
      </c>
      <c r="AE333" s="231">
        <f t="shared" si="1193"/>
        <v>69336.73000000001</v>
      </c>
      <c r="AF333" s="240">
        <f t="shared" si="1194"/>
        <v>0</v>
      </c>
      <c r="AG333" s="231"/>
      <c r="AH333" s="174">
        <v>0</v>
      </c>
      <c r="AI333" s="174">
        <v>0</v>
      </c>
      <c r="AJ333" s="174">
        <v>0</v>
      </c>
      <c r="AK333" s="174">
        <v>0</v>
      </c>
      <c r="AL333" s="174">
        <v>0</v>
      </c>
      <c r="AM333" s="174">
        <v>1.9920318725099601E-2</v>
      </c>
      <c r="AN333" s="174">
        <v>1.5936254980079681E-2</v>
      </c>
      <c r="AO333" s="174">
        <v>0</v>
      </c>
      <c r="AP333" s="174">
        <v>2.9880478087649404E-2</v>
      </c>
      <c r="AQ333" s="174">
        <v>0</v>
      </c>
      <c r="AR333" s="174">
        <v>0</v>
      </c>
      <c r="AS333" s="174">
        <v>0</v>
      </c>
      <c r="AT333" s="174">
        <v>0</v>
      </c>
      <c r="AU333" s="174">
        <v>0.85458167330677293</v>
      </c>
      <c r="AV333" s="174">
        <v>0</v>
      </c>
      <c r="AW333" s="174">
        <v>7.9681274900398405E-2</v>
      </c>
      <c r="AY333" s="174">
        <v>0</v>
      </c>
      <c r="AZ333" s="174">
        <v>0</v>
      </c>
      <c r="BA333" s="174">
        <v>0</v>
      </c>
      <c r="BC333" s="176">
        <f t="shared" si="1195"/>
        <v>0</v>
      </c>
      <c r="BD333" s="176">
        <f t="shared" si="1113"/>
        <v>0</v>
      </c>
      <c r="BE333" s="176">
        <f t="shared" si="1114"/>
        <v>0</v>
      </c>
      <c r="BF333" s="176">
        <f t="shared" si="1115"/>
        <v>0</v>
      </c>
      <c r="BG333" s="176">
        <f t="shared" si="1116"/>
        <v>0</v>
      </c>
      <c r="BH333" s="176">
        <f t="shared" si="1117"/>
        <v>407.05179282868528</v>
      </c>
      <c r="BI333" s="176">
        <f t="shared" si="1118"/>
        <v>325.64143426294822</v>
      </c>
      <c r="BJ333" s="176">
        <f t="shared" si="1119"/>
        <v>0</v>
      </c>
      <c r="BK333" s="176">
        <f t="shared" si="1120"/>
        <v>610.57768924302786</v>
      </c>
      <c r="BL333" s="176">
        <f t="shared" si="1121"/>
        <v>0</v>
      </c>
      <c r="BM333" s="176">
        <f t="shared" si="1122"/>
        <v>0</v>
      </c>
      <c r="BN333" s="176">
        <f t="shared" si="1123"/>
        <v>0</v>
      </c>
      <c r="BO333" s="176">
        <f t="shared" si="1124"/>
        <v>0</v>
      </c>
      <c r="BP333" s="176">
        <f t="shared" si="1125"/>
        <v>17462.521912350599</v>
      </c>
      <c r="BQ333" s="176">
        <f t="shared" si="1126"/>
        <v>0</v>
      </c>
      <c r="BR333" s="176">
        <f t="shared" si="1127"/>
        <v>1628.2071713147411</v>
      </c>
      <c r="BS333" s="227">
        <f t="shared" si="1128"/>
        <v>0</v>
      </c>
      <c r="BT333" s="176">
        <f t="shared" si="1129"/>
        <v>0</v>
      </c>
      <c r="BU333" s="176">
        <f t="shared" si="1130"/>
        <v>0</v>
      </c>
      <c r="BV333" s="176">
        <f t="shared" si="1131"/>
        <v>0</v>
      </c>
      <c r="BW333" s="176">
        <f t="shared" si="1196"/>
        <v>20434.000000000004</v>
      </c>
      <c r="BX333" s="203">
        <f t="shared" si="1207"/>
        <v>0</v>
      </c>
      <c r="BY333" s="176">
        <f t="shared" si="1197"/>
        <v>0</v>
      </c>
      <c r="BZ333" s="176">
        <f t="shared" si="1133"/>
        <v>0</v>
      </c>
      <c r="CA333" s="176">
        <f t="shared" si="1134"/>
        <v>0</v>
      </c>
      <c r="CB333" s="176">
        <f t="shared" si="1135"/>
        <v>0</v>
      </c>
      <c r="CC333" s="176">
        <f t="shared" si="1136"/>
        <v>0</v>
      </c>
      <c r="CD333" s="176">
        <f t="shared" si="1137"/>
        <v>152.82868525896413</v>
      </c>
      <c r="CE333" s="176">
        <f t="shared" si="1138"/>
        <v>122.26294820717131</v>
      </c>
      <c r="CF333" s="176">
        <f t="shared" si="1139"/>
        <v>0</v>
      </c>
      <c r="CG333" s="176">
        <f t="shared" si="1140"/>
        <v>229.24302788844622</v>
      </c>
      <c r="CH333" s="176">
        <f t="shared" si="1141"/>
        <v>0</v>
      </c>
      <c r="CI333" s="176">
        <f t="shared" si="1142"/>
        <v>0</v>
      </c>
      <c r="CJ333" s="176">
        <f t="shared" si="1143"/>
        <v>0</v>
      </c>
      <c r="CK333" s="176">
        <f t="shared" si="1144"/>
        <v>0</v>
      </c>
      <c r="CL333" s="176">
        <f t="shared" si="1145"/>
        <v>6556.3505976095621</v>
      </c>
      <c r="CM333" s="176">
        <f t="shared" si="1146"/>
        <v>0</v>
      </c>
      <c r="CN333" s="176">
        <f t="shared" si="1147"/>
        <v>611.31474103585651</v>
      </c>
      <c r="CO333" s="227">
        <f t="shared" si="1148"/>
        <v>0</v>
      </c>
      <c r="CP333" s="176">
        <f t="shared" si="1149"/>
        <v>0</v>
      </c>
      <c r="CQ333" s="176">
        <f t="shared" si="1150"/>
        <v>0</v>
      </c>
      <c r="CR333" s="176">
        <f t="shared" si="1151"/>
        <v>0</v>
      </c>
      <c r="CS333" s="176">
        <f t="shared" si="1198"/>
        <v>7672</v>
      </c>
      <c r="CT333" s="218">
        <f t="shared" si="1208"/>
        <v>0</v>
      </c>
      <c r="CU333" s="176">
        <f t="shared" si="1199"/>
        <v>0</v>
      </c>
      <c r="CV333" s="176">
        <f t="shared" si="1153"/>
        <v>0</v>
      </c>
      <c r="CW333" s="176">
        <f t="shared" si="1154"/>
        <v>0</v>
      </c>
      <c r="CX333" s="176">
        <f t="shared" si="1155"/>
        <v>0</v>
      </c>
      <c r="CY333" s="176">
        <f t="shared" si="1156"/>
        <v>0</v>
      </c>
      <c r="CZ333" s="176">
        <f t="shared" si="1157"/>
        <v>612.93227091633469</v>
      </c>
      <c r="DA333" s="176">
        <f t="shared" si="1158"/>
        <v>490.34581673306775</v>
      </c>
      <c r="DB333" s="176">
        <f t="shared" si="1159"/>
        <v>0</v>
      </c>
      <c r="DC333" s="176">
        <f t="shared" si="1160"/>
        <v>919.39840637450209</v>
      </c>
      <c r="DD333" s="176">
        <f t="shared" si="1161"/>
        <v>0</v>
      </c>
      <c r="DE333" s="176">
        <f t="shared" si="1162"/>
        <v>0</v>
      </c>
      <c r="DF333" s="176">
        <f t="shared" si="1163"/>
        <v>0</v>
      </c>
      <c r="DG333" s="176">
        <f t="shared" si="1164"/>
        <v>0</v>
      </c>
      <c r="DH333" s="176">
        <f t="shared" si="1165"/>
        <v>26294.794422310759</v>
      </c>
      <c r="DI333" s="176">
        <f t="shared" si="1166"/>
        <v>0</v>
      </c>
      <c r="DJ333" s="176">
        <f t="shared" si="1167"/>
        <v>2451.7290836653387</v>
      </c>
      <c r="DK333" s="227">
        <f t="shared" si="1168"/>
        <v>0</v>
      </c>
      <c r="DL333" s="176">
        <f t="shared" si="1169"/>
        <v>0</v>
      </c>
      <c r="DM333" s="176">
        <f t="shared" si="1170"/>
        <v>0</v>
      </c>
      <c r="DN333" s="176">
        <f t="shared" si="1171"/>
        <v>0</v>
      </c>
      <c r="DO333" s="176">
        <f t="shared" si="1200"/>
        <v>30769.200000000001</v>
      </c>
      <c r="DP333" s="224">
        <f t="shared" si="1201"/>
        <v>0</v>
      </c>
      <c r="DQ333" s="176">
        <f t="shared" si="1202"/>
        <v>0</v>
      </c>
      <c r="DR333" s="176">
        <f t="shared" si="1172"/>
        <v>0</v>
      </c>
      <c r="DS333" s="176">
        <f t="shared" si="1173"/>
        <v>0</v>
      </c>
      <c r="DT333" s="176">
        <f t="shared" si="1174"/>
        <v>0</v>
      </c>
      <c r="DU333" s="176">
        <f t="shared" si="1175"/>
        <v>0</v>
      </c>
      <c r="DV333" s="176">
        <f t="shared" si="1176"/>
        <v>208.39701195219124</v>
      </c>
      <c r="DW333" s="176">
        <f t="shared" si="1177"/>
        <v>166.71760956175299</v>
      </c>
      <c r="DX333" s="176">
        <f t="shared" si="1178"/>
        <v>0</v>
      </c>
      <c r="DY333" s="176">
        <f t="shared" si="1179"/>
        <v>312.59551792828688</v>
      </c>
      <c r="DZ333" s="176">
        <f t="shared" si="1180"/>
        <v>0</v>
      </c>
      <c r="EA333" s="176">
        <f t="shared" si="1181"/>
        <v>0</v>
      </c>
      <c r="EB333" s="176">
        <f t="shared" si="1182"/>
        <v>0</v>
      </c>
      <c r="EC333" s="176">
        <f t="shared" si="1183"/>
        <v>0</v>
      </c>
      <c r="ED333" s="176">
        <f t="shared" si="1184"/>
        <v>8940.2318127490053</v>
      </c>
      <c r="EE333" s="176">
        <f t="shared" si="1185"/>
        <v>0</v>
      </c>
      <c r="EF333" s="176">
        <f t="shared" si="1186"/>
        <v>833.58804780876494</v>
      </c>
      <c r="EG333" s="227">
        <f t="shared" si="1187"/>
        <v>0</v>
      </c>
      <c r="EH333" s="176">
        <f t="shared" si="1188"/>
        <v>0</v>
      </c>
      <c r="EI333" s="176">
        <f t="shared" si="1189"/>
        <v>0</v>
      </c>
      <c r="EJ333" s="176">
        <f t="shared" si="1190"/>
        <v>0</v>
      </c>
      <c r="EK333" s="176">
        <f t="shared" si="1203"/>
        <v>10461.530000000002</v>
      </c>
      <c r="EL333" s="224">
        <f t="shared" si="1204"/>
        <v>0</v>
      </c>
    </row>
    <row r="334" spans="1:142" ht="15.75" x14ac:dyDescent="0.25">
      <c r="A334" s="42" t="s">
        <v>61</v>
      </c>
      <c r="B334" s="16" t="s">
        <v>51</v>
      </c>
      <c r="C334" s="16" t="s">
        <v>62</v>
      </c>
      <c r="D334" s="73">
        <v>27174</v>
      </c>
      <c r="E334" s="73">
        <v>33700</v>
      </c>
      <c r="F334" s="129">
        <f t="shared" si="1205"/>
        <v>60874</v>
      </c>
      <c r="G334" s="73">
        <v>41025.599999999999</v>
      </c>
      <c r="H334" s="73">
        <v>13948.7</v>
      </c>
      <c r="I334" s="114">
        <f t="shared" si="1191"/>
        <v>54974.3</v>
      </c>
      <c r="J334" s="129">
        <f t="shared" si="1206"/>
        <v>115848.3</v>
      </c>
      <c r="K334" s="231">
        <f t="shared" si="1192"/>
        <v>0</v>
      </c>
      <c r="L334" s="231">
        <f t="shared" si="1094"/>
        <v>0</v>
      </c>
      <c r="M334" s="231">
        <f t="shared" si="1095"/>
        <v>0</v>
      </c>
      <c r="N334" s="231">
        <f t="shared" si="1096"/>
        <v>1971.3924924924927</v>
      </c>
      <c r="O334" s="231">
        <f t="shared" si="1097"/>
        <v>0</v>
      </c>
      <c r="P334" s="231">
        <f t="shared" si="1098"/>
        <v>289.91066066066065</v>
      </c>
      <c r="Q334" s="231">
        <f t="shared" si="1099"/>
        <v>1159.6426426426426</v>
      </c>
      <c r="R334" s="231">
        <f t="shared" si="1100"/>
        <v>0</v>
      </c>
      <c r="S334" s="231">
        <f t="shared" si="1101"/>
        <v>0</v>
      </c>
      <c r="T334" s="231">
        <f t="shared" si="1102"/>
        <v>0</v>
      </c>
      <c r="U334" s="231">
        <f t="shared" si="1103"/>
        <v>0</v>
      </c>
      <c r="V334" s="231">
        <f t="shared" si="1104"/>
        <v>927.71411411411418</v>
      </c>
      <c r="W334" s="231">
        <f t="shared" si="1105"/>
        <v>0</v>
      </c>
      <c r="X334" s="231">
        <f t="shared" si="1106"/>
        <v>108484.56921921922</v>
      </c>
      <c r="Y334" s="231">
        <f t="shared" si="1107"/>
        <v>0</v>
      </c>
      <c r="Z334" s="231">
        <f t="shared" si="1108"/>
        <v>3015.0708708708707</v>
      </c>
      <c r="AA334" s="231">
        <f t="shared" si="1109"/>
        <v>0</v>
      </c>
      <c r="AB334" s="231">
        <f t="shared" si="1110"/>
        <v>0</v>
      </c>
      <c r="AC334" s="231">
        <f t="shared" si="1111"/>
        <v>0</v>
      </c>
      <c r="AD334" s="231">
        <f t="shared" si="1112"/>
        <v>0</v>
      </c>
      <c r="AE334" s="231">
        <f t="shared" si="1193"/>
        <v>115848.3</v>
      </c>
      <c r="AF334" s="240">
        <f t="shared" si="1194"/>
        <v>0</v>
      </c>
      <c r="AG334" s="231"/>
      <c r="AH334" s="174">
        <v>0</v>
      </c>
      <c r="AI334" s="174">
        <v>0</v>
      </c>
      <c r="AJ334" s="174">
        <v>0</v>
      </c>
      <c r="AK334" s="174">
        <v>1.7017017017017019E-2</v>
      </c>
      <c r="AL334" s="174">
        <v>0</v>
      </c>
      <c r="AM334" s="174">
        <v>2.5025025025025025E-3</v>
      </c>
      <c r="AN334" s="174">
        <v>1.001001001001001E-2</v>
      </c>
      <c r="AO334" s="174">
        <v>0</v>
      </c>
      <c r="AP334" s="174">
        <v>0</v>
      </c>
      <c r="AQ334" s="174">
        <v>0</v>
      </c>
      <c r="AR334" s="174">
        <v>0</v>
      </c>
      <c r="AS334" s="174">
        <v>8.0080080080080079E-3</v>
      </c>
      <c r="AT334" s="174">
        <v>0</v>
      </c>
      <c r="AU334" s="174">
        <v>0.93643643643643648</v>
      </c>
      <c r="AV334" s="174">
        <v>0</v>
      </c>
      <c r="AW334" s="174">
        <v>2.6026026026026026E-2</v>
      </c>
      <c r="AY334" s="174">
        <v>0</v>
      </c>
      <c r="AZ334" s="174">
        <v>0</v>
      </c>
      <c r="BA334" s="174">
        <v>0</v>
      </c>
      <c r="BC334" s="176">
        <f t="shared" si="1195"/>
        <v>0</v>
      </c>
      <c r="BD334" s="176">
        <f t="shared" si="1113"/>
        <v>0</v>
      </c>
      <c r="BE334" s="176">
        <f t="shared" si="1114"/>
        <v>0</v>
      </c>
      <c r="BF334" s="176">
        <f t="shared" si="1115"/>
        <v>462.42042042042044</v>
      </c>
      <c r="BG334" s="176">
        <f t="shared" si="1116"/>
        <v>0</v>
      </c>
      <c r="BH334" s="176">
        <f t="shared" si="1117"/>
        <v>68.003003003003002</v>
      </c>
      <c r="BI334" s="176">
        <f t="shared" si="1118"/>
        <v>272.01201201201201</v>
      </c>
      <c r="BJ334" s="176">
        <f t="shared" si="1119"/>
        <v>0</v>
      </c>
      <c r="BK334" s="176">
        <f t="shared" si="1120"/>
        <v>0</v>
      </c>
      <c r="BL334" s="176">
        <f t="shared" si="1121"/>
        <v>0</v>
      </c>
      <c r="BM334" s="176">
        <f t="shared" si="1122"/>
        <v>0</v>
      </c>
      <c r="BN334" s="176">
        <f t="shared" si="1123"/>
        <v>217.60960960960961</v>
      </c>
      <c r="BO334" s="176">
        <f t="shared" si="1124"/>
        <v>0</v>
      </c>
      <c r="BP334" s="176">
        <f t="shared" si="1125"/>
        <v>25446.723723723724</v>
      </c>
      <c r="BQ334" s="176">
        <f t="shared" si="1126"/>
        <v>0</v>
      </c>
      <c r="BR334" s="176">
        <f t="shared" si="1127"/>
        <v>707.23123123123128</v>
      </c>
      <c r="BS334" s="227">
        <f t="shared" si="1128"/>
        <v>0</v>
      </c>
      <c r="BT334" s="176">
        <f t="shared" si="1129"/>
        <v>0</v>
      </c>
      <c r="BU334" s="176">
        <f t="shared" si="1130"/>
        <v>0</v>
      </c>
      <c r="BV334" s="176">
        <f t="shared" si="1131"/>
        <v>0</v>
      </c>
      <c r="BW334" s="176">
        <f t="shared" si="1196"/>
        <v>27174</v>
      </c>
      <c r="BX334" s="203">
        <f t="shared" si="1207"/>
        <v>0</v>
      </c>
      <c r="BY334" s="176">
        <f t="shared" si="1197"/>
        <v>0</v>
      </c>
      <c r="BZ334" s="176">
        <f t="shared" si="1133"/>
        <v>0</v>
      </c>
      <c r="CA334" s="176">
        <f t="shared" si="1134"/>
        <v>0</v>
      </c>
      <c r="CB334" s="176">
        <f t="shared" si="1135"/>
        <v>573.47347347347352</v>
      </c>
      <c r="CC334" s="176">
        <f t="shared" si="1136"/>
        <v>0</v>
      </c>
      <c r="CD334" s="176">
        <f t="shared" si="1137"/>
        <v>84.334334334334329</v>
      </c>
      <c r="CE334" s="176">
        <f t="shared" si="1138"/>
        <v>337.33733733733732</v>
      </c>
      <c r="CF334" s="176">
        <f t="shared" si="1139"/>
        <v>0</v>
      </c>
      <c r="CG334" s="176">
        <f t="shared" si="1140"/>
        <v>0</v>
      </c>
      <c r="CH334" s="176">
        <f t="shared" si="1141"/>
        <v>0</v>
      </c>
      <c r="CI334" s="176">
        <f t="shared" si="1142"/>
        <v>0</v>
      </c>
      <c r="CJ334" s="176">
        <f t="shared" si="1143"/>
        <v>269.86986986986989</v>
      </c>
      <c r="CK334" s="176">
        <f t="shared" si="1144"/>
        <v>0</v>
      </c>
      <c r="CL334" s="176">
        <f t="shared" si="1145"/>
        <v>31557.907907907909</v>
      </c>
      <c r="CM334" s="176">
        <f t="shared" si="1146"/>
        <v>0</v>
      </c>
      <c r="CN334" s="176">
        <f t="shared" si="1147"/>
        <v>877.07707707707709</v>
      </c>
      <c r="CO334" s="227">
        <f t="shared" si="1148"/>
        <v>0</v>
      </c>
      <c r="CP334" s="176">
        <f t="shared" si="1149"/>
        <v>0</v>
      </c>
      <c r="CQ334" s="176">
        <f t="shared" si="1150"/>
        <v>0</v>
      </c>
      <c r="CR334" s="176">
        <f t="shared" si="1151"/>
        <v>0</v>
      </c>
      <c r="CS334" s="176">
        <f t="shared" si="1198"/>
        <v>33700</v>
      </c>
      <c r="CT334" s="218">
        <f t="shared" si="1208"/>
        <v>0</v>
      </c>
      <c r="CU334" s="176">
        <f t="shared" si="1199"/>
        <v>0</v>
      </c>
      <c r="CV334" s="176">
        <f t="shared" si="1153"/>
        <v>0</v>
      </c>
      <c r="CW334" s="176">
        <f t="shared" si="1154"/>
        <v>0</v>
      </c>
      <c r="CX334" s="176">
        <f t="shared" si="1155"/>
        <v>698.13333333333333</v>
      </c>
      <c r="CY334" s="176">
        <f t="shared" si="1156"/>
        <v>0</v>
      </c>
      <c r="CZ334" s="176">
        <f t="shared" si="1157"/>
        <v>102.66666666666666</v>
      </c>
      <c r="DA334" s="176">
        <f t="shared" si="1158"/>
        <v>410.66666666666663</v>
      </c>
      <c r="DB334" s="176">
        <f t="shared" si="1159"/>
        <v>0</v>
      </c>
      <c r="DC334" s="176">
        <f t="shared" si="1160"/>
        <v>0</v>
      </c>
      <c r="DD334" s="176">
        <f t="shared" si="1161"/>
        <v>0</v>
      </c>
      <c r="DE334" s="176">
        <f t="shared" si="1162"/>
        <v>0</v>
      </c>
      <c r="DF334" s="176">
        <f t="shared" si="1163"/>
        <v>328.5333333333333</v>
      </c>
      <c r="DG334" s="176">
        <f t="shared" si="1164"/>
        <v>0</v>
      </c>
      <c r="DH334" s="176">
        <f t="shared" si="1165"/>
        <v>38417.866666666669</v>
      </c>
      <c r="DI334" s="176">
        <f t="shared" si="1166"/>
        <v>0</v>
      </c>
      <c r="DJ334" s="176">
        <f t="shared" si="1167"/>
        <v>1067.7333333333333</v>
      </c>
      <c r="DK334" s="227">
        <f t="shared" si="1168"/>
        <v>0</v>
      </c>
      <c r="DL334" s="176">
        <f t="shared" si="1169"/>
        <v>0</v>
      </c>
      <c r="DM334" s="176">
        <f t="shared" si="1170"/>
        <v>0</v>
      </c>
      <c r="DN334" s="176">
        <f t="shared" si="1171"/>
        <v>0</v>
      </c>
      <c r="DO334" s="176">
        <f t="shared" si="1200"/>
        <v>41025.599999999999</v>
      </c>
      <c r="DP334" s="224">
        <f t="shared" si="1201"/>
        <v>0</v>
      </c>
      <c r="DQ334" s="176">
        <f t="shared" si="1202"/>
        <v>0</v>
      </c>
      <c r="DR334" s="176">
        <f t="shared" si="1172"/>
        <v>0</v>
      </c>
      <c r="DS334" s="176">
        <f t="shared" si="1173"/>
        <v>0</v>
      </c>
      <c r="DT334" s="176">
        <f t="shared" si="1174"/>
        <v>237.36526526526529</v>
      </c>
      <c r="DU334" s="176">
        <f t="shared" si="1175"/>
        <v>0</v>
      </c>
      <c r="DV334" s="176">
        <f t="shared" si="1176"/>
        <v>34.906656656656658</v>
      </c>
      <c r="DW334" s="176">
        <f t="shared" si="1177"/>
        <v>139.62662662662663</v>
      </c>
      <c r="DX334" s="176">
        <f t="shared" si="1178"/>
        <v>0</v>
      </c>
      <c r="DY334" s="176">
        <f t="shared" si="1179"/>
        <v>0</v>
      </c>
      <c r="DZ334" s="176">
        <f t="shared" si="1180"/>
        <v>0</v>
      </c>
      <c r="EA334" s="176">
        <f t="shared" si="1181"/>
        <v>0</v>
      </c>
      <c r="EB334" s="176">
        <f t="shared" si="1182"/>
        <v>111.7013013013013</v>
      </c>
      <c r="EC334" s="176">
        <f t="shared" si="1183"/>
        <v>0</v>
      </c>
      <c r="ED334" s="176">
        <f t="shared" si="1184"/>
        <v>13062.070920920922</v>
      </c>
      <c r="EE334" s="176">
        <f t="shared" si="1185"/>
        <v>0</v>
      </c>
      <c r="EF334" s="176">
        <f t="shared" si="1186"/>
        <v>363.02922922922926</v>
      </c>
      <c r="EG334" s="227">
        <f t="shared" si="1187"/>
        <v>0</v>
      </c>
      <c r="EH334" s="176">
        <f t="shared" si="1188"/>
        <v>0</v>
      </c>
      <c r="EI334" s="176">
        <f t="shared" si="1189"/>
        <v>0</v>
      </c>
      <c r="EJ334" s="176">
        <f t="shared" si="1190"/>
        <v>0</v>
      </c>
      <c r="EK334" s="176">
        <f t="shared" si="1203"/>
        <v>13948.7</v>
      </c>
      <c r="EL334" s="224">
        <f t="shared" si="1204"/>
        <v>0</v>
      </c>
    </row>
    <row r="335" spans="1:142" ht="31.5" x14ac:dyDescent="0.25">
      <c r="A335" s="42" t="s">
        <v>61</v>
      </c>
      <c r="B335" s="16" t="s">
        <v>51</v>
      </c>
      <c r="C335" s="16" t="s">
        <v>187</v>
      </c>
      <c r="D335" s="73"/>
      <c r="E335" s="73"/>
      <c r="F335" s="129">
        <f t="shared" si="1205"/>
        <v>0</v>
      </c>
      <c r="G335" s="73"/>
      <c r="H335" s="73"/>
      <c r="I335" s="114">
        <f t="shared" si="1191"/>
        <v>0</v>
      </c>
      <c r="J335" s="129">
        <f t="shared" si="1206"/>
        <v>0</v>
      </c>
      <c r="K335" s="231">
        <f t="shared" si="1192"/>
        <v>0</v>
      </c>
      <c r="L335" s="231">
        <f t="shared" si="1094"/>
        <v>0</v>
      </c>
      <c r="M335" s="231">
        <f t="shared" si="1095"/>
        <v>0</v>
      </c>
      <c r="N335" s="231">
        <f t="shared" si="1096"/>
        <v>0</v>
      </c>
      <c r="O335" s="231">
        <f t="shared" si="1097"/>
        <v>0</v>
      </c>
      <c r="P335" s="231">
        <f t="shared" si="1098"/>
        <v>0</v>
      </c>
      <c r="Q335" s="231">
        <f t="shared" si="1099"/>
        <v>0</v>
      </c>
      <c r="R335" s="231">
        <f t="shared" si="1100"/>
        <v>0</v>
      </c>
      <c r="S335" s="231">
        <f t="shared" si="1101"/>
        <v>0</v>
      </c>
      <c r="T335" s="231">
        <f t="shared" si="1102"/>
        <v>0</v>
      </c>
      <c r="U335" s="231">
        <f t="shared" si="1103"/>
        <v>0</v>
      </c>
      <c r="V335" s="231">
        <f t="shared" si="1104"/>
        <v>0</v>
      </c>
      <c r="W335" s="231">
        <f t="shared" si="1105"/>
        <v>0</v>
      </c>
      <c r="X335" s="231">
        <f t="shared" si="1106"/>
        <v>0</v>
      </c>
      <c r="Y335" s="231">
        <f t="shared" si="1107"/>
        <v>0</v>
      </c>
      <c r="Z335" s="231">
        <f t="shared" si="1108"/>
        <v>0</v>
      </c>
      <c r="AA335" s="231">
        <f t="shared" si="1109"/>
        <v>0</v>
      </c>
      <c r="AB335" s="231">
        <f t="shared" si="1110"/>
        <v>0</v>
      </c>
      <c r="AC335" s="231">
        <f t="shared" si="1111"/>
        <v>0</v>
      </c>
      <c r="AD335" s="231">
        <f t="shared" si="1112"/>
        <v>0</v>
      </c>
      <c r="AE335" s="231">
        <f t="shared" si="1193"/>
        <v>0</v>
      </c>
      <c r="AF335" s="240">
        <f t="shared" si="1194"/>
        <v>0</v>
      </c>
      <c r="AG335" s="231"/>
      <c r="BC335" s="176">
        <f t="shared" si="1195"/>
        <v>0</v>
      </c>
      <c r="BD335" s="176">
        <f t="shared" si="1113"/>
        <v>0</v>
      </c>
      <c r="BE335" s="176">
        <f t="shared" si="1114"/>
        <v>0</v>
      </c>
      <c r="BF335" s="176">
        <f t="shared" si="1115"/>
        <v>0</v>
      </c>
      <c r="BG335" s="176">
        <f t="shared" si="1116"/>
        <v>0</v>
      </c>
      <c r="BH335" s="176">
        <f t="shared" si="1117"/>
        <v>0</v>
      </c>
      <c r="BI335" s="176">
        <f t="shared" si="1118"/>
        <v>0</v>
      </c>
      <c r="BJ335" s="176">
        <f t="shared" si="1119"/>
        <v>0</v>
      </c>
      <c r="BK335" s="176">
        <f t="shared" si="1120"/>
        <v>0</v>
      </c>
      <c r="BL335" s="176">
        <f t="shared" si="1121"/>
        <v>0</v>
      </c>
      <c r="BM335" s="176">
        <f t="shared" si="1122"/>
        <v>0</v>
      </c>
      <c r="BN335" s="176">
        <f t="shared" si="1123"/>
        <v>0</v>
      </c>
      <c r="BO335" s="176">
        <f t="shared" si="1124"/>
        <v>0</v>
      </c>
      <c r="BP335" s="176">
        <f t="shared" si="1125"/>
        <v>0</v>
      </c>
      <c r="BQ335" s="176">
        <f t="shared" si="1126"/>
        <v>0</v>
      </c>
      <c r="BR335" s="176">
        <f t="shared" si="1127"/>
        <v>0</v>
      </c>
      <c r="BS335" s="227">
        <f t="shared" si="1128"/>
        <v>0</v>
      </c>
      <c r="BT335" s="176">
        <f t="shared" si="1129"/>
        <v>0</v>
      </c>
      <c r="BU335" s="176">
        <f t="shared" si="1130"/>
        <v>0</v>
      </c>
      <c r="BV335" s="176">
        <f t="shared" si="1131"/>
        <v>0</v>
      </c>
      <c r="BW335" s="176">
        <f t="shared" si="1196"/>
        <v>0</v>
      </c>
      <c r="BX335" s="203">
        <f t="shared" si="1207"/>
        <v>0</v>
      </c>
      <c r="BY335" s="176">
        <f t="shared" si="1197"/>
        <v>0</v>
      </c>
      <c r="BZ335" s="176">
        <f t="shared" si="1133"/>
        <v>0</v>
      </c>
      <c r="CA335" s="176">
        <f t="shared" si="1134"/>
        <v>0</v>
      </c>
      <c r="CB335" s="176">
        <f t="shared" si="1135"/>
        <v>0</v>
      </c>
      <c r="CC335" s="176">
        <f t="shared" si="1136"/>
        <v>0</v>
      </c>
      <c r="CD335" s="176">
        <f t="shared" si="1137"/>
        <v>0</v>
      </c>
      <c r="CE335" s="176">
        <f t="shared" si="1138"/>
        <v>0</v>
      </c>
      <c r="CF335" s="176">
        <f t="shared" si="1139"/>
        <v>0</v>
      </c>
      <c r="CG335" s="176">
        <f t="shared" si="1140"/>
        <v>0</v>
      </c>
      <c r="CH335" s="176">
        <f t="shared" si="1141"/>
        <v>0</v>
      </c>
      <c r="CI335" s="176">
        <f t="shared" si="1142"/>
        <v>0</v>
      </c>
      <c r="CJ335" s="176">
        <f t="shared" si="1143"/>
        <v>0</v>
      </c>
      <c r="CK335" s="176">
        <f t="shared" si="1144"/>
        <v>0</v>
      </c>
      <c r="CL335" s="176">
        <f t="shared" si="1145"/>
        <v>0</v>
      </c>
      <c r="CM335" s="176">
        <f t="shared" si="1146"/>
        <v>0</v>
      </c>
      <c r="CN335" s="176">
        <f t="shared" si="1147"/>
        <v>0</v>
      </c>
      <c r="CO335" s="227">
        <f t="shared" si="1148"/>
        <v>0</v>
      </c>
      <c r="CP335" s="176">
        <f t="shared" si="1149"/>
        <v>0</v>
      </c>
      <c r="CQ335" s="176">
        <f t="shared" si="1150"/>
        <v>0</v>
      </c>
      <c r="CR335" s="176">
        <f t="shared" si="1151"/>
        <v>0</v>
      </c>
      <c r="CS335" s="176">
        <f t="shared" si="1198"/>
        <v>0</v>
      </c>
      <c r="CT335" s="218">
        <f t="shared" si="1208"/>
        <v>0</v>
      </c>
      <c r="CU335" s="176">
        <f t="shared" si="1199"/>
        <v>0</v>
      </c>
      <c r="CV335" s="176">
        <f t="shared" si="1153"/>
        <v>0</v>
      </c>
      <c r="CW335" s="176">
        <f t="shared" si="1154"/>
        <v>0</v>
      </c>
      <c r="CX335" s="176">
        <f t="shared" si="1155"/>
        <v>0</v>
      </c>
      <c r="CY335" s="176">
        <f t="shared" si="1156"/>
        <v>0</v>
      </c>
      <c r="CZ335" s="176">
        <f t="shared" si="1157"/>
        <v>0</v>
      </c>
      <c r="DA335" s="176">
        <f t="shared" si="1158"/>
        <v>0</v>
      </c>
      <c r="DB335" s="176">
        <f t="shared" si="1159"/>
        <v>0</v>
      </c>
      <c r="DC335" s="176">
        <f t="shared" si="1160"/>
        <v>0</v>
      </c>
      <c r="DD335" s="176">
        <f t="shared" si="1161"/>
        <v>0</v>
      </c>
      <c r="DE335" s="176">
        <f t="shared" si="1162"/>
        <v>0</v>
      </c>
      <c r="DF335" s="176">
        <f t="shared" si="1163"/>
        <v>0</v>
      </c>
      <c r="DG335" s="176">
        <f t="shared" si="1164"/>
        <v>0</v>
      </c>
      <c r="DH335" s="176">
        <f t="shared" si="1165"/>
        <v>0</v>
      </c>
      <c r="DI335" s="176">
        <f t="shared" si="1166"/>
        <v>0</v>
      </c>
      <c r="DJ335" s="176">
        <f t="shared" si="1167"/>
        <v>0</v>
      </c>
      <c r="DK335" s="227">
        <f t="shared" si="1168"/>
        <v>0</v>
      </c>
      <c r="DL335" s="176">
        <f t="shared" si="1169"/>
        <v>0</v>
      </c>
      <c r="DM335" s="176">
        <f t="shared" si="1170"/>
        <v>0</v>
      </c>
      <c r="DN335" s="176">
        <f t="shared" si="1171"/>
        <v>0</v>
      </c>
      <c r="DO335" s="176">
        <f t="shared" si="1200"/>
        <v>0</v>
      </c>
      <c r="DP335" s="224">
        <f t="shared" si="1201"/>
        <v>0</v>
      </c>
      <c r="DQ335" s="176">
        <f t="shared" si="1202"/>
        <v>0</v>
      </c>
      <c r="DR335" s="176">
        <f t="shared" si="1172"/>
        <v>0</v>
      </c>
      <c r="DS335" s="176">
        <f t="shared" si="1173"/>
        <v>0</v>
      </c>
      <c r="DT335" s="176">
        <f t="shared" si="1174"/>
        <v>0</v>
      </c>
      <c r="DU335" s="176">
        <f t="shared" si="1175"/>
        <v>0</v>
      </c>
      <c r="DV335" s="176">
        <f t="shared" si="1176"/>
        <v>0</v>
      </c>
      <c r="DW335" s="176">
        <f t="shared" si="1177"/>
        <v>0</v>
      </c>
      <c r="DX335" s="176">
        <f t="shared" si="1178"/>
        <v>0</v>
      </c>
      <c r="DY335" s="176">
        <f t="shared" si="1179"/>
        <v>0</v>
      </c>
      <c r="DZ335" s="176">
        <f t="shared" si="1180"/>
        <v>0</v>
      </c>
      <c r="EA335" s="176">
        <f t="shared" si="1181"/>
        <v>0</v>
      </c>
      <c r="EB335" s="176">
        <f t="shared" si="1182"/>
        <v>0</v>
      </c>
      <c r="EC335" s="176">
        <f t="shared" si="1183"/>
        <v>0</v>
      </c>
      <c r="ED335" s="176">
        <f t="shared" si="1184"/>
        <v>0</v>
      </c>
      <c r="EE335" s="176">
        <f t="shared" si="1185"/>
        <v>0</v>
      </c>
      <c r="EF335" s="176">
        <f t="shared" si="1186"/>
        <v>0</v>
      </c>
      <c r="EG335" s="227">
        <f t="shared" si="1187"/>
        <v>0</v>
      </c>
      <c r="EH335" s="176">
        <f t="shared" si="1188"/>
        <v>0</v>
      </c>
      <c r="EI335" s="176">
        <f t="shared" si="1189"/>
        <v>0</v>
      </c>
      <c r="EJ335" s="176">
        <f t="shared" si="1190"/>
        <v>0</v>
      </c>
      <c r="EK335" s="176">
        <f t="shared" si="1203"/>
        <v>0</v>
      </c>
      <c r="EL335" s="224">
        <f t="shared" si="1204"/>
        <v>0</v>
      </c>
    </row>
    <row r="336" spans="1:142" ht="31.5" x14ac:dyDescent="0.25">
      <c r="A336" s="42" t="s">
        <v>61</v>
      </c>
      <c r="B336" s="16" t="s">
        <v>19</v>
      </c>
      <c r="C336" s="16" t="s">
        <v>188</v>
      </c>
      <c r="D336" s="73">
        <v>54763</v>
      </c>
      <c r="E336" s="73">
        <v>7200</v>
      </c>
      <c r="F336" s="129">
        <f t="shared" si="1205"/>
        <v>61963</v>
      </c>
      <c r="G336" s="73"/>
      <c r="H336" s="73"/>
      <c r="I336" s="114">
        <f t="shared" si="1191"/>
        <v>0</v>
      </c>
      <c r="J336" s="129">
        <f t="shared" si="1206"/>
        <v>61963</v>
      </c>
      <c r="K336" s="231">
        <f t="shared" si="1192"/>
        <v>0</v>
      </c>
      <c r="L336" s="231">
        <f t="shared" si="1094"/>
        <v>0</v>
      </c>
      <c r="M336" s="231">
        <f t="shared" si="1095"/>
        <v>10740.253333333334</v>
      </c>
      <c r="N336" s="231">
        <f t="shared" si="1096"/>
        <v>12227.365333333333</v>
      </c>
      <c r="O336" s="231">
        <f t="shared" si="1097"/>
        <v>0</v>
      </c>
      <c r="P336" s="231">
        <f t="shared" si="1098"/>
        <v>2478.52</v>
      </c>
      <c r="Q336" s="231">
        <f t="shared" si="1099"/>
        <v>4130.8666666666668</v>
      </c>
      <c r="R336" s="231">
        <f t="shared" si="1100"/>
        <v>0</v>
      </c>
      <c r="S336" s="231">
        <f t="shared" si="1101"/>
        <v>10079.314666666665</v>
      </c>
      <c r="T336" s="231">
        <f t="shared" si="1102"/>
        <v>0</v>
      </c>
      <c r="U336" s="231">
        <f t="shared" si="1103"/>
        <v>4957.04</v>
      </c>
      <c r="V336" s="231">
        <f t="shared" si="1104"/>
        <v>0</v>
      </c>
      <c r="W336" s="231">
        <f t="shared" si="1105"/>
        <v>0</v>
      </c>
      <c r="X336" s="231">
        <f t="shared" si="1106"/>
        <v>10905.487999999999</v>
      </c>
      <c r="Y336" s="231">
        <f t="shared" si="1107"/>
        <v>0</v>
      </c>
      <c r="Z336" s="231">
        <f t="shared" si="1108"/>
        <v>6444.152</v>
      </c>
      <c r="AA336" s="231">
        <f t="shared" si="1109"/>
        <v>0</v>
      </c>
      <c r="AB336" s="231">
        <f t="shared" si="1110"/>
        <v>0</v>
      </c>
      <c r="AC336" s="231">
        <f t="shared" si="1111"/>
        <v>0</v>
      </c>
      <c r="AD336" s="231">
        <f t="shared" si="1112"/>
        <v>0</v>
      </c>
      <c r="AE336" s="231">
        <f t="shared" si="1193"/>
        <v>61963</v>
      </c>
      <c r="AF336" s="240">
        <f t="shared" si="1194"/>
        <v>0</v>
      </c>
      <c r="AG336" s="231"/>
      <c r="AH336" s="174">
        <v>0</v>
      </c>
      <c r="AI336" s="174">
        <v>0</v>
      </c>
      <c r="AJ336" s="174">
        <v>0.17333333333333334</v>
      </c>
      <c r="AK336" s="174">
        <v>0.19733333333333333</v>
      </c>
      <c r="AL336" s="174">
        <v>0</v>
      </c>
      <c r="AM336" s="174">
        <v>0.04</v>
      </c>
      <c r="AN336" s="174">
        <v>6.6666666666666666E-2</v>
      </c>
      <c r="AO336" s="174">
        <v>0</v>
      </c>
      <c r="AP336" s="174">
        <v>0.16266666666666665</v>
      </c>
      <c r="AQ336" s="174">
        <v>0</v>
      </c>
      <c r="AR336" s="174">
        <v>0.08</v>
      </c>
      <c r="AS336" s="174">
        <v>0</v>
      </c>
      <c r="AT336" s="174">
        <v>0</v>
      </c>
      <c r="AU336" s="174">
        <v>0.17599999999999999</v>
      </c>
      <c r="AV336" s="174">
        <v>0</v>
      </c>
      <c r="AW336" s="174">
        <v>0.104</v>
      </c>
      <c r="AY336" s="174">
        <v>0</v>
      </c>
      <c r="AZ336" s="174">
        <v>0</v>
      </c>
      <c r="BA336" s="174">
        <v>0</v>
      </c>
      <c r="BC336" s="176">
        <f t="shared" si="1195"/>
        <v>0</v>
      </c>
      <c r="BD336" s="176">
        <f t="shared" si="1113"/>
        <v>0</v>
      </c>
      <c r="BE336" s="176">
        <f t="shared" si="1114"/>
        <v>9492.253333333334</v>
      </c>
      <c r="BF336" s="176">
        <f t="shared" si="1115"/>
        <v>10806.565333333334</v>
      </c>
      <c r="BG336" s="176">
        <f t="shared" si="1116"/>
        <v>0</v>
      </c>
      <c r="BH336" s="176">
        <f t="shared" si="1117"/>
        <v>2190.52</v>
      </c>
      <c r="BI336" s="176">
        <f t="shared" si="1118"/>
        <v>3650.8666666666668</v>
      </c>
      <c r="BJ336" s="176">
        <f t="shared" si="1119"/>
        <v>0</v>
      </c>
      <c r="BK336" s="176">
        <f t="shared" si="1120"/>
        <v>8908.1146666666664</v>
      </c>
      <c r="BL336" s="176">
        <f t="shared" si="1121"/>
        <v>0</v>
      </c>
      <c r="BM336" s="176">
        <f t="shared" si="1122"/>
        <v>4381.04</v>
      </c>
      <c r="BN336" s="176">
        <f t="shared" si="1123"/>
        <v>0</v>
      </c>
      <c r="BO336" s="176">
        <f t="shared" si="1124"/>
        <v>0</v>
      </c>
      <c r="BP336" s="176">
        <f t="shared" si="1125"/>
        <v>9638.2879999999986</v>
      </c>
      <c r="BQ336" s="176">
        <f t="shared" si="1126"/>
        <v>0</v>
      </c>
      <c r="BR336" s="176">
        <f t="shared" si="1127"/>
        <v>5695.3519999999999</v>
      </c>
      <c r="BS336" s="227">
        <f t="shared" si="1128"/>
        <v>0</v>
      </c>
      <c r="BT336" s="176">
        <f t="shared" si="1129"/>
        <v>0</v>
      </c>
      <c r="BU336" s="176">
        <f t="shared" si="1130"/>
        <v>0</v>
      </c>
      <c r="BV336" s="176">
        <f t="shared" si="1131"/>
        <v>0</v>
      </c>
      <c r="BW336" s="176">
        <f t="shared" si="1196"/>
        <v>54763</v>
      </c>
      <c r="BX336" s="203">
        <f t="shared" si="1207"/>
        <v>0</v>
      </c>
      <c r="BY336" s="176">
        <f t="shared" si="1197"/>
        <v>0</v>
      </c>
      <c r="BZ336" s="176">
        <f t="shared" si="1133"/>
        <v>0</v>
      </c>
      <c r="CA336" s="176">
        <f t="shared" si="1134"/>
        <v>1248</v>
      </c>
      <c r="CB336" s="176">
        <f t="shared" si="1135"/>
        <v>1420.8</v>
      </c>
      <c r="CC336" s="176">
        <f t="shared" si="1136"/>
        <v>0</v>
      </c>
      <c r="CD336" s="176">
        <f t="shared" si="1137"/>
        <v>288</v>
      </c>
      <c r="CE336" s="176">
        <f t="shared" si="1138"/>
        <v>480</v>
      </c>
      <c r="CF336" s="176">
        <f t="shared" si="1139"/>
        <v>0</v>
      </c>
      <c r="CG336" s="176">
        <f t="shared" si="1140"/>
        <v>1171.1999999999998</v>
      </c>
      <c r="CH336" s="176">
        <f t="shared" si="1141"/>
        <v>0</v>
      </c>
      <c r="CI336" s="176">
        <f t="shared" si="1142"/>
        <v>576</v>
      </c>
      <c r="CJ336" s="176">
        <f t="shared" si="1143"/>
        <v>0</v>
      </c>
      <c r="CK336" s="176">
        <f t="shared" si="1144"/>
        <v>0</v>
      </c>
      <c r="CL336" s="176">
        <f t="shared" si="1145"/>
        <v>1267.1999999999998</v>
      </c>
      <c r="CM336" s="176">
        <f t="shared" si="1146"/>
        <v>0</v>
      </c>
      <c r="CN336" s="176">
        <f t="shared" si="1147"/>
        <v>748.8</v>
      </c>
      <c r="CO336" s="227">
        <f t="shared" si="1148"/>
        <v>0</v>
      </c>
      <c r="CP336" s="176">
        <f t="shared" si="1149"/>
        <v>0</v>
      </c>
      <c r="CQ336" s="176">
        <f t="shared" si="1150"/>
        <v>0</v>
      </c>
      <c r="CR336" s="176">
        <f t="shared" si="1151"/>
        <v>0</v>
      </c>
      <c r="CS336" s="176">
        <f t="shared" si="1198"/>
        <v>7200</v>
      </c>
      <c r="CT336" s="218">
        <f t="shared" si="1208"/>
        <v>0</v>
      </c>
      <c r="CU336" s="176">
        <f t="shared" si="1199"/>
        <v>0</v>
      </c>
      <c r="CV336" s="176">
        <f t="shared" si="1153"/>
        <v>0</v>
      </c>
      <c r="CW336" s="176">
        <f t="shared" si="1154"/>
        <v>0</v>
      </c>
      <c r="CX336" s="176">
        <f t="shared" si="1155"/>
        <v>0</v>
      </c>
      <c r="CY336" s="176">
        <f t="shared" si="1156"/>
        <v>0</v>
      </c>
      <c r="CZ336" s="176">
        <f t="shared" si="1157"/>
        <v>0</v>
      </c>
      <c r="DA336" s="176">
        <f t="shared" si="1158"/>
        <v>0</v>
      </c>
      <c r="DB336" s="176">
        <f t="shared" si="1159"/>
        <v>0</v>
      </c>
      <c r="DC336" s="176">
        <f t="shared" si="1160"/>
        <v>0</v>
      </c>
      <c r="DD336" s="176">
        <f t="shared" si="1161"/>
        <v>0</v>
      </c>
      <c r="DE336" s="176">
        <f t="shared" si="1162"/>
        <v>0</v>
      </c>
      <c r="DF336" s="176">
        <f t="shared" si="1163"/>
        <v>0</v>
      </c>
      <c r="DG336" s="176">
        <f t="shared" si="1164"/>
        <v>0</v>
      </c>
      <c r="DH336" s="176">
        <f t="shared" si="1165"/>
        <v>0</v>
      </c>
      <c r="DI336" s="176">
        <f t="shared" si="1166"/>
        <v>0</v>
      </c>
      <c r="DJ336" s="176">
        <f t="shared" si="1167"/>
        <v>0</v>
      </c>
      <c r="DK336" s="227">
        <f t="shared" si="1168"/>
        <v>0</v>
      </c>
      <c r="DL336" s="176">
        <f t="shared" si="1169"/>
        <v>0</v>
      </c>
      <c r="DM336" s="176">
        <f t="shared" si="1170"/>
        <v>0</v>
      </c>
      <c r="DN336" s="176">
        <f t="shared" si="1171"/>
        <v>0</v>
      </c>
      <c r="DO336" s="176">
        <f t="shared" si="1200"/>
        <v>0</v>
      </c>
      <c r="DP336" s="224">
        <f t="shared" si="1201"/>
        <v>0</v>
      </c>
      <c r="DQ336" s="176">
        <f t="shared" si="1202"/>
        <v>0</v>
      </c>
      <c r="DR336" s="176">
        <f t="shared" si="1172"/>
        <v>0</v>
      </c>
      <c r="DS336" s="176">
        <f t="shared" si="1173"/>
        <v>0</v>
      </c>
      <c r="DT336" s="176">
        <f t="shared" si="1174"/>
        <v>0</v>
      </c>
      <c r="DU336" s="176">
        <f t="shared" si="1175"/>
        <v>0</v>
      </c>
      <c r="DV336" s="176">
        <f t="shared" si="1176"/>
        <v>0</v>
      </c>
      <c r="DW336" s="176">
        <f t="shared" si="1177"/>
        <v>0</v>
      </c>
      <c r="DX336" s="176">
        <f t="shared" si="1178"/>
        <v>0</v>
      </c>
      <c r="DY336" s="176">
        <f t="shared" si="1179"/>
        <v>0</v>
      </c>
      <c r="DZ336" s="176">
        <f t="shared" si="1180"/>
        <v>0</v>
      </c>
      <c r="EA336" s="176">
        <f t="shared" si="1181"/>
        <v>0</v>
      </c>
      <c r="EB336" s="176">
        <f t="shared" si="1182"/>
        <v>0</v>
      </c>
      <c r="EC336" s="176">
        <f t="shared" si="1183"/>
        <v>0</v>
      </c>
      <c r="ED336" s="176">
        <f t="shared" si="1184"/>
        <v>0</v>
      </c>
      <c r="EE336" s="176">
        <f t="shared" si="1185"/>
        <v>0</v>
      </c>
      <c r="EF336" s="176">
        <f t="shared" si="1186"/>
        <v>0</v>
      </c>
      <c r="EG336" s="227">
        <f t="shared" si="1187"/>
        <v>0</v>
      </c>
      <c r="EH336" s="176">
        <f t="shared" si="1188"/>
        <v>0</v>
      </c>
      <c r="EI336" s="176">
        <f t="shared" si="1189"/>
        <v>0</v>
      </c>
      <c r="EJ336" s="176">
        <f t="shared" si="1190"/>
        <v>0</v>
      </c>
      <c r="EK336" s="176">
        <f t="shared" si="1203"/>
        <v>0</v>
      </c>
      <c r="EL336" s="224">
        <f t="shared" si="1204"/>
        <v>0</v>
      </c>
    </row>
    <row r="337" spans="1:142" ht="15.75" x14ac:dyDescent="0.25">
      <c r="A337" s="46" t="s">
        <v>61</v>
      </c>
      <c r="B337" s="19" t="s">
        <v>63</v>
      </c>
      <c r="C337" s="19" t="s">
        <v>64</v>
      </c>
      <c r="D337" s="76">
        <v>5179</v>
      </c>
      <c r="E337" s="76">
        <v>135700</v>
      </c>
      <c r="F337" s="132">
        <f t="shared" si="1205"/>
        <v>140879</v>
      </c>
      <c r="G337" s="76">
        <v>7692.3</v>
      </c>
      <c r="H337" s="76">
        <v>2615.38</v>
      </c>
      <c r="I337" s="117">
        <f t="shared" si="1191"/>
        <v>10307.68</v>
      </c>
      <c r="J337" s="132">
        <f t="shared" si="1206"/>
        <v>151186.68</v>
      </c>
      <c r="K337" s="231">
        <f t="shared" si="1192"/>
        <v>0</v>
      </c>
      <c r="L337" s="231">
        <f t="shared" si="1094"/>
        <v>0</v>
      </c>
      <c r="M337" s="231">
        <f t="shared" si="1095"/>
        <v>0</v>
      </c>
      <c r="N337" s="231">
        <f t="shared" si="1096"/>
        <v>3585.4548616600787</v>
      </c>
      <c r="O337" s="231">
        <f t="shared" si="1097"/>
        <v>0</v>
      </c>
      <c r="P337" s="231">
        <f t="shared" si="1098"/>
        <v>0</v>
      </c>
      <c r="Q337" s="231">
        <f t="shared" si="1099"/>
        <v>0</v>
      </c>
      <c r="R337" s="231">
        <f t="shared" si="1100"/>
        <v>0</v>
      </c>
      <c r="S337" s="231">
        <f t="shared" si="1101"/>
        <v>0</v>
      </c>
      <c r="T337" s="231">
        <f t="shared" si="1102"/>
        <v>0</v>
      </c>
      <c r="U337" s="231">
        <f t="shared" si="1103"/>
        <v>0</v>
      </c>
      <c r="V337" s="231">
        <f t="shared" si="1104"/>
        <v>0</v>
      </c>
      <c r="W337" s="231">
        <f t="shared" si="1105"/>
        <v>0</v>
      </c>
      <c r="X337" s="231">
        <f t="shared" si="1106"/>
        <v>4820.4448695652172</v>
      </c>
      <c r="Y337" s="231">
        <f t="shared" si="1107"/>
        <v>0</v>
      </c>
      <c r="Z337" s="231">
        <f t="shared" si="1108"/>
        <v>142780.78026877469</v>
      </c>
      <c r="AA337" s="231">
        <f t="shared" si="1109"/>
        <v>0</v>
      </c>
      <c r="AB337" s="231">
        <f t="shared" si="1110"/>
        <v>0</v>
      </c>
      <c r="AC337" s="231">
        <f t="shared" si="1111"/>
        <v>0</v>
      </c>
      <c r="AD337" s="231">
        <f t="shared" si="1112"/>
        <v>0</v>
      </c>
      <c r="AE337" s="231">
        <f t="shared" si="1193"/>
        <v>151186.68</v>
      </c>
      <c r="AF337" s="240">
        <f t="shared" si="1194"/>
        <v>0</v>
      </c>
      <c r="AG337" s="232"/>
      <c r="AH337" s="174">
        <v>0</v>
      </c>
      <c r="AI337" s="174">
        <v>0</v>
      </c>
      <c r="AJ337" s="174">
        <v>0</v>
      </c>
      <c r="AK337" s="174">
        <v>2.3715415019762844E-2</v>
      </c>
      <c r="AL337" s="174">
        <v>0</v>
      </c>
      <c r="AM337" s="174">
        <v>0</v>
      </c>
      <c r="AN337" s="174">
        <v>0</v>
      </c>
      <c r="AO337" s="174">
        <v>0</v>
      </c>
      <c r="AP337" s="174">
        <v>0</v>
      </c>
      <c r="AQ337" s="174">
        <v>0</v>
      </c>
      <c r="AR337" s="174">
        <v>0</v>
      </c>
      <c r="AS337" s="174">
        <v>0</v>
      </c>
      <c r="AT337" s="174">
        <v>0</v>
      </c>
      <c r="AU337" s="174">
        <v>3.1884057971014491E-2</v>
      </c>
      <c r="AV337" s="174">
        <v>0</v>
      </c>
      <c r="AW337" s="174">
        <v>0.94440052700922261</v>
      </c>
      <c r="AY337" s="174">
        <v>0</v>
      </c>
      <c r="AZ337" s="174">
        <v>0</v>
      </c>
      <c r="BA337" s="174">
        <v>0</v>
      </c>
      <c r="BC337" s="176">
        <f t="shared" si="1195"/>
        <v>0</v>
      </c>
      <c r="BD337" s="176">
        <f t="shared" si="1113"/>
        <v>0</v>
      </c>
      <c r="BE337" s="176">
        <f t="shared" si="1114"/>
        <v>0</v>
      </c>
      <c r="BF337" s="176">
        <f t="shared" si="1115"/>
        <v>122.82213438735177</v>
      </c>
      <c r="BG337" s="176">
        <f t="shared" si="1116"/>
        <v>0</v>
      </c>
      <c r="BH337" s="176">
        <f t="shared" si="1117"/>
        <v>0</v>
      </c>
      <c r="BI337" s="176">
        <f t="shared" si="1118"/>
        <v>0</v>
      </c>
      <c r="BJ337" s="176">
        <f t="shared" si="1119"/>
        <v>0</v>
      </c>
      <c r="BK337" s="176">
        <f t="shared" si="1120"/>
        <v>0</v>
      </c>
      <c r="BL337" s="176">
        <f t="shared" si="1121"/>
        <v>0</v>
      </c>
      <c r="BM337" s="176">
        <f t="shared" si="1122"/>
        <v>0</v>
      </c>
      <c r="BN337" s="176">
        <f t="shared" si="1123"/>
        <v>0</v>
      </c>
      <c r="BO337" s="176">
        <f t="shared" si="1124"/>
        <v>0</v>
      </c>
      <c r="BP337" s="176">
        <f t="shared" si="1125"/>
        <v>165.12753623188405</v>
      </c>
      <c r="BQ337" s="176">
        <f t="shared" si="1126"/>
        <v>0</v>
      </c>
      <c r="BR337" s="176">
        <f t="shared" si="1127"/>
        <v>4891.0503293807642</v>
      </c>
      <c r="BS337" s="227">
        <f t="shared" si="1128"/>
        <v>0</v>
      </c>
      <c r="BT337" s="176">
        <f t="shared" si="1129"/>
        <v>0</v>
      </c>
      <c r="BU337" s="176">
        <f t="shared" si="1130"/>
        <v>0</v>
      </c>
      <c r="BV337" s="176">
        <f t="shared" si="1131"/>
        <v>0</v>
      </c>
      <c r="BW337" s="176">
        <f t="shared" si="1196"/>
        <v>5179</v>
      </c>
      <c r="BX337" s="203">
        <f t="shared" si="1207"/>
        <v>0</v>
      </c>
      <c r="BY337" s="176">
        <f t="shared" si="1197"/>
        <v>0</v>
      </c>
      <c r="BZ337" s="176">
        <f t="shared" si="1133"/>
        <v>0</v>
      </c>
      <c r="CA337" s="176">
        <f t="shared" si="1134"/>
        <v>0</v>
      </c>
      <c r="CB337" s="176">
        <f t="shared" si="1135"/>
        <v>3218.181818181818</v>
      </c>
      <c r="CC337" s="176">
        <f t="shared" si="1136"/>
        <v>0</v>
      </c>
      <c r="CD337" s="176">
        <f t="shared" si="1137"/>
        <v>0</v>
      </c>
      <c r="CE337" s="176">
        <f t="shared" si="1138"/>
        <v>0</v>
      </c>
      <c r="CF337" s="176">
        <f t="shared" si="1139"/>
        <v>0</v>
      </c>
      <c r="CG337" s="176">
        <f t="shared" si="1140"/>
        <v>0</v>
      </c>
      <c r="CH337" s="176">
        <f t="shared" si="1141"/>
        <v>0</v>
      </c>
      <c r="CI337" s="176">
        <f t="shared" si="1142"/>
        <v>0</v>
      </c>
      <c r="CJ337" s="176">
        <f t="shared" si="1143"/>
        <v>0</v>
      </c>
      <c r="CK337" s="176">
        <f t="shared" si="1144"/>
        <v>0</v>
      </c>
      <c r="CL337" s="176">
        <f t="shared" si="1145"/>
        <v>4326.6666666666661</v>
      </c>
      <c r="CM337" s="176">
        <f t="shared" si="1146"/>
        <v>0</v>
      </c>
      <c r="CN337" s="176">
        <f t="shared" si="1147"/>
        <v>128155.15151515151</v>
      </c>
      <c r="CO337" s="227">
        <f t="shared" si="1148"/>
        <v>0</v>
      </c>
      <c r="CP337" s="176">
        <f t="shared" si="1149"/>
        <v>0</v>
      </c>
      <c r="CQ337" s="176">
        <f t="shared" si="1150"/>
        <v>0</v>
      </c>
      <c r="CR337" s="176">
        <f t="shared" si="1151"/>
        <v>0</v>
      </c>
      <c r="CS337" s="176">
        <f t="shared" si="1198"/>
        <v>135700</v>
      </c>
      <c r="CT337" s="218">
        <f t="shared" si="1208"/>
        <v>0</v>
      </c>
      <c r="CU337" s="176">
        <f t="shared" si="1199"/>
        <v>0</v>
      </c>
      <c r="CV337" s="176">
        <f t="shared" si="1153"/>
        <v>0</v>
      </c>
      <c r="CW337" s="176">
        <f t="shared" si="1154"/>
        <v>0</v>
      </c>
      <c r="CX337" s="176">
        <f t="shared" si="1155"/>
        <v>182.42608695652174</v>
      </c>
      <c r="CY337" s="176">
        <f t="shared" si="1156"/>
        <v>0</v>
      </c>
      <c r="CZ337" s="176">
        <f t="shared" si="1157"/>
        <v>0</v>
      </c>
      <c r="DA337" s="176">
        <f t="shared" si="1158"/>
        <v>0</v>
      </c>
      <c r="DB337" s="176">
        <f t="shared" si="1159"/>
        <v>0</v>
      </c>
      <c r="DC337" s="176">
        <f t="shared" si="1160"/>
        <v>0</v>
      </c>
      <c r="DD337" s="176">
        <f t="shared" si="1161"/>
        <v>0</v>
      </c>
      <c r="DE337" s="176">
        <f t="shared" si="1162"/>
        <v>0</v>
      </c>
      <c r="DF337" s="176">
        <f t="shared" si="1163"/>
        <v>0</v>
      </c>
      <c r="DG337" s="176">
        <f t="shared" si="1164"/>
        <v>0</v>
      </c>
      <c r="DH337" s="176">
        <f t="shared" si="1165"/>
        <v>245.26173913043479</v>
      </c>
      <c r="DI337" s="176">
        <f t="shared" si="1166"/>
        <v>0</v>
      </c>
      <c r="DJ337" s="176">
        <f t="shared" si="1167"/>
        <v>7264.6121739130431</v>
      </c>
      <c r="DK337" s="227">
        <f t="shared" si="1168"/>
        <v>0</v>
      </c>
      <c r="DL337" s="176">
        <f t="shared" si="1169"/>
        <v>0</v>
      </c>
      <c r="DM337" s="176">
        <f t="shared" si="1170"/>
        <v>0</v>
      </c>
      <c r="DN337" s="176">
        <f t="shared" si="1171"/>
        <v>0</v>
      </c>
      <c r="DO337" s="176">
        <f t="shared" si="1200"/>
        <v>7692.2999999999993</v>
      </c>
      <c r="DP337" s="224">
        <f t="shared" si="1201"/>
        <v>0</v>
      </c>
      <c r="DQ337" s="176">
        <f t="shared" si="1202"/>
        <v>0</v>
      </c>
      <c r="DR337" s="176">
        <f t="shared" si="1172"/>
        <v>0</v>
      </c>
      <c r="DS337" s="176">
        <f t="shared" si="1173"/>
        <v>0</v>
      </c>
      <c r="DT337" s="176">
        <f t="shared" si="1174"/>
        <v>62.02482213438735</v>
      </c>
      <c r="DU337" s="176">
        <f t="shared" si="1175"/>
        <v>0</v>
      </c>
      <c r="DV337" s="176">
        <f t="shared" si="1176"/>
        <v>0</v>
      </c>
      <c r="DW337" s="176">
        <f t="shared" si="1177"/>
        <v>0</v>
      </c>
      <c r="DX337" s="176">
        <f t="shared" si="1178"/>
        <v>0</v>
      </c>
      <c r="DY337" s="176">
        <f t="shared" si="1179"/>
        <v>0</v>
      </c>
      <c r="DZ337" s="176">
        <f t="shared" si="1180"/>
        <v>0</v>
      </c>
      <c r="EA337" s="176">
        <f t="shared" si="1181"/>
        <v>0</v>
      </c>
      <c r="EB337" s="176">
        <f t="shared" si="1182"/>
        <v>0</v>
      </c>
      <c r="EC337" s="176">
        <f t="shared" si="1183"/>
        <v>0</v>
      </c>
      <c r="ED337" s="176">
        <f t="shared" si="1184"/>
        <v>83.38892753623189</v>
      </c>
      <c r="EE337" s="176">
        <f t="shared" si="1185"/>
        <v>0</v>
      </c>
      <c r="EF337" s="176">
        <f t="shared" si="1186"/>
        <v>2469.9662503293807</v>
      </c>
      <c r="EG337" s="227">
        <f t="shared" si="1187"/>
        <v>0</v>
      </c>
      <c r="EH337" s="176">
        <f t="shared" si="1188"/>
        <v>0</v>
      </c>
      <c r="EI337" s="176">
        <f t="shared" si="1189"/>
        <v>0</v>
      </c>
      <c r="EJ337" s="176">
        <f t="shared" si="1190"/>
        <v>0</v>
      </c>
      <c r="EK337" s="176">
        <f t="shared" si="1203"/>
        <v>2615.38</v>
      </c>
      <c r="EL337" s="224">
        <f t="shared" si="1204"/>
        <v>0</v>
      </c>
    </row>
    <row r="338" spans="1:142" ht="15.75" x14ac:dyDescent="0.25">
      <c r="A338" s="41" t="s">
        <v>72</v>
      </c>
      <c r="B338" s="15" t="s">
        <v>63</v>
      </c>
      <c r="C338" s="15" t="s">
        <v>72</v>
      </c>
      <c r="D338" s="72"/>
      <c r="E338" s="72"/>
      <c r="F338" s="128">
        <f t="shared" si="1205"/>
        <v>0</v>
      </c>
      <c r="G338" s="72"/>
      <c r="H338" s="72"/>
      <c r="I338" s="113">
        <f t="shared" si="1191"/>
        <v>0</v>
      </c>
      <c r="J338" s="128">
        <f t="shared" si="1206"/>
        <v>0</v>
      </c>
      <c r="K338" s="231">
        <f t="shared" si="1192"/>
        <v>0</v>
      </c>
      <c r="L338" s="231">
        <f t="shared" si="1094"/>
        <v>0</v>
      </c>
      <c r="M338" s="231">
        <f t="shared" si="1095"/>
        <v>0</v>
      </c>
      <c r="N338" s="231">
        <f t="shared" si="1096"/>
        <v>0</v>
      </c>
      <c r="O338" s="231">
        <f t="shared" si="1097"/>
        <v>0</v>
      </c>
      <c r="P338" s="231">
        <f t="shared" si="1098"/>
        <v>0</v>
      </c>
      <c r="Q338" s="231">
        <f t="shared" si="1099"/>
        <v>0</v>
      </c>
      <c r="R338" s="231">
        <f t="shared" si="1100"/>
        <v>0</v>
      </c>
      <c r="S338" s="231">
        <f t="shared" si="1101"/>
        <v>0</v>
      </c>
      <c r="T338" s="231">
        <f t="shared" si="1102"/>
        <v>0</v>
      </c>
      <c r="U338" s="231">
        <f t="shared" si="1103"/>
        <v>0</v>
      </c>
      <c r="V338" s="231">
        <f t="shared" si="1104"/>
        <v>0</v>
      </c>
      <c r="W338" s="231">
        <f t="shared" si="1105"/>
        <v>0</v>
      </c>
      <c r="X338" s="231">
        <f t="shared" si="1106"/>
        <v>0</v>
      </c>
      <c r="Y338" s="231">
        <f t="shared" si="1107"/>
        <v>0</v>
      </c>
      <c r="Z338" s="231">
        <f t="shared" si="1108"/>
        <v>0</v>
      </c>
      <c r="AA338" s="231">
        <f t="shared" si="1109"/>
        <v>0</v>
      </c>
      <c r="AB338" s="231">
        <f t="shared" si="1110"/>
        <v>0</v>
      </c>
      <c r="AC338" s="231">
        <f t="shared" si="1111"/>
        <v>0</v>
      </c>
      <c r="AD338" s="231">
        <f t="shared" si="1112"/>
        <v>0</v>
      </c>
      <c r="AE338" s="231">
        <f t="shared" si="1193"/>
        <v>0</v>
      </c>
      <c r="AF338" s="240">
        <f t="shared" si="1194"/>
        <v>0</v>
      </c>
      <c r="AG338" s="231"/>
      <c r="BC338" s="176">
        <f t="shared" si="1195"/>
        <v>0</v>
      </c>
      <c r="BD338" s="176">
        <f t="shared" si="1113"/>
        <v>0</v>
      </c>
      <c r="BE338" s="176">
        <f t="shared" si="1114"/>
        <v>0</v>
      </c>
      <c r="BF338" s="176">
        <f t="shared" si="1115"/>
        <v>0</v>
      </c>
      <c r="BG338" s="176">
        <f t="shared" si="1116"/>
        <v>0</v>
      </c>
      <c r="BH338" s="176">
        <f t="shared" si="1117"/>
        <v>0</v>
      </c>
      <c r="BI338" s="176">
        <f t="shared" si="1118"/>
        <v>0</v>
      </c>
      <c r="BJ338" s="176">
        <f t="shared" si="1119"/>
        <v>0</v>
      </c>
      <c r="BK338" s="176">
        <f t="shared" si="1120"/>
        <v>0</v>
      </c>
      <c r="BL338" s="176">
        <f t="shared" si="1121"/>
        <v>0</v>
      </c>
      <c r="BM338" s="176">
        <f t="shared" si="1122"/>
        <v>0</v>
      </c>
      <c r="BN338" s="176">
        <f t="shared" si="1123"/>
        <v>0</v>
      </c>
      <c r="BO338" s="176">
        <f t="shared" si="1124"/>
        <v>0</v>
      </c>
      <c r="BP338" s="176">
        <f t="shared" si="1125"/>
        <v>0</v>
      </c>
      <c r="BQ338" s="176">
        <f t="shared" si="1126"/>
        <v>0</v>
      </c>
      <c r="BR338" s="176">
        <f t="shared" si="1127"/>
        <v>0</v>
      </c>
      <c r="BS338" s="227">
        <f t="shared" si="1128"/>
        <v>0</v>
      </c>
      <c r="BT338" s="176">
        <f t="shared" si="1129"/>
        <v>0</v>
      </c>
      <c r="BU338" s="176">
        <f t="shared" si="1130"/>
        <v>0</v>
      </c>
      <c r="BV338" s="176">
        <f t="shared" si="1131"/>
        <v>0</v>
      </c>
      <c r="BW338" s="176">
        <f t="shared" si="1196"/>
        <v>0</v>
      </c>
      <c r="BX338" s="203">
        <f t="shared" si="1207"/>
        <v>0</v>
      </c>
      <c r="BY338" s="176">
        <f t="shared" si="1197"/>
        <v>0</v>
      </c>
      <c r="BZ338" s="176">
        <f t="shared" si="1133"/>
        <v>0</v>
      </c>
      <c r="CA338" s="176">
        <f t="shared" si="1134"/>
        <v>0</v>
      </c>
      <c r="CB338" s="176">
        <f t="shared" si="1135"/>
        <v>0</v>
      </c>
      <c r="CC338" s="176">
        <f t="shared" si="1136"/>
        <v>0</v>
      </c>
      <c r="CD338" s="176">
        <f t="shared" si="1137"/>
        <v>0</v>
      </c>
      <c r="CE338" s="176">
        <f t="shared" si="1138"/>
        <v>0</v>
      </c>
      <c r="CF338" s="176">
        <f t="shared" si="1139"/>
        <v>0</v>
      </c>
      <c r="CG338" s="176">
        <f t="shared" si="1140"/>
        <v>0</v>
      </c>
      <c r="CH338" s="176">
        <f t="shared" si="1141"/>
        <v>0</v>
      </c>
      <c r="CI338" s="176">
        <f t="shared" si="1142"/>
        <v>0</v>
      </c>
      <c r="CJ338" s="176">
        <f t="shared" si="1143"/>
        <v>0</v>
      </c>
      <c r="CK338" s="176">
        <f t="shared" si="1144"/>
        <v>0</v>
      </c>
      <c r="CL338" s="176">
        <f t="shared" si="1145"/>
        <v>0</v>
      </c>
      <c r="CM338" s="176">
        <f t="shared" si="1146"/>
        <v>0</v>
      </c>
      <c r="CN338" s="176">
        <f t="shared" si="1147"/>
        <v>0</v>
      </c>
      <c r="CO338" s="227">
        <f t="shared" si="1148"/>
        <v>0</v>
      </c>
      <c r="CP338" s="176">
        <f t="shared" si="1149"/>
        <v>0</v>
      </c>
      <c r="CQ338" s="176">
        <f t="shared" si="1150"/>
        <v>0</v>
      </c>
      <c r="CR338" s="176">
        <f t="shared" si="1151"/>
        <v>0</v>
      </c>
      <c r="CS338" s="176">
        <f t="shared" si="1198"/>
        <v>0</v>
      </c>
      <c r="CT338" s="218">
        <f t="shared" si="1208"/>
        <v>0</v>
      </c>
      <c r="CU338" s="176">
        <f t="shared" si="1199"/>
        <v>0</v>
      </c>
      <c r="CV338" s="176">
        <f t="shared" si="1153"/>
        <v>0</v>
      </c>
      <c r="CW338" s="176">
        <f t="shared" si="1154"/>
        <v>0</v>
      </c>
      <c r="CX338" s="176">
        <f t="shared" si="1155"/>
        <v>0</v>
      </c>
      <c r="CY338" s="176">
        <f t="shared" si="1156"/>
        <v>0</v>
      </c>
      <c r="CZ338" s="176">
        <f t="shared" si="1157"/>
        <v>0</v>
      </c>
      <c r="DA338" s="176">
        <f t="shared" si="1158"/>
        <v>0</v>
      </c>
      <c r="DB338" s="176">
        <f t="shared" si="1159"/>
        <v>0</v>
      </c>
      <c r="DC338" s="176">
        <f t="shared" si="1160"/>
        <v>0</v>
      </c>
      <c r="DD338" s="176">
        <f t="shared" si="1161"/>
        <v>0</v>
      </c>
      <c r="DE338" s="176">
        <f t="shared" si="1162"/>
        <v>0</v>
      </c>
      <c r="DF338" s="176">
        <f t="shared" si="1163"/>
        <v>0</v>
      </c>
      <c r="DG338" s="176">
        <f t="shared" si="1164"/>
        <v>0</v>
      </c>
      <c r="DH338" s="176">
        <f t="shared" si="1165"/>
        <v>0</v>
      </c>
      <c r="DI338" s="176">
        <f t="shared" si="1166"/>
        <v>0</v>
      </c>
      <c r="DJ338" s="176">
        <f t="shared" si="1167"/>
        <v>0</v>
      </c>
      <c r="DK338" s="227">
        <f t="shared" si="1168"/>
        <v>0</v>
      </c>
      <c r="DL338" s="176">
        <f t="shared" si="1169"/>
        <v>0</v>
      </c>
      <c r="DM338" s="176">
        <f t="shared" si="1170"/>
        <v>0</v>
      </c>
      <c r="DN338" s="176">
        <f t="shared" si="1171"/>
        <v>0</v>
      </c>
      <c r="DO338" s="176">
        <f t="shared" si="1200"/>
        <v>0</v>
      </c>
      <c r="DP338" s="224">
        <f t="shared" si="1201"/>
        <v>0</v>
      </c>
      <c r="DQ338" s="176">
        <f t="shared" si="1202"/>
        <v>0</v>
      </c>
      <c r="DR338" s="176">
        <f t="shared" si="1172"/>
        <v>0</v>
      </c>
      <c r="DS338" s="176">
        <f t="shared" si="1173"/>
        <v>0</v>
      </c>
      <c r="DT338" s="176">
        <f t="shared" si="1174"/>
        <v>0</v>
      </c>
      <c r="DU338" s="176">
        <f t="shared" si="1175"/>
        <v>0</v>
      </c>
      <c r="DV338" s="176">
        <f t="shared" si="1176"/>
        <v>0</v>
      </c>
      <c r="DW338" s="176">
        <f t="shared" si="1177"/>
        <v>0</v>
      </c>
      <c r="DX338" s="176">
        <f t="shared" si="1178"/>
        <v>0</v>
      </c>
      <c r="DY338" s="176">
        <f t="shared" si="1179"/>
        <v>0</v>
      </c>
      <c r="DZ338" s="176">
        <f t="shared" si="1180"/>
        <v>0</v>
      </c>
      <c r="EA338" s="176">
        <f t="shared" si="1181"/>
        <v>0</v>
      </c>
      <c r="EB338" s="176">
        <f t="shared" si="1182"/>
        <v>0</v>
      </c>
      <c r="EC338" s="176">
        <f t="shared" si="1183"/>
        <v>0</v>
      </c>
      <c r="ED338" s="176">
        <f t="shared" si="1184"/>
        <v>0</v>
      </c>
      <c r="EE338" s="176">
        <f t="shared" si="1185"/>
        <v>0</v>
      </c>
      <c r="EF338" s="176">
        <f t="shared" si="1186"/>
        <v>0</v>
      </c>
      <c r="EG338" s="227">
        <f t="shared" si="1187"/>
        <v>0</v>
      </c>
      <c r="EH338" s="176">
        <f t="shared" si="1188"/>
        <v>0</v>
      </c>
      <c r="EI338" s="176">
        <f t="shared" si="1189"/>
        <v>0</v>
      </c>
      <c r="EJ338" s="176">
        <f t="shared" si="1190"/>
        <v>0</v>
      </c>
      <c r="EK338" s="176">
        <f t="shared" si="1203"/>
        <v>0</v>
      </c>
      <c r="EL338" s="224">
        <f t="shared" si="1204"/>
        <v>0</v>
      </c>
    </row>
    <row r="339" spans="1:142" ht="15.75" x14ac:dyDescent="0.25">
      <c r="A339" s="43" t="s">
        <v>54</v>
      </c>
      <c r="B339" s="18" t="s">
        <v>155</v>
      </c>
      <c r="C339" s="18" t="s">
        <v>56</v>
      </c>
      <c r="D339" s="75"/>
      <c r="E339" s="75">
        <v>10400</v>
      </c>
      <c r="F339" s="131">
        <f t="shared" si="1205"/>
        <v>10400</v>
      </c>
      <c r="G339" s="75"/>
      <c r="H339" s="75"/>
      <c r="I339" s="116">
        <f t="shared" si="1191"/>
        <v>0</v>
      </c>
      <c r="J339" s="131">
        <f t="shared" si="1206"/>
        <v>10400</v>
      </c>
      <c r="K339" s="231">
        <f t="shared" si="1192"/>
        <v>10400</v>
      </c>
      <c r="L339" s="231">
        <f t="shared" si="1094"/>
        <v>0</v>
      </c>
      <c r="M339" s="231">
        <f t="shared" si="1095"/>
        <v>0</v>
      </c>
      <c r="N339" s="231">
        <f t="shared" si="1096"/>
        <v>0</v>
      </c>
      <c r="O339" s="231">
        <f t="shared" si="1097"/>
        <v>0</v>
      </c>
      <c r="P339" s="231">
        <f t="shared" si="1098"/>
        <v>0</v>
      </c>
      <c r="Q339" s="231">
        <f t="shared" si="1099"/>
        <v>0</v>
      </c>
      <c r="R339" s="231">
        <f t="shared" si="1100"/>
        <v>0</v>
      </c>
      <c r="S339" s="231">
        <f t="shared" si="1101"/>
        <v>0</v>
      </c>
      <c r="T339" s="231">
        <f t="shared" si="1102"/>
        <v>0</v>
      </c>
      <c r="U339" s="231">
        <f t="shared" si="1103"/>
        <v>0</v>
      </c>
      <c r="V339" s="231">
        <f t="shared" si="1104"/>
        <v>0</v>
      </c>
      <c r="W339" s="231">
        <f t="shared" si="1105"/>
        <v>0</v>
      </c>
      <c r="X339" s="231">
        <f t="shared" si="1106"/>
        <v>0</v>
      </c>
      <c r="Y339" s="231">
        <f t="shared" si="1107"/>
        <v>0</v>
      </c>
      <c r="Z339" s="231">
        <f t="shared" si="1108"/>
        <v>0</v>
      </c>
      <c r="AA339" s="231">
        <f t="shared" si="1109"/>
        <v>0</v>
      </c>
      <c r="AB339" s="231">
        <f t="shared" si="1110"/>
        <v>0</v>
      </c>
      <c r="AC339" s="231">
        <f t="shared" si="1111"/>
        <v>0</v>
      </c>
      <c r="AD339" s="231">
        <f t="shared" si="1112"/>
        <v>0</v>
      </c>
      <c r="AE339" s="231">
        <f t="shared" si="1193"/>
        <v>10400</v>
      </c>
      <c r="AF339" s="240">
        <f t="shared" si="1194"/>
        <v>0</v>
      </c>
      <c r="AG339" s="231"/>
      <c r="AH339" s="181">
        <v>1</v>
      </c>
      <c r="BC339" s="176">
        <f t="shared" si="1195"/>
        <v>0</v>
      </c>
      <c r="BD339" s="176">
        <f t="shared" si="1113"/>
        <v>0</v>
      </c>
      <c r="BE339" s="176">
        <f t="shared" si="1114"/>
        <v>0</v>
      </c>
      <c r="BF339" s="176">
        <f t="shared" si="1115"/>
        <v>0</v>
      </c>
      <c r="BG339" s="176">
        <f t="shared" si="1116"/>
        <v>0</v>
      </c>
      <c r="BH339" s="176">
        <f t="shared" si="1117"/>
        <v>0</v>
      </c>
      <c r="BI339" s="176">
        <f t="shared" si="1118"/>
        <v>0</v>
      </c>
      <c r="BJ339" s="176">
        <f t="shared" si="1119"/>
        <v>0</v>
      </c>
      <c r="BK339" s="176">
        <f t="shared" si="1120"/>
        <v>0</v>
      </c>
      <c r="BL339" s="176">
        <f t="shared" si="1121"/>
        <v>0</v>
      </c>
      <c r="BM339" s="176">
        <f t="shared" si="1122"/>
        <v>0</v>
      </c>
      <c r="BN339" s="176">
        <f t="shared" si="1123"/>
        <v>0</v>
      </c>
      <c r="BO339" s="176">
        <f t="shared" si="1124"/>
        <v>0</v>
      </c>
      <c r="BP339" s="176">
        <f t="shared" si="1125"/>
        <v>0</v>
      </c>
      <c r="BQ339" s="176">
        <f t="shared" si="1126"/>
        <v>0</v>
      </c>
      <c r="BR339" s="176">
        <f t="shared" si="1127"/>
        <v>0</v>
      </c>
      <c r="BS339" s="227">
        <f t="shared" si="1128"/>
        <v>0</v>
      </c>
      <c r="BT339" s="176">
        <f t="shared" si="1129"/>
        <v>0</v>
      </c>
      <c r="BU339" s="176">
        <f t="shared" si="1130"/>
        <v>0</v>
      </c>
      <c r="BV339" s="176">
        <f t="shared" si="1131"/>
        <v>0</v>
      </c>
      <c r="BW339" s="176">
        <f t="shared" si="1196"/>
        <v>0</v>
      </c>
      <c r="BX339" s="203">
        <f t="shared" si="1207"/>
        <v>0</v>
      </c>
      <c r="BY339" s="176">
        <f t="shared" si="1197"/>
        <v>10400</v>
      </c>
      <c r="BZ339" s="176">
        <f t="shared" si="1133"/>
        <v>0</v>
      </c>
      <c r="CA339" s="176">
        <f t="shared" si="1134"/>
        <v>0</v>
      </c>
      <c r="CB339" s="176">
        <f t="shared" si="1135"/>
        <v>0</v>
      </c>
      <c r="CC339" s="176">
        <f t="shared" si="1136"/>
        <v>0</v>
      </c>
      <c r="CD339" s="176">
        <f t="shared" si="1137"/>
        <v>0</v>
      </c>
      <c r="CE339" s="176">
        <f t="shared" si="1138"/>
        <v>0</v>
      </c>
      <c r="CF339" s="176">
        <f t="shared" si="1139"/>
        <v>0</v>
      </c>
      <c r="CG339" s="176">
        <f t="shared" si="1140"/>
        <v>0</v>
      </c>
      <c r="CH339" s="176">
        <f t="shared" si="1141"/>
        <v>0</v>
      </c>
      <c r="CI339" s="176">
        <f t="shared" si="1142"/>
        <v>0</v>
      </c>
      <c r="CJ339" s="176">
        <f t="shared" si="1143"/>
        <v>0</v>
      </c>
      <c r="CK339" s="176">
        <f t="shared" si="1144"/>
        <v>0</v>
      </c>
      <c r="CL339" s="176">
        <f t="shared" si="1145"/>
        <v>0</v>
      </c>
      <c r="CM339" s="176">
        <f t="shared" si="1146"/>
        <v>0</v>
      </c>
      <c r="CN339" s="176">
        <f t="shared" si="1147"/>
        <v>0</v>
      </c>
      <c r="CO339" s="227">
        <f t="shared" si="1148"/>
        <v>0</v>
      </c>
      <c r="CP339" s="176">
        <f t="shared" si="1149"/>
        <v>0</v>
      </c>
      <c r="CQ339" s="176">
        <f t="shared" si="1150"/>
        <v>0</v>
      </c>
      <c r="CR339" s="176">
        <f t="shared" si="1151"/>
        <v>0</v>
      </c>
      <c r="CS339" s="176">
        <f t="shared" si="1198"/>
        <v>10400</v>
      </c>
      <c r="CT339" s="218">
        <f t="shared" si="1208"/>
        <v>0</v>
      </c>
      <c r="CU339" s="176">
        <f t="shared" si="1199"/>
        <v>0</v>
      </c>
      <c r="CV339" s="176">
        <f t="shared" si="1153"/>
        <v>0</v>
      </c>
      <c r="CW339" s="176">
        <f t="shared" si="1154"/>
        <v>0</v>
      </c>
      <c r="CX339" s="176">
        <f t="shared" si="1155"/>
        <v>0</v>
      </c>
      <c r="CY339" s="176">
        <f t="shared" si="1156"/>
        <v>0</v>
      </c>
      <c r="CZ339" s="176">
        <f t="shared" si="1157"/>
        <v>0</v>
      </c>
      <c r="DA339" s="176">
        <f t="shared" si="1158"/>
        <v>0</v>
      </c>
      <c r="DB339" s="176">
        <f t="shared" si="1159"/>
        <v>0</v>
      </c>
      <c r="DC339" s="176">
        <f t="shared" si="1160"/>
        <v>0</v>
      </c>
      <c r="DD339" s="176">
        <f t="shared" si="1161"/>
        <v>0</v>
      </c>
      <c r="DE339" s="176">
        <f t="shared" si="1162"/>
        <v>0</v>
      </c>
      <c r="DF339" s="176">
        <f t="shared" si="1163"/>
        <v>0</v>
      </c>
      <c r="DG339" s="176">
        <f t="shared" si="1164"/>
        <v>0</v>
      </c>
      <c r="DH339" s="176">
        <f t="shared" si="1165"/>
        <v>0</v>
      </c>
      <c r="DI339" s="176">
        <f t="shared" si="1166"/>
        <v>0</v>
      </c>
      <c r="DJ339" s="176">
        <f t="shared" si="1167"/>
        <v>0</v>
      </c>
      <c r="DK339" s="227">
        <f t="shared" si="1168"/>
        <v>0</v>
      </c>
      <c r="DL339" s="176">
        <f t="shared" si="1169"/>
        <v>0</v>
      </c>
      <c r="DM339" s="176">
        <f t="shared" si="1170"/>
        <v>0</v>
      </c>
      <c r="DN339" s="176">
        <f t="shared" si="1171"/>
        <v>0</v>
      </c>
      <c r="DO339" s="176">
        <f t="shared" si="1200"/>
        <v>0</v>
      </c>
      <c r="DP339" s="224">
        <f t="shared" si="1201"/>
        <v>0</v>
      </c>
      <c r="DQ339" s="176">
        <f t="shared" si="1202"/>
        <v>0</v>
      </c>
      <c r="DR339" s="176">
        <f t="shared" si="1172"/>
        <v>0</v>
      </c>
      <c r="DS339" s="176">
        <f t="shared" si="1173"/>
        <v>0</v>
      </c>
      <c r="DT339" s="176">
        <f t="shared" si="1174"/>
        <v>0</v>
      </c>
      <c r="DU339" s="176">
        <f t="shared" si="1175"/>
        <v>0</v>
      </c>
      <c r="DV339" s="176">
        <f t="shared" si="1176"/>
        <v>0</v>
      </c>
      <c r="DW339" s="176">
        <f t="shared" si="1177"/>
        <v>0</v>
      </c>
      <c r="DX339" s="176">
        <f t="shared" si="1178"/>
        <v>0</v>
      </c>
      <c r="DY339" s="176">
        <f t="shared" si="1179"/>
        <v>0</v>
      </c>
      <c r="DZ339" s="176">
        <f t="shared" si="1180"/>
        <v>0</v>
      </c>
      <c r="EA339" s="176">
        <f t="shared" si="1181"/>
        <v>0</v>
      </c>
      <c r="EB339" s="176">
        <f t="shared" si="1182"/>
        <v>0</v>
      </c>
      <c r="EC339" s="176">
        <f t="shared" si="1183"/>
        <v>0</v>
      </c>
      <c r="ED339" s="176">
        <f t="shared" si="1184"/>
        <v>0</v>
      </c>
      <c r="EE339" s="176">
        <f t="shared" si="1185"/>
        <v>0</v>
      </c>
      <c r="EF339" s="176">
        <f t="shared" si="1186"/>
        <v>0</v>
      </c>
      <c r="EG339" s="227">
        <f t="shared" si="1187"/>
        <v>0</v>
      </c>
      <c r="EH339" s="176">
        <f t="shared" si="1188"/>
        <v>0</v>
      </c>
      <c r="EI339" s="176">
        <f t="shared" si="1189"/>
        <v>0</v>
      </c>
      <c r="EJ339" s="176">
        <f t="shared" si="1190"/>
        <v>0</v>
      </c>
      <c r="EK339" s="176">
        <f t="shared" si="1203"/>
        <v>0</v>
      </c>
      <c r="EL339" s="224">
        <f t="shared" si="1204"/>
        <v>0</v>
      </c>
    </row>
    <row r="340" spans="1:142" ht="15.75" x14ac:dyDescent="0.25">
      <c r="A340" s="40" t="s">
        <v>54</v>
      </c>
      <c r="B340" s="14" t="s">
        <v>155</v>
      </c>
      <c r="C340" s="14" t="s">
        <v>55</v>
      </c>
      <c r="D340" s="71">
        <v>13479</v>
      </c>
      <c r="E340" s="71">
        <v>67200</v>
      </c>
      <c r="F340" s="127">
        <f t="shared" si="1205"/>
        <v>80679</v>
      </c>
      <c r="G340" s="71">
        <v>8547</v>
      </c>
      <c r="H340" s="71">
        <v>5897.43</v>
      </c>
      <c r="I340" s="112">
        <f t="shared" si="1191"/>
        <v>14444.43</v>
      </c>
      <c r="J340" s="127">
        <f t="shared" si="1206"/>
        <v>95123.43</v>
      </c>
      <c r="K340" s="231">
        <f t="shared" si="1192"/>
        <v>85289.100055103641</v>
      </c>
      <c r="L340" s="231">
        <f t="shared" si="1094"/>
        <v>0</v>
      </c>
      <c r="M340" s="231">
        <f t="shared" si="1095"/>
        <v>0</v>
      </c>
      <c r="N340" s="231">
        <f t="shared" si="1096"/>
        <v>0</v>
      </c>
      <c r="O340" s="231">
        <f t="shared" si="1097"/>
        <v>0</v>
      </c>
      <c r="P340" s="231">
        <f t="shared" si="1098"/>
        <v>0</v>
      </c>
      <c r="Q340" s="231">
        <f t="shared" si="1099"/>
        <v>0</v>
      </c>
      <c r="R340" s="231">
        <f t="shared" si="1100"/>
        <v>0</v>
      </c>
      <c r="S340" s="231">
        <f t="shared" si="1101"/>
        <v>0</v>
      </c>
      <c r="T340" s="231">
        <f t="shared" si="1102"/>
        <v>499.20456573077934</v>
      </c>
      <c r="U340" s="231">
        <f t="shared" si="1103"/>
        <v>0</v>
      </c>
      <c r="V340" s="231">
        <f t="shared" si="1104"/>
        <v>6739.2616373655201</v>
      </c>
      <c r="W340" s="231">
        <f t="shared" si="1105"/>
        <v>0</v>
      </c>
      <c r="X340" s="231">
        <f t="shared" si="1106"/>
        <v>0</v>
      </c>
      <c r="Y340" s="231">
        <f t="shared" si="1107"/>
        <v>0</v>
      </c>
      <c r="Z340" s="231">
        <f t="shared" si="1108"/>
        <v>0</v>
      </c>
      <c r="AA340" s="231">
        <f t="shared" si="1109"/>
        <v>0</v>
      </c>
      <c r="AB340" s="231">
        <f t="shared" si="1110"/>
        <v>1248.0114143269482</v>
      </c>
      <c r="AC340" s="231">
        <f t="shared" si="1111"/>
        <v>0</v>
      </c>
      <c r="AD340" s="231">
        <f t="shared" si="1112"/>
        <v>1347.852327473104</v>
      </c>
      <c r="AE340" s="231">
        <f t="shared" si="1193"/>
        <v>95123.429999999978</v>
      </c>
      <c r="AF340" s="240">
        <f t="shared" si="1194"/>
        <v>0</v>
      </c>
      <c r="AG340" s="231"/>
      <c r="AH340" s="174">
        <v>0.89661506166360538</v>
      </c>
      <c r="AI340" s="174">
        <v>0</v>
      </c>
      <c r="AJ340" s="174">
        <v>0</v>
      </c>
      <c r="AK340" s="174">
        <v>0</v>
      </c>
      <c r="AL340" s="174">
        <v>0</v>
      </c>
      <c r="AM340" s="174">
        <v>0</v>
      </c>
      <c r="AN340" s="174">
        <v>0</v>
      </c>
      <c r="AO340" s="174">
        <v>0</v>
      </c>
      <c r="AP340" s="174">
        <v>0</v>
      </c>
      <c r="AQ340" s="174">
        <v>5.247966413014957E-3</v>
      </c>
      <c r="AR340" s="174">
        <v>0</v>
      </c>
      <c r="AS340" s="174">
        <v>7.0847546575701914E-2</v>
      </c>
      <c r="AT340" s="174">
        <v>0</v>
      </c>
      <c r="AU340" s="174">
        <v>0</v>
      </c>
      <c r="AV340" s="174">
        <v>0</v>
      </c>
      <c r="AW340" s="174">
        <v>0</v>
      </c>
      <c r="AY340" s="174">
        <v>1.3119916032537392E-2</v>
      </c>
      <c r="AZ340" s="174">
        <v>0</v>
      </c>
      <c r="BA340" s="174">
        <v>1.4169509315140383E-2</v>
      </c>
      <c r="BC340" s="176">
        <f t="shared" si="1195"/>
        <v>12085.474416163737</v>
      </c>
      <c r="BD340" s="176">
        <f t="shared" si="1113"/>
        <v>0</v>
      </c>
      <c r="BE340" s="176">
        <f t="shared" si="1114"/>
        <v>0</v>
      </c>
      <c r="BF340" s="176">
        <f t="shared" si="1115"/>
        <v>0</v>
      </c>
      <c r="BG340" s="176">
        <f t="shared" si="1116"/>
        <v>0</v>
      </c>
      <c r="BH340" s="176">
        <f t="shared" si="1117"/>
        <v>0</v>
      </c>
      <c r="BI340" s="176">
        <f t="shared" si="1118"/>
        <v>0</v>
      </c>
      <c r="BJ340" s="176">
        <f t="shared" si="1119"/>
        <v>0</v>
      </c>
      <c r="BK340" s="176">
        <f t="shared" si="1120"/>
        <v>0</v>
      </c>
      <c r="BL340" s="176">
        <f t="shared" si="1121"/>
        <v>70.737339281028611</v>
      </c>
      <c r="BM340" s="176">
        <f t="shared" si="1122"/>
        <v>0</v>
      </c>
      <c r="BN340" s="176">
        <f t="shared" si="1123"/>
        <v>954.95408029388614</v>
      </c>
      <c r="BO340" s="176">
        <f t="shared" si="1124"/>
        <v>0</v>
      </c>
      <c r="BP340" s="176">
        <f t="shared" si="1125"/>
        <v>0</v>
      </c>
      <c r="BQ340" s="176">
        <f t="shared" si="1126"/>
        <v>0</v>
      </c>
      <c r="BR340" s="176">
        <f t="shared" si="1127"/>
        <v>0</v>
      </c>
      <c r="BS340" s="227">
        <f t="shared" si="1128"/>
        <v>0</v>
      </c>
      <c r="BT340" s="176">
        <f t="shared" si="1129"/>
        <v>176.84334820257149</v>
      </c>
      <c r="BU340" s="176">
        <f t="shared" si="1130"/>
        <v>0</v>
      </c>
      <c r="BV340" s="176">
        <f t="shared" si="1131"/>
        <v>190.99081605877723</v>
      </c>
      <c r="BW340" s="176">
        <f t="shared" si="1196"/>
        <v>13479</v>
      </c>
      <c r="BX340" s="203">
        <f t="shared" si="1207"/>
        <v>0</v>
      </c>
      <c r="BY340" s="176">
        <f t="shared" si="1197"/>
        <v>60252.532143794284</v>
      </c>
      <c r="BZ340" s="176">
        <f t="shared" si="1133"/>
        <v>0</v>
      </c>
      <c r="CA340" s="176">
        <f t="shared" si="1134"/>
        <v>0</v>
      </c>
      <c r="CB340" s="176">
        <f t="shared" si="1135"/>
        <v>0</v>
      </c>
      <c r="CC340" s="176">
        <f t="shared" si="1136"/>
        <v>0</v>
      </c>
      <c r="CD340" s="176">
        <f t="shared" si="1137"/>
        <v>0</v>
      </c>
      <c r="CE340" s="176">
        <f t="shared" si="1138"/>
        <v>0</v>
      </c>
      <c r="CF340" s="176">
        <f t="shared" si="1139"/>
        <v>0</v>
      </c>
      <c r="CG340" s="176">
        <f t="shared" si="1140"/>
        <v>0</v>
      </c>
      <c r="CH340" s="176">
        <f t="shared" si="1141"/>
        <v>352.66334295460513</v>
      </c>
      <c r="CI340" s="176">
        <f t="shared" si="1142"/>
        <v>0</v>
      </c>
      <c r="CJ340" s="176">
        <f t="shared" si="1143"/>
        <v>4760.9551298871684</v>
      </c>
      <c r="CK340" s="176">
        <f t="shared" si="1144"/>
        <v>0</v>
      </c>
      <c r="CL340" s="176">
        <f t="shared" si="1145"/>
        <v>0</v>
      </c>
      <c r="CM340" s="176">
        <f t="shared" si="1146"/>
        <v>0</v>
      </c>
      <c r="CN340" s="176">
        <f t="shared" si="1147"/>
        <v>0</v>
      </c>
      <c r="CO340" s="227">
        <f t="shared" si="1148"/>
        <v>0</v>
      </c>
      <c r="CP340" s="176">
        <f t="shared" si="1149"/>
        <v>881.65835738651276</v>
      </c>
      <c r="CQ340" s="176">
        <f t="shared" si="1150"/>
        <v>0</v>
      </c>
      <c r="CR340" s="176">
        <f t="shared" si="1151"/>
        <v>952.1910259774337</v>
      </c>
      <c r="CS340" s="176">
        <f t="shared" si="1198"/>
        <v>67200</v>
      </c>
      <c r="CT340" s="218">
        <f t="shared" si="1208"/>
        <v>0</v>
      </c>
      <c r="CU340" s="176">
        <f t="shared" si="1199"/>
        <v>7663.3689320388348</v>
      </c>
      <c r="CV340" s="176">
        <f t="shared" si="1153"/>
        <v>0</v>
      </c>
      <c r="CW340" s="176">
        <f t="shared" si="1154"/>
        <v>0</v>
      </c>
      <c r="CX340" s="176">
        <f t="shared" si="1155"/>
        <v>0</v>
      </c>
      <c r="CY340" s="176">
        <f t="shared" si="1156"/>
        <v>0</v>
      </c>
      <c r="CZ340" s="176">
        <f t="shared" si="1157"/>
        <v>0</v>
      </c>
      <c r="DA340" s="176">
        <f t="shared" si="1158"/>
        <v>0</v>
      </c>
      <c r="DB340" s="176">
        <f t="shared" si="1159"/>
        <v>0</v>
      </c>
      <c r="DC340" s="176">
        <f t="shared" si="1160"/>
        <v>0</v>
      </c>
      <c r="DD340" s="176">
        <f t="shared" si="1161"/>
        <v>44.854368932038838</v>
      </c>
      <c r="DE340" s="176">
        <f t="shared" si="1162"/>
        <v>0</v>
      </c>
      <c r="DF340" s="176">
        <f t="shared" si="1163"/>
        <v>605.53398058252424</v>
      </c>
      <c r="DG340" s="176">
        <f t="shared" si="1164"/>
        <v>0</v>
      </c>
      <c r="DH340" s="176">
        <f t="shared" si="1165"/>
        <v>0</v>
      </c>
      <c r="DI340" s="176">
        <f t="shared" si="1166"/>
        <v>0</v>
      </c>
      <c r="DJ340" s="176">
        <f t="shared" si="1167"/>
        <v>0</v>
      </c>
      <c r="DK340" s="227">
        <f t="shared" si="1168"/>
        <v>0</v>
      </c>
      <c r="DL340" s="176">
        <f t="shared" si="1169"/>
        <v>112.13592233009709</v>
      </c>
      <c r="DM340" s="176">
        <f t="shared" si="1170"/>
        <v>0</v>
      </c>
      <c r="DN340" s="176">
        <f t="shared" si="1171"/>
        <v>121.10679611650485</v>
      </c>
      <c r="DO340" s="176">
        <f t="shared" si="1200"/>
        <v>8546.9999999999982</v>
      </c>
      <c r="DP340" s="224">
        <f t="shared" si="1201"/>
        <v>0</v>
      </c>
      <c r="DQ340" s="176">
        <f t="shared" si="1202"/>
        <v>5287.7245631067963</v>
      </c>
      <c r="DR340" s="176">
        <f t="shared" si="1172"/>
        <v>0</v>
      </c>
      <c r="DS340" s="176">
        <f t="shared" si="1173"/>
        <v>0</v>
      </c>
      <c r="DT340" s="176">
        <f t="shared" si="1174"/>
        <v>0</v>
      </c>
      <c r="DU340" s="176">
        <f t="shared" si="1175"/>
        <v>0</v>
      </c>
      <c r="DV340" s="176">
        <f t="shared" si="1176"/>
        <v>0</v>
      </c>
      <c r="DW340" s="176">
        <f t="shared" si="1177"/>
        <v>0</v>
      </c>
      <c r="DX340" s="176">
        <f t="shared" si="1178"/>
        <v>0</v>
      </c>
      <c r="DY340" s="176">
        <f t="shared" si="1179"/>
        <v>0</v>
      </c>
      <c r="DZ340" s="176">
        <f t="shared" si="1180"/>
        <v>30.949514563106799</v>
      </c>
      <c r="EA340" s="176">
        <f t="shared" si="1181"/>
        <v>0</v>
      </c>
      <c r="EB340" s="176">
        <f t="shared" si="1182"/>
        <v>417.81844660194179</v>
      </c>
      <c r="EC340" s="176">
        <f t="shared" si="1183"/>
        <v>0</v>
      </c>
      <c r="ED340" s="176">
        <f t="shared" si="1184"/>
        <v>0</v>
      </c>
      <c r="EE340" s="176">
        <f t="shared" si="1185"/>
        <v>0</v>
      </c>
      <c r="EF340" s="176">
        <f t="shared" si="1186"/>
        <v>0</v>
      </c>
      <c r="EG340" s="227">
        <f t="shared" si="1187"/>
        <v>0</v>
      </c>
      <c r="EH340" s="176">
        <f t="shared" si="1188"/>
        <v>77.373786407767</v>
      </c>
      <c r="EI340" s="176">
        <f t="shared" si="1189"/>
        <v>0</v>
      </c>
      <c r="EJ340" s="176">
        <f t="shared" si="1190"/>
        <v>83.563689320388349</v>
      </c>
      <c r="EK340" s="176">
        <f t="shared" si="1203"/>
        <v>5897.43</v>
      </c>
      <c r="EL340" s="224">
        <f t="shared" si="1204"/>
        <v>0</v>
      </c>
    </row>
    <row r="341" spans="1:142" ht="15.75" x14ac:dyDescent="0.25">
      <c r="A341" s="41" t="s">
        <v>65</v>
      </c>
      <c r="B341" s="15" t="s">
        <v>4</v>
      </c>
      <c r="C341" s="15" t="s">
        <v>65</v>
      </c>
      <c r="D341" s="72">
        <v>185</v>
      </c>
      <c r="E341" s="72">
        <v>46800</v>
      </c>
      <c r="F341" s="128">
        <f t="shared" si="1205"/>
        <v>46985</v>
      </c>
      <c r="G341" s="72"/>
      <c r="H341" s="72"/>
      <c r="I341" s="113">
        <f t="shared" si="1191"/>
        <v>0</v>
      </c>
      <c r="J341" s="128">
        <f t="shared" si="1206"/>
        <v>46985</v>
      </c>
      <c r="K341" s="231">
        <f t="shared" si="1192"/>
        <v>0</v>
      </c>
      <c r="L341" s="231">
        <f t="shared" si="1094"/>
        <v>0</v>
      </c>
      <c r="M341" s="231">
        <f t="shared" si="1095"/>
        <v>0</v>
      </c>
      <c r="N341" s="231">
        <f t="shared" si="1096"/>
        <v>0</v>
      </c>
      <c r="O341" s="231">
        <f t="shared" si="1097"/>
        <v>0</v>
      </c>
      <c r="P341" s="231">
        <f t="shared" si="1098"/>
        <v>0</v>
      </c>
      <c r="Q341" s="231">
        <f t="shared" si="1099"/>
        <v>0</v>
      </c>
      <c r="R341" s="231">
        <f t="shared" si="1100"/>
        <v>0</v>
      </c>
      <c r="S341" s="231">
        <f t="shared" si="1101"/>
        <v>0</v>
      </c>
      <c r="T341" s="231">
        <f t="shared" si="1102"/>
        <v>0</v>
      </c>
      <c r="U341" s="231">
        <f t="shared" si="1103"/>
        <v>116.29950495049505</v>
      </c>
      <c r="V341" s="231">
        <f t="shared" si="1104"/>
        <v>46054.603960396038</v>
      </c>
      <c r="W341" s="231">
        <f t="shared" si="1105"/>
        <v>0</v>
      </c>
      <c r="X341" s="231">
        <f t="shared" si="1106"/>
        <v>581.49752475247533</v>
      </c>
      <c r="Y341" s="231">
        <f t="shared" si="1107"/>
        <v>0</v>
      </c>
      <c r="Z341" s="231">
        <f t="shared" si="1108"/>
        <v>232.5990099009901</v>
      </c>
      <c r="AA341" s="231">
        <f t="shared" si="1109"/>
        <v>0</v>
      </c>
      <c r="AB341" s="231">
        <f t="shared" si="1110"/>
        <v>0</v>
      </c>
      <c r="AC341" s="231">
        <f t="shared" si="1111"/>
        <v>0</v>
      </c>
      <c r="AD341" s="231">
        <f t="shared" si="1112"/>
        <v>0</v>
      </c>
      <c r="AE341" s="231">
        <f t="shared" si="1193"/>
        <v>46985</v>
      </c>
      <c r="AF341" s="240">
        <f t="shared" si="1194"/>
        <v>0</v>
      </c>
      <c r="AG341" s="231"/>
      <c r="AH341" s="174">
        <v>0</v>
      </c>
      <c r="AI341" s="174">
        <v>0</v>
      </c>
      <c r="AJ341" s="174">
        <v>0</v>
      </c>
      <c r="AK341" s="174">
        <v>0</v>
      </c>
      <c r="AL341" s="174">
        <v>0</v>
      </c>
      <c r="AM341" s="174">
        <v>0</v>
      </c>
      <c r="AN341" s="174">
        <v>0</v>
      </c>
      <c r="AO341" s="174">
        <v>0</v>
      </c>
      <c r="AP341" s="174">
        <v>0</v>
      </c>
      <c r="AQ341" s="174">
        <v>0</v>
      </c>
      <c r="AR341" s="174">
        <v>2.4752475247524753E-3</v>
      </c>
      <c r="AS341" s="174">
        <v>0.98019801980198018</v>
      </c>
      <c r="AT341" s="174">
        <v>0</v>
      </c>
      <c r="AU341" s="174">
        <v>1.2376237623762377E-2</v>
      </c>
      <c r="AV341" s="174">
        <v>0</v>
      </c>
      <c r="AW341" s="174">
        <v>4.9504950495049506E-3</v>
      </c>
      <c r="AY341" s="174">
        <v>0</v>
      </c>
      <c r="AZ341" s="174">
        <v>0</v>
      </c>
      <c r="BA341" s="174">
        <v>0</v>
      </c>
      <c r="BC341" s="176">
        <f t="shared" si="1195"/>
        <v>0</v>
      </c>
      <c r="BD341" s="176">
        <f t="shared" si="1113"/>
        <v>0</v>
      </c>
      <c r="BE341" s="176">
        <f t="shared" si="1114"/>
        <v>0</v>
      </c>
      <c r="BF341" s="176">
        <f t="shared" si="1115"/>
        <v>0</v>
      </c>
      <c r="BG341" s="176">
        <f t="shared" si="1116"/>
        <v>0</v>
      </c>
      <c r="BH341" s="176">
        <f t="shared" si="1117"/>
        <v>0</v>
      </c>
      <c r="BI341" s="176">
        <f t="shared" si="1118"/>
        <v>0</v>
      </c>
      <c r="BJ341" s="176">
        <f t="shared" si="1119"/>
        <v>0</v>
      </c>
      <c r="BK341" s="176">
        <f t="shared" si="1120"/>
        <v>0</v>
      </c>
      <c r="BL341" s="176">
        <f t="shared" si="1121"/>
        <v>0</v>
      </c>
      <c r="BM341" s="176">
        <f t="shared" si="1122"/>
        <v>0.45792079207920794</v>
      </c>
      <c r="BN341" s="176">
        <f t="shared" si="1123"/>
        <v>181.33663366336634</v>
      </c>
      <c r="BO341" s="176">
        <f t="shared" si="1124"/>
        <v>0</v>
      </c>
      <c r="BP341" s="176">
        <f t="shared" si="1125"/>
        <v>2.2896039603960396</v>
      </c>
      <c r="BQ341" s="176">
        <f t="shared" si="1126"/>
        <v>0</v>
      </c>
      <c r="BR341" s="176">
        <f t="shared" si="1127"/>
        <v>0.91584158415841588</v>
      </c>
      <c r="BS341" s="227">
        <f t="shared" si="1128"/>
        <v>0</v>
      </c>
      <c r="BT341" s="176">
        <f t="shared" si="1129"/>
        <v>0</v>
      </c>
      <c r="BU341" s="176">
        <f t="shared" si="1130"/>
        <v>0</v>
      </c>
      <c r="BV341" s="176">
        <f t="shared" si="1131"/>
        <v>0</v>
      </c>
      <c r="BW341" s="176">
        <f t="shared" si="1196"/>
        <v>185.00000000000003</v>
      </c>
      <c r="BX341" s="203">
        <f t="shared" si="1207"/>
        <v>0</v>
      </c>
      <c r="BY341" s="176">
        <f t="shared" si="1197"/>
        <v>0</v>
      </c>
      <c r="BZ341" s="176">
        <f t="shared" si="1133"/>
        <v>0</v>
      </c>
      <c r="CA341" s="176">
        <f t="shared" si="1134"/>
        <v>0</v>
      </c>
      <c r="CB341" s="176">
        <f t="shared" si="1135"/>
        <v>0</v>
      </c>
      <c r="CC341" s="176">
        <f t="shared" si="1136"/>
        <v>0</v>
      </c>
      <c r="CD341" s="176">
        <f t="shared" si="1137"/>
        <v>0</v>
      </c>
      <c r="CE341" s="176">
        <f t="shared" si="1138"/>
        <v>0</v>
      </c>
      <c r="CF341" s="176">
        <f t="shared" si="1139"/>
        <v>0</v>
      </c>
      <c r="CG341" s="176">
        <f t="shared" si="1140"/>
        <v>0</v>
      </c>
      <c r="CH341" s="176">
        <f t="shared" si="1141"/>
        <v>0</v>
      </c>
      <c r="CI341" s="176">
        <f t="shared" si="1142"/>
        <v>115.84158415841584</v>
      </c>
      <c r="CJ341" s="176">
        <f t="shared" si="1143"/>
        <v>45873.267326732675</v>
      </c>
      <c r="CK341" s="176">
        <f t="shared" si="1144"/>
        <v>0</v>
      </c>
      <c r="CL341" s="176">
        <f t="shared" si="1145"/>
        <v>579.20792079207922</v>
      </c>
      <c r="CM341" s="176">
        <f t="shared" si="1146"/>
        <v>0</v>
      </c>
      <c r="CN341" s="176">
        <f t="shared" si="1147"/>
        <v>231.68316831683168</v>
      </c>
      <c r="CO341" s="227">
        <f t="shared" si="1148"/>
        <v>0</v>
      </c>
      <c r="CP341" s="176">
        <f t="shared" si="1149"/>
        <v>0</v>
      </c>
      <c r="CQ341" s="176">
        <f t="shared" si="1150"/>
        <v>0</v>
      </c>
      <c r="CR341" s="176">
        <f t="shared" si="1151"/>
        <v>0</v>
      </c>
      <c r="CS341" s="176">
        <f t="shared" si="1198"/>
        <v>46800</v>
      </c>
      <c r="CT341" s="218">
        <f t="shared" si="1208"/>
        <v>0</v>
      </c>
      <c r="CU341" s="176">
        <f t="shared" si="1199"/>
        <v>0</v>
      </c>
      <c r="CV341" s="176">
        <f t="shared" si="1153"/>
        <v>0</v>
      </c>
      <c r="CW341" s="176">
        <f t="shared" si="1154"/>
        <v>0</v>
      </c>
      <c r="CX341" s="176">
        <f t="shared" si="1155"/>
        <v>0</v>
      </c>
      <c r="CY341" s="176">
        <f t="shared" si="1156"/>
        <v>0</v>
      </c>
      <c r="CZ341" s="176">
        <f t="shared" si="1157"/>
        <v>0</v>
      </c>
      <c r="DA341" s="176">
        <f t="shared" si="1158"/>
        <v>0</v>
      </c>
      <c r="DB341" s="176">
        <f t="shared" si="1159"/>
        <v>0</v>
      </c>
      <c r="DC341" s="176">
        <f t="shared" si="1160"/>
        <v>0</v>
      </c>
      <c r="DD341" s="176">
        <f t="shared" si="1161"/>
        <v>0</v>
      </c>
      <c r="DE341" s="176">
        <f t="shared" si="1162"/>
        <v>0</v>
      </c>
      <c r="DF341" s="176">
        <f t="shared" si="1163"/>
        <v>0</v>
      </c>
      <c r="DG341" s="176">
        <f t="shared" si="1164"/>
        <v>0</v>
      </c>
      <c r="DH341" s="176">
        <f t="shared" si="1165"/>
        <v>0</v>
      </c>
      <c r="DI341" s="176">
        <f t="shared" si="1166"/>
        <v>0</v>
      </c>
      <c r="DJ341" s="176">
        <f t="shared" si="1167"/>
        <v>0</v>
      </c>
      <c r="DK341" s="227">
        <f t="shared" si="1168"/>
        <v>0</v>
      </c>
      <c r="DL341" s="176">
        <f t="shared" si="1169"/>
        <v>0</v>
      </c>
      <c r="DM341" s="176">
        <f t="shared" si="1170"/>
        <v>0</v>
      </c>
      <c r="DN341" s="176">
        <f t="shared" si="1171"/>
        <v>0</v>
      </c>
      <c r="DO341" s="176">
        <f t="shared" si="1200"/>
        <v>0</v>
      </c>
      <c r="DP341" s="224">
        <f t="shared" si="1201"/>
        <v>0</v>
      </c>
      <c r="DQ341" s="176">
        <f t="shared" si="1202"/>
        <v>0</v>
      </c>
      <c r="DR341" s="176">
        <f t="shared" si="1172"/>
        <v>0</v>
      </c>
      <c r="DS341" s="176">
        <f t="shared" si="1173"/>
        <v>0</v>
      </c>
      <c r="DT341" s="176">
        <f t="shared" si="1174"/>
        <v>0</v>
      </c>
      <c r="DU341" s="176">
        <f t="shared" si="1175"/>
        <v>0</v>
      </c>
      <c r="DV341" s="176">
        <f t="shared" si="1176"/>
        <v>0</v>
      </c>
      <c r="DW341" s="176">
        <f t="shared" si="1177"/>
        <v>0</v>
      </c>
      <c r="DX341" s="176">
        <f t="shared" si="1178"/>
        <v>0</v>
      </c>
      <c r="DY341" s="176">
        <f t="shared" si="1179"/>
        <v>0</v>
      </c>
      <c r="DZ341" s="176">
        <f t="shared" si="1180"/>
        <v>0</v>
      </c>
      <c r="EA341" s="176">
        <f t="shared" si="1181"/>
        <v>0</v>
      </c>
      <c r="EB341" s="176">
        <f t="shared" si="1182"/>
        <v>0</v>
      </c>
      <c r="EC341" s="176">
        <f t="shared" si="1183"/>
        <v>0</v>
      </c>
      <c r="ED341" s="176">
        <f t="shared" si="1184"/>
        <v>0</v>
      </c>
      <c r="EE341" s="176">
        <f t="shared" si="1185"/>
        <v>0</v>
      </c>
      <c r="EF341" s="176">
        <f t="shared" si="1186"/>
        <v>0</v>
      </c>
      <c r="EG341" s="227">
        <f t="shared" si="1187"/>
        <v>0</v>
      </c>
      <c r="EH341" s="176">
        <f t="shared" si="1188"/>
        <v>0</v>
      </c>
      <c r="EI341" s="176">
        <f t="shared" si="1189"/>
        <v>0</v>
      </c>
      <c r="EJ341" s="176">
        <f t="shared" si="1190"/>
        <v>0</v>
      </c>
      <c r="EK341" s="176">
        <f t="shared" si="1203"/>
        <v>0</v>
      </c>
      <c r="EL341" s="224">
        <f t="shared" si="1204"/>
        <v>0</v>
      </c>
    </row>
    <row r="342" spans="1:142" ht="31.5" x14ac:dyDescent="0.25">
      <c r="A342" s="39" t="s">
        <v>156</v>
      </c>
      <c r="B342" s="13" t="s">
        <v>12</v>
      </c>
      <c r="C342" s="13" t="s">
        <v>126</v>
      </c>
      <c r="D342" s="70">
        <v>2400</v>
      </c>
      <c r="E342" s="70">
        <v>1600</v>
      </c>
      <c r="F342" s="126">
        <f t="shared" si="1205"/>
        <v>4000</v>
      </c>
      <c r="G342" s="70">
        <v>5128.2</v>
      </c>
      <c r="H342" s="70">
        <v>1435.9</v>
      </c>
      <c r="I342" s="111">
        <f t="shared" si="1191"/>
        <v>6564.1</v>
      </c>
      <c r="J342" s="126">
        <f t="shared" si="1206"/>
        <v>10564.1</v>
      </c>
      <c r="K342" s="231">
        <f t="shared" si="1192"/>
        <v>0</v>
      </c>
      <c r="L342" s="231">
        <f t="shared" si="1094"/>
        <v>0</v>
      </c>
      <c r="M342" s="231">
        <f t="shared" si="1095"/>
        <v>0</v>
      </c>
      <c r="N342" s="231">
        <f t="shared" si="1096"/>
        <v>8692.4273847733984</v>
      </c>
      <c r="O342" s="231">
        <f t="shared" si="1097"/>
        <v>0</v>
      </c>
      <c r="P342" s="231">
        <f t="shared" si="1098"/>
        <v>0</v>
      </c>
      <c r="Q342" s="231">
        <f t="shared" si="1099"/>
        <v>0</v>
      </c>
      <c r="R342" s="231">
        <f t="shared" si="1100"/>
        <v>0</v>
      </c>
      <c r="S342" s="231">
        <f t="shared" si="1101"/>
        <v>813.77070227243553</v>
      </c>
      <c r="T342" s="231">
        <f t="shared" si="1102"/>
        <v>0</v>
      </c>
      <c r="U342" s="231">
        <f t="shared" si="1103"/>
        <v>0</v>
      </c>
      <c r="V342" s="231">
        <f t="shared" si="1104"/>
        <v>0</v>
      </c>
      <c r="W342" s="231">
        <f t="shared" si="1105"/>
        <v>0</v>
      </c>
      <c r="X342" s="231">
        <f t="shared" si="1106"/>
        <v>1057.9019129541662</v>
      </c>
      <c r="Y342" s="231">
        <f t="shared" si="1107"/>
        <v>0</v>
      </c>
      <c r="Z342" s="231">
        <f t="shared" si="1108"/>
        <v>0</v>
      </c>
      <c r="AA342" s="231">
        <f t="shared" si="1109"/>
        <v>0</v>
      </c>
      <c r="AB342" s="231">
        <f t="shared" si="1110"/>
        <v>0</v>
      </c>
      <c r="AC342" s="231">
        <f t="shared" si="1111"/>
        <v>0</v>
      </c>
      <c r="AD342" s="231">
        <f t="shared" si="1112"/>
        <v>0</v>
      </c>
      <c r="AE342" s="231">
        <f t="shared" si="1193"/>
        <v>10564.1</v>
      </c>
      <c r="AF342" s="240">
        <f t="shared" si="1194"/>
        <v>0</v>
      </c>
      <c r="AG342" s="231"/>
      <c r="AH342" s="174">
        <v>0</v>
      </c>
      <c r="AI342" s="174">
        <v>0</v>
      </c>
      <c r="AJ342" s="174">
        <v>0</v>
      </c>
      <c r="AK342" s="174">
        <v>0.82282706380793424</v>
      </c>
      <c r="AL342" s="174">
        <v>0</v>
      </c>
      <c r="AM342" s="174">
        <v>0</v>
      </c>
      <c r="AN342" s="174">
        <v>0</v>
      </c>
      <c r="AO342" s="174">
        <v>0</v>
      </c>
      <c r="AP342" s="174">
        <v>7.7031711387854668E-2</v>
      </c>
      <c r="AQ342" s="174">
        <v>0</v>
      </c>
      <c r="AR342" s="174">
        <v>0</v>
      </c>
      <c r="AS342" s="174">
        <v>0</v>
      </c>
      <c r="AT342" s="174">
        <v>0</v>
      </c>
      <c r="AU342" s="174">
        <v>0.10014122480421107</v>
      </c>
      <c r="AV342" s="174">
        <v>0</v>
      </c>
      <c r="AW342" s="174">
        <v>0</v>
      </c>
      <c r="AY342" s="174">
        <v>0</v>
      </c>
      <c r="AZ342" s="174">
        <v>0</v>
      </c>
      <c r="BA342" s="174">
        <v>0</v>
      </c>
      <c r="BC342" s="176">
        <f t="shared" si="1195"/>
        <v>0</v>
      </c>
      <c r="BD342" s="176">
        <f t="shared" si="1113"/>
        <v>0</v>
      </c>
      <c r="BE342" s="176">
        <f t="shared" si="1114"/>
        <v>0</v>
      </c>
      <c r="BF342" s="176">
        <f t="shared" si="1115"/>
        <v>1974.7849531390423</v>
      </c>
      <c r="BG342" s="176">
        <f t="shared" si="1116"/>
        <v>0</v>
      </c>
      <c r="BH342" s="176">
        <f t="shared" si="1117"/>
        <v>0</v>
      </c>
      <c r="BI342" s="176">
        <f t="shared" si="1118"/>
        <v>0</v>
      </c>
      <c r="BJ342" s="176">
        <f t="shared" si="1119"/>
        <v>0</v>
      </c>
      <c r="BK342" s="176">
        <f t="shared" si="1120"/>
        <v>184.8761073308512</v>
      </c>
      <c r="BL342" s="176">
        <f t="shared" si="1121"/>
        <v>0</v>
      </c>
      <c r="BM342" s="176">
        <f t="shared" si="1122"/>
        <v>0</v>
      </c>
      <c r="BN342" s="176">
        <f t="shared" si="1123"/>
        <v>0</v>
      </c>
      <c r="BO342" s="176">
        <f t="shared" si="1124"/>
        <v>0</v>
      </c>
      <c r="BP342" s="176">
        <f t="shared" si="1125"/>
        <v>240.33893953010659</v>
      </c>
      <c r="BQ342" s="176">
        <f t="shared" si="1126"/>
        <v>0</v>
      </c>
      <c r="BR342" s="176">
        <f t="shared" si="1127"/>
        <v>0</v>
      </c>
      <c r="BS342" s="227">
        <f t="shared" si="1128"/>
        <v>0</v>
      </c>
      <c r="BT342" s="176">
        <f t="shared" si="1129"/>
        <v>0</v>
      </c>
      <c r="BU342" s="176">
        <f t="shared" si="1130"/>
        <v>0</v>
      </c>
      <c r="BV342" s="176">
        <f t="shared" si="1131"/>
        <v>0</v>
      </c>
      <c r="BW342" s="176">
        <f t="shared" si="1196"/>
        <v>2400</v>
      </c>
      <c r="BX342" s="203">
        <f t="shared" si="1207"/>
        <v>0</v>
      </c>
      <c r="BY342" s="176">
        <f t="shared" si="1197"/>
        <v>0</v>
      </c>
      <c r="BZ342" s="176">
        <f t="shared" si="1133"/>
        <v>0</v>
      </c>
      <c r="CA342" s="176">
        <f t="shared" si="1134"/>
        <v>0</v>
      </c>
      <c r="CB342" s="176">
        <f t="shared" si="1135"/>
        <v>1316.5233020926948</v>
      </c>
      <c r="CC342" s="176">
        <f t="shared" si="1136"/>
        <v>0</v>
      </c>
      <c r="CD342" s="176">
        <f t="shared" si="1137"/>
        <v>0</v>
      </c>
      <c r="CE342" s="176">
        <f t="shared" si="1138"/>
        <v>0</v>
      </c>
      <c r="CF342" s="176">
        <f t="shared" si="1139"/>
        <v>0</v>
      </c>
      <c r="CG342" s="176">
        <f t="shared" si="1140"/>
        <v>123.25073822056747</v>
      </c>
      <c r="CH342" s="176">
        <f t="shared" si="1141"/>
        <v>0</v>
      </c>
      <c r="CI342" s="176">
        <f t="shared" si="1142"/>
        <v>0</v>
      </c>
      <c r="CJ342" s="176">
        <f t="shared" si="1143"/>
        <v>0</v>
      </c>
      <c r="CK342" s="176">
        <f t="shared" si="1144"/>
        <v>0</v>
      </c>
      <c r="CL342" s="176">
        <f t="shared" si="1145"/>
        <v>160.22595968673772</v>
      </c>
      <c r="CM342" s="176">
        <f t="shared" si="1146"/>
        <v>0</v>
      </c>
      <c r="CN342" s="176">
        <f t="shared" si="1147"/>
        <v>0</v>
      </c>
      <c r="CO342" s="227">
        <f t="shared" si="1148"/>
        <v>0</v>
      </c>
      <c r="CP342" s="176">
        <f t="shared" si="1149"/>
        <v>0</v>
      </c>
      <c r="CQ342" s="176">
        <f t="shared" si="1150"/>
        <v>0</v>
      </c>
      <c r="CR342" s="176">
        <f t="shared" si="1151"/>
        <v>0</v>
      </c>
      <c r="CS342" s="176">
        <f t="shared" si="1198"/>
        <v>1600</v>
      </c>
      <c r="CT342" s="218">
        <f t="shared" si="1208"/>
        <v>0</v>
      </c>
      <c r="CU342" s="176">
        <f t="shared" si="1199"/>
        <v>0</v>
      </c>
      <c r="CV342" s="176">
        <f t="shared" si="1153"/>
        <v>0</v>
      </c>
      <c r="CW342" s="176">
        <f t="shared" si="1154"/>
        <v>0</v>
      </c>
      <c r="CX342" s="176">
        <f t="shared" si="1155"/>
        <v>4219.6217486198484</v>
      </c>
      <c r="CY342" s="176">
        <f t="shared" si="1156"/>
        <v>0</v>
      </c>
      <c r="CZ342" s="176">
        <f t="shared" si="1157"/>
        <v>0</v>
      </c>
      <c r="DA342" s="176">
        <f t="shared" si="1158"/>
        <v>0</v>
      </c>
      <c r="DB342" s="176">
        <f t="shared" si="1159"/>
        <v>0</v>
      </c>
      <c r="DC342" s="176">
        <f t="shared" si="1160"/>
        <v>395.03402233919627</v>
      </c>
      <c r="DD342" s="176">
        <f t="shared" si="1161"/>
        <v>0</v>
      </c>
      <c r="DE342" s="176">
        <f t="shared" si="1162"/>
        <v>0</v>
      </c>
      <c r="DF342" s="176">
        <f t="shared" si="1163"/>
        <v>0</v>
      </c>
      <c r="DG342" s="176">
        <f t="shared" si="1164"/>
        <v>0</v>
      </c>
      <c r="DH342" s="176">
        <f t="shared" si="1165"/>
        <v>513.5442290409552</v>
      </c>
      <c r="DI342" s="176">
        <f t="shared" si="1166"/>
        <v>0</v>
      </c>
      <c r="DJ342" s="176">
        <f t="shared" si="1167"/>
        <v>0</v>
      </c>
      <c r="DK342" s="227">
        <f t="shared" si="1168"/>
        <v>0</v>
      </c>
      <c r="DL342" s="176">
        <f t="shared" si="1169"/>
        <v>0</v>
      </c>
      <c r="DM342" s="176">
        <f t="shared" si="1170"/>
        <v>0</v>
      </c>
      <c r="DN342" s="176">
        <f t="shared" si="1171"/>
        <v>0</v>
      </c>
      <c r="DO342" s="176">
        <f t="shared" si="1200"/>
        <v>5128.2</v>
      </c>
      <c r="DP342" s="224">
        <f t="shared" si="1201"/>
        <v>0</v>
      </c>
      <c r="DQ342" s="176">
        <f t="shared" si="1202"/>
        <v>0</v>
      </c>
      <c r="DR342" s="176">
        <f t="shared" si="1172"/>
        <v>0</v>
      </c>
      <c r="DS342" s="176">
        <f t="shared" si="1173"/>
        <v>0</v>
      </c>
      <c r="DT342" s="176">
        <f t="shared" si="1174"/>
        <v>1181.4973809218129</v>
      </c>
      <c r="DU342" s="176">
        <f t="shared" si="1175"/>
        <v>0</v>
      </c>
      <c r="DV342" s="176">
        <f t="shared" si="1176"/>
        <v>0</v>
      </c>
      <c r="DW342" s="176">
        <f t="shared" si="1177"/>
        <v>0</v>
      </c>
      <c r="DX342" s="176">
        <f t="shared" si="1178"/>
        <v>0</v>
      </c>
      <c r="DY342" s="176">
        <f t="shared" si="1179"/>
        <v>110.60983438182052</v>
      </c>
      <c r="DZ342" s="176">
        <f t="shared" si="1180"/>
        <v>0</v>
      </c>
      <c r="EA342" s="176">
        <f t="shared" si="1181"/>
        <v>0</v>
      </c>
      <c r="EB342" s="176">
        <f t="shared" si="1182"/>
        <v>0</v>
      </c>
      <c r="EC342" s="176">
        <f t="shared" si="1183"/>
        <v>0</v>
      </c>
      <c r="ED342" s="176">
        <f t="shared" si="1184"/>
        <v>143.79278469636668</v>
      </c>
      <c r="EE342" s="176">
        <f t="shared" si="1185"/>
        <v>0</v>
      </c>
      <c r="EF342" s="176">
        <f t="shared" si="1186"/>
        <v>0</v>
      </c>
      <c r="EG342" s="227">
        <f t="shared" si="1187"/>
        <v>0</v>
      </c>
      <c r="EH342" s="176">
        <f t="shared" si="1188"/>
        <v>0</v>
      </c>
      <c r="EI342" s="176">
        <f t="shared" si="1189"/>
        <v>0</v>
      </c>
      <c r="EJ342" s="176">
        <f t="shared" si="1190"/>
        <v>0</v>
      </c>
      <c r="EK342" s="176">
        <f t="shared" si="1203"/>
        <v>1435.9</v>
      </c>
      <c r="EL342" s="224">
        <f t="shared" si="1204"/>
        <v>0</v>
      </c>
    </row>
    <row r="343" spans="1:142" ht="15.75" x14ac:dyDescent="0.25">
      <c r="A343" s="39" t="s">
        <v>156</v>
      </c>
      <c r="B343" s="16" t="s">
        <v>12</v>
      </c>
      <c r="C343" s="16" t="s">
        <v>59</v>
      </c>
      <c r="D343" s="73"/>
      <c r="E343" s="73"/>
      <c r="F343" s="129">
        <f t="shared" si="1205"/>
        <v>0</v>
      </c>
      <c r="G343" s="73"/>
      <c r="H343" s="73"/>
      <c r="I343" s="114">
        <f t="shared" si="1191"/>
        <v>0</v>
      </c>
      <c r="J343" s="129">
        <f t="shared" si="1206"/>
        <v>0</v>
      </c>
      <c r="K343" s="231">
        <f t="shared" si="1192"/>
        <v>0</v>
      </c>
      <c r="L343" s="231">
        <f t="shared" si="1094"/>
        <v>0</v>
      </c>
      <c r="M343" s="231">
        <f t="shared" si="1095"/>
        <v>0</v>
      </c>
      <c r="N343" s="231">
        <f t="shared" si="1096"/>
        <v>0</v>
      </c>
      <c r="O343" s="231">
        <f t="shared" si="1097"/>
        <v>0</v>
      </c>
      <c r="P343" s="231">
        <f t="shared" si="1098"/>
        <v>0</v>
      </c>
      <c r="Q343" s="231">
        <f t="shared" si="1099"/>
        <v>0</v>
      </c>
      <c r="R343" s="231">
        <f t="shared" si="1100"/>
        <v>0</v>
      </c>
      <c r="S343" s="231">
        <f t="shared" si="1101"/>
        <v>0</v>
      </c>
      <c r="T343" s="231">
        <f t="shared" si="1102"/>
        <v>0</v>
      </c>
      <c r="U343" s="231">
        <f t="shared" si="1103"/>
        <v>0</v>
      </c>
      <c r="V343" s="231">
        <f t="shared" si="1104"/>
        <v>0</v>
      </c>
      <c r="W343" s="231">
        <f t="shared" si="1105"/>
        <v>0</v>
      </c>
      <c r="X343" s="231">
        <f t="shared" si="1106"/>
        <v>0</v>
      </c>
      <c r="Y343" s="231">
        <f t="shared" si="1107"/>
        <v>0</v>
      </c>
      <c r="Z343" s="231">
        <f t="shared" si="1108"/>
        <v>0</v>
      </c>
      <c r="AA343" s="231">
        <f t="shared" si="1109"/>
        <v>0</v>
      </c>
      <c r="AB343" s="231">
        <f t="shared" si="1110"/>
        <v>0</v>
      </c>
      <c r="AC343" s="231">
        <f t="shared" si="1111"/>
        <v>0</v>
      </c>
      <c r="AD343" s="231">
        <f t="shared" si="1112"/>
        <v>0</v>
      </c>
      <c r="AE343" s="231">
        <f t="shared" si="1193"/>
        <v>0</v>
      </c>
      <c r="AF343" s="240">
        <f t="shared" si="1194"/>
        <v>0</v>
      </c>
      <c r="AG343" s="231"/>
      <c r="BC343" s="176">
        <f t="shared" si="1195"/>
        <v>0</v>
      </c>
      <c r="BD343" s="176">
        <f t="shared" si="1113"/>
        <v>0</v>
      </c>
      <c r="BE343" s="176">
        <f t="shared" si="1114"/>
        <v>0</v>
      </c>
      <c r="BF343" s="176">
        <f t="shared" si="1115"/>
        <v>0</v>
      </c>
      <c r="BG343" s="176">
        <f t="shared" si="1116"/>
        <v>0</v>
      </c>
      <c r="BH343" s="176">
        <f t="shared" si="1117"/>
        <v>0</v>
      </c>
      <c r="BI343" s="176">
        <f t="shared" si="1118"/>
        <v>0</v>
      </c>
      <c r="BJ343" s="176">
        <f t="shared" si="1119"/>
        <v>0</v>
      </c>
      <c r="BK343" s="176">
        <f t="shared" si="1120"/>
        <v>0</v>
      </c>
      <c r="BL343" s="176">
        <f t="shared" si="1121"/>
        <v>0</v>
      </c>
      <c r="BM343" s="176">
        <f t="shared" si="1122"/>
        <v>0</v>
      </c>
      <c r="BN343" s="176">
        <f t="shared" si="1123"/>
        <v>0</v>
      </c>
      <c r="BO343" s="176">
        <f t="shared" si="1124"/>
        <v>0</v>
      </c>
      <c r="BP343" s="176">
        <f t="shared" si="1125"/>
        <v>0</v>
      </c>
      <c r="BQ343" s="176">
        <f t="shared" si="1126"/>
        <v>0</v>
      </c>
      <c r="BR343" s="176">
        <f t="shared" si="1127"/>
        <v>0</v>
      </c>
      <c r="BS343" s="227">
        <f t="shared" si="1128"/>
        <v>0</v>
      </c>
      <c r="BT343" s="176">
        <f t="shared" si="1129"/>
        <v>0</v>
      </c>
      <c r="BU343" s="176">
        <f t="shared" si="1130"/>
        <v>0</v>
      </c>
      <c r="BV343" s="176">
        <f t="shared" si="1131"/>
        <v>0</v>
      </c>
      <c r="BW343" s="176">
        <f t="shared" si="1196"/>
        <v>0</v>
      </c>
      <c r="BX343" s="203">
        <f t="shared" si="1207"/>
        <v>0</v>
      </c>
      <c r="BY343" s="176">
        <f t="shared" si="1197"/>
        <v>0</v>
      </c>
      <c r="BZ343" s="176">
        <f t="shared" si="1133"/>
        <v>0</v>
      </c>
      <c r="CA343" s="176">
        <f t="shared" si="1134"/>
        <v>0</v>
      </c>
      <c r="CB343" s="176">
        <f t="shared" si="1135"/>
        <v>0</v>
      </c>
      <c r="CC343" s="176">
        <f t="shared" si="1136"/>
        <v>0</v>
      </c>
      <c r="CD343" s="176">
        <f t="shared" si="1137"/>
        <v>0</v>
      </c>
      <c r="CE343" s="176">
        <f t="shared" si="1138"/>
        <v>0</v>
      </c>
      <c r="CF343" s="176">
        <f t="shared" si="1139"/>
        <v>0</v>
      </c>
      <c r="CG343" s="176">
        <f t="shared" si="1140"/>
        <v>0</v>
      </c>
      <c r="CH343" s="176">
        <f t="shared" si="1141"/>
        <v>0</v>
      </c>
      <c r="CI343" s="176">
        <f t="shared" si="1142"/>
        <v>0</v>
      </c>
      <c r="CJ343" s="176">
        <f t="shared" si="1143"/>
        <v>0</v>
      </c>
      <c r="CK343" s="176">
        <f t="shared" si="1144"/>
        <v>0</v>
      </c>
      <c r="CL343" s="176">
        <f t="shared" si="1145"/>
        <v>0</v>
      </c>
      <c r="CM343" s="176">
        <f t="shared" si="1146"/>
        <v>0</v>
      </c>
      <c r="CN343" s="176">
        <f t="shared" si="1147"/>
        <v>0</v>
      </c>
      <c r="CO343" s="227">
        <f t="shared" si="1148"/>
        <v>0</v>
      </c>
      <c r="CP343" s="176">
        <f t="shared" si="1149"/>
        <v>0</v>
      </c>
      <c r="CQ343" s="176">
        <f t="shared" si="1150"/>
        <v>0</v>
      </c>
      <c r="CR343" s="176">
        <f t="shared" si="1151"/>
        <v>0</v>
      </c>
      <c r="CS343" s="176">
        <f t="shared" si="1198"/>
        <v>0</v>
      </c>
      <c r="CT343" s="218">
        <f t="shared" si="1208"/>
        <v>0</v>
      </c>
      <c r="CU343" s="176">
        <f t="shared" si="1199"/>
        <v>0</v>
      </c>
      <c r="CV343" s="176">
        <f t="shared" si="1153"/>
        <v>0</v>
      </c>
      <c r="CW343" s="176">
        <f t="shared" si="1154"/>
        <v>0</v>
      </c>
      <c r="CX343" s="176">
        <f t="shared" si="1155"/>
        <v>0</v>
      </c>
      <c r="CY343" s="176">
        <f t="shared" si="1156"/>
        <v>0</v>
      </c>
      <c r="CZ343" s="176">
        <f t="shared" si="1157"/>
        <v>0</v>
      </c>
      <c r="DA343" s="176">
        <f t="shared" si="1158"/>
        <v>0</v>
      </c>
      <c r="DB343" s="176">
        <f t="shared" si="1159"/>
        <v>0</v>
      </c>
      <c r="DC343" s="176">
        <f t="shared" si="1160"/>
        <v>0</v>
      </c>
      <c r="DD343" s="176">
        <f t="shared" si="1161"/>
        <v>0</v>
      </c>
      <c r="DE343" s="176">
        <f t="shared" si="1162"/>
        <v>0</v>
      </c>
      <c r="DF343" s="176">
        <f t="shared" si="1163"/>
        <v>0</v>
      </c>
      <c r="DG343" s="176">
        <f t="shared" si="1164"/>
        <v>0</v>
      </c>
      <c r="DH343" s="176">
        <f t="shared" si="1165"/>
        <v>0</v>
      </c>
      <c r="DI343" s="176">
        <f t="shared" si="1166"/>
        <v>0</v>
      </c>
      <c r="DJ343" s="176">
        <f t="shared" si="1167"/>
        <v>0</v>
      </c>
      <c r="DK343" s="227">
        <f t="shared" si="1168"/>
        <v>0</v>
      </c>
      <c r="DL343" s="176">
        <f t="shared" si="1169"/>
        <v>0</v>
      </c>
      <c r="DM343" s="176">
        <f t="shared" si="1170"/>
        <v>0</v>
      </c>
      <c r="DN343" s="176">
        <f t="shared" si="1171"/>
        <v>0</v>
      </c>
      <c r="DO343" s="176">
        <f t="shared" si="1200"/>
        <v>0</v>
      </c>
      <c r="DP343" s="224">
        <f t="shared" si="1201"/>
        <v>0</v>
      </c>
      <c r="DQ343" s="176">
        <f t="shared" si="1202"/>
        <v>0</v>
      </c>
      <c r="DR343" s="176">
        <f t="shared" si="1172"/>
        <v>0</v>
      </c>
      <c r="DS343" s="176">
        <f t="shared" si="1173"/>
        <v>0</v>
      </c>
      <c r="DT343" s="176">
        <f t="shared" si="1174"/>
        <v>0</v>
      </c>
      <c r="DU343" s="176">
        <f t="shared" si="1175"/>
        <v>0</v>
      </c>
      <c r="DV343" s="176">
        <f t="shared" si="1176"/>
        <v>0</v>
      </c>
      <c r="DW343" s="176">
        <f t="shared" si="1177"/>
        <v>0</v>
      </c>
      <c r="DX343" s="176">
        <f t="shared" si="1178"/>
        <v>0</v>
      </c>
      <c r="DY343" s="176">
        <f t="shared" si="1179"/>
        <v>0</v>
      </c>
      <c r="DZ343" s="176">
        <f t="shared" si="1180"/>
        <v>0</v>
      </c>
      <c r="EA343" s="176">
        <f t="shared" si="1181"/>
        <v>0</v>
      </c>
      <c r="EB343" s="176">
        <f t="shared" si="1182"/>
        <v>0</v>
      </c>
      <c r="EC343" s="176">
        <f t="shared" si="1183"/>
        <v>0</v>
      </c>
      <c r="ED343" s="176">
        <f t="shared" si="1184"/>
        <v>0</v>
      </c>
      <c r="EE343" s="176">
        <f t="shared" si="1185"/>
        <v>0</v>
      </c>
      <c r="EF343" s="176">
        <f t="shared" si="1186"/>
        <v>0</v>
      </c>
      <c r="EG343" s="227">
        <f t="shared" si="1187"/>
        <v>0</v>
      </c>
      <c r="EH343" s="176">
        <f t="shared" si="1188"/>
        <v>0</v>
      </c>
      <c r="EI343" s="176">
        <f t="shared" si="1189"/>
        <v>0</v>
      </c>
      <c r="EJ343" s="176">
        <f t="shared" si="1190"/>
        <v>0</v>
      </c>
      <c r="EK343" s="176">
        <f t="shared" si="1203"/>
        <v>0</v>
      </c>
      <c r="EL343" s="224">
        <f t="shared" si="1204"/>
        <v>0</v>
      </c>
    </row>
    <row r="344" spans="1:142" ht="31.5" x14ac:dyDescent="0.25">
      <c r="A344" s="39" t="s">
        <v>156</v>
      </c>
      <c r="B344" s="16" t="s">
        <v>19</v>
      </c>
      <c r="C344" s="16" t="s">
        <v>189</v>
      </c>
      <c r="D344" s="73">
        <v>1800</v>
      </c>
      <c r="E344" s="73"/>
      <c r="F344" s="129">
        <f t="shared" si="1205"/>
        <v>1800</v>
      </c>
      <c r="G344" s="73">
        <v>3846.15</v>
      </c>
      <c r="H344" s="73">
        <v>1076.92</v>
      </c>
      <c r="I344" s="114">
        <f t="shared" si="1191"/>
        <v>4923.07</v>
      </c>
      <c r="J344" s="129">
        <f t="shared" si="1206"/>
        <v>6723.07</v>
      </c>
      <c r="K344" s="231">
        <f t="shared" si="1192"/>
        <v>0</v>
      </c>
      <c r="L344" s="231">
        <f t="shared" si="1094"/>
        <v>0</v>
      </c>
      <c r="M344" s="231">
        <f t="shared" si="1095"/>
        <v>0</v>
      </c>
      <c r="N344" s="231">
        <f t="shared" si="1096"/>
        <v>0</v>
      </c>
      <c r="O344" s="231">
        <f t="shared" si="1097"/>
        <v>0</v>
      </c>
      <c r="P344" s="231">
        <f t="shared" si="1098"/>
        <v>0</v>
      </c>
      <c r="Q344" s="231">
        <f t="shared" si="1099"/>
        <v>0</v>
      </c>
      <c r="R344" s="231">
        <f t="shared" si="1100"/>
        <v>0</v>
      </c>
      <c r="S344" s="231">
        <f t="shared" si="1101"/>
        <v>6723.07</v>
      </c>
      <c r="T344" s="231">
        <f t="shared" si="1102"/>
        <v>0</v>
      </c>
      <c r="U344" s="231">
        <f t="shared" si="1103"/>
        <v>0</v>
      </c>
      <c r="V344" s="231">
        <f t="shared" si="1104"/>
        <v>0</v>
      </c>
      <c r="W344" s="231">
        <f t="shared" si="1105"/>
        <v>0</v>
      </c>
      <c r="X344" s="231">
        <f t="shared" si="1106"/>
        <v>0</v>
      </c>
      <c r="Y344" s="231">
        <f t="shared" si="1107"/>
        <v>0</v>
      </c>
      <c r="Z344" s="231">
        <f t="shared" si="1108"/>
        <v>0</v>
      </c>
      <c r="AA344" s="231">
        <f t="shared" si="1109"/>
        <v>0</v>
      </c>
      <c r="AB344" s="231">
        <f t="shared" si="1110"/>
        <v>0</v>
      </c>
      <c r="AC344" s="231">
        <f t="shared" si="1111"/>
        <v>0</v>
      </c>
      <c r="AD344" s="231">
        <f t="shared" si="1112"/>
        <v>0</v>
      </c>
      <c r="AE344" s="231">
        <f t="shared" si="1193"/>
        <v>6723.07</v>
      </c>
      <c r="AF344" s="240">
        <f t="shared" si="1194"/>
        <v>0</v>
      </c>
      <c r="AG344" s="231"/>
      <c r="AH344" s="174">
        <v>0</v>
      </c>
      <c r="AI344" s="174">
        <v>0</v>
      </c>
      <c r="AJ344" s="174">
        <v>0</v>
      </c>
      <c r="AK344" s="174">
        <v>0</v>
      </c>
      <c r="AL344" s="174">
        <v>0</v>
      </c>
      <c r="AM344" s="174">
        <v>0</v>
      </c>
      <c r="AN344" s="174">
        <v>0</v>
      </c>
      <c r="AO344" s="174">
        <v>0</v>
      </c>
      <c r="AP344" s="174">
        <v>1</v>
      </c>
      <c r="AQ344" s="174">
        <v>0</v>
      </c>
      <c r="AR344" s="174">
        <v>0</v>
      </c>
      <c r="AS344" s="174">
        <v>0</v>
      </c>
      <c r="AT344" s="174">
        <v>0</v>
      </c>
      <c r="AU344" s="174">
        <v>0</v>
      </c>
      <c r="AV344" s="174">
        <v>0</v>
      </c>
      <c r="AW344" s="174">
        <v>0</v>
      </c>
      <c r="AY344" s="174">
        <v>0</v>
      </c>
      <c r="AZ344" s="174">
        <v>0</v>
      </c>
      <c r="BA344" s="174">
        <v>0</v>
      </c>
      <c r="BC344" s="176">
        <f t="shared" si="1195"/>
        <v>0</v>
      </c>
      <c r="BD344" s="176">
        <f t="shared" si="1113"/>
        <v>0</v>
      </c>
      <c r="BE344" s="176">
        <f t="shared" si="1114"/>
        <v>0</v>
      </c>
      <c r="BF344" s="176">
        <f t="shared" si="1115"/>
        <v>0</v>
      </c>
      <c r="BG344" s="176">
        <f t="shared" si="1116"/>
        <v>0</v>
      </c>
      <c r="BH344" s="176">
        <f t="shared" si="1117"/>
        <v>0</v>
      </c>
      <c r="BI344" s="176">
        <f t="shared" si="1118"/>
        <v>0</v>
      </c>
      <c r="BJ344" s="176">
        <f t="shared" si="1119"/>
        <v>0</v>
      </c>
      <c r="BK344" s="176">
        <f t="shared" si="1120"/>
        <v>1800</v>
      </c>
      <c r="BL344" s="176">
        <f t="shared" si="1121"/>
        <v>0</v>
      </c>
      <c r="BM344" s="176">
        <f t="shared" si="1122"/>
        <v>0</v>
      </c>
      <c r="BN344" s="176">
        <f t="shared" si="1123"/>
        <v>0</v>
      </c>
      <c r="BO344" s="176">
        <f t="shared" si="1124"/>
        <v>0</v>
      </c>
      <c r="BP344" s="176">
        <f t="shared" si="1125"/>
        <v>0</v>
      </c>
      <c r="BQ344" s="176">
        <f t="shared" si="1126"/>
        <v>0</v>
      </c>
      <c r="BR344" s="176">
        <f t="shared" si="1127"/>
        <v>0</v>
      </c>
      <c r="BS344" s="227">
        <f t="shared" si="1128"/>
        <v>0</v>
      </c>
      <c r="BT344" s="176">
        <f t="shared" si="1129"/>
        <v>0</v>
      </c>
      <c r="BU344" s="176">
        <f t="shared" si="1130"/>
        <v>0</v>
      </c>
      <c r="BV344" s="176">
        <f t="shared" si="1131"/>
        <v>0</v>
      </c>
      <c r="BW344" s="176">
        <f t="shared" si="1196"/>
        <v>1800</v>
      </c>
      <c r="BX344" s="203">
        <f t="shared" si="1207"/>
        <v>0</v>
      </c>
      <c r="BY344" s="176">
        <f t="shared" si="1197"/>
        <v>0</v>
      </c>
      <c r="BZ344" s="176">
        <f t="shared" si="1133"/>
        <v>0</v>
      </c>
      <c r="CA344" s="176">
        <f t="shared" si="1134"/>
        <v>0</v>
      </c>
      <c r="CB344" s="176">
        <f t="shared" si="1135"/>
        <v>0</v>
      </c>
      <c r="CC344" s="176">
        <f t="shared" si="1136"/>
        <v>0</v>
      </c>
      <c r="CD344" s="176">
        <f t="shared" si="1137"/>
        <v>0</v>
      </c>
      <c r="CE344" s="176">
        <f t="shared" si="1138"/>
        <v>0</v>
      </c>
      <c r="CF344" s="176">
        <f t="shared" si="1139"/>
        <v>0</v>
      </c>
      <c r="CG344" s="176">
        <f t="shared" si="1140"/>
        <v>0</v>
      </c>
      <c r="CH344" s="176">
        <f t="shared" si="1141"/>
        <v>0</v>
      </c>
      <c r="CI344" s="176">
        <f t="shared" si="1142"/>
        <v>0</v>
      </c>
      <c r="CJ344" s="176">
        <f t="shared" si="1143"/>
        <v>0</v>
      </c>
      <c r="CK344" s="176">
        <f t="shared" si="1144"/>
        <v>0</v>
      </c>
      <c r="CL344" s="176">
        <f t="shared" si="1145"/>
        <v>0</v>
      </c>
      <c r="CM344" s="176">
        <f t="shared" si="1146"/>
        <v>0</v>
      </c>
      <c r="CN344" s="176">
        <f t="shared" si="1147"/>
        <v>0</v>
      </c>
      <c r="CO344" s="227">
        <f t="shared" si="1148"/>
        <v>0</v>
      </c>
      <c r="CP344" s="176">
        <f t="shared" si="1149"/>
        <v>0</v>
      </c>
      <c r="CQ344" s="176">
        <f t="shared" si="1150"/>
        <v>0</v>
      </c>
      <c r="CR344" s="176">
        <f t="shared" si="1151"/>
        <v>0</v>
      </c>
      <c r="CS344" s="176">
        <f t="shared" si="1198"/>
        <v>0</v>
      </c>
      <c r="CT344" s="218">
        <f t="shared" si="1208"/>
        <v>0</v>
      </c>
      <c r="CU344" s="176">
        <f t="shared" si="1199"/>
        <v>0</v>
      </c>
      <c r="CV344" s="176">
        <f t="shared" si="1153"/>
        <v>0</v>
      </c>
      <c r="CW344" s="176">
        <f t="shared" si="1154"/>
        <v>0</v>
      </c>
      <c r="CX344" s="176">
        <f t="shared" si="1155"/>
        <v>0</v>
      </c>
      <c r="CY344" s="176">
        <f t="shared" si="1156"/>
        <v>0</v>
      </c>
      <c r="CZ344" s="176">
        <f t="shared" si="1157"/>
        <v>0</v>
      </c>
      <c r="DA344" s="176">
        <f t="shared" si="1158"/>
        <v>0</v>
      </c>
      <c r="DB344" s="176">
        <f t="shared" si="1159"/>
        <v>0</v>
      </c>
      <c r="DC344" s="176">
        <f t="shared" si="1160"/>
        <v>3846.15</v>
      </c>
      <c r="DD344" s="176">
        <f t="shared" si="1161"/>
        <v>0</v>
      </c>
      <c r="DE344" s="176">
        <f t="shared" si="1162"/>
        <v>0</v>
      </c>
      <c r="DF344" s="176">
        <f t="shared" si="1163"/>
        <v>0</v>
      </c>
      <c r="DG344" s="176">
        <f t="shared" si="1164"/>
        <v>0</v>
      </c>
      <c r="DH344" s="176">
        <f t="shared" si="1165"/>
        <v>0</v>
      </c>
      <c r="DI344" s="176">
        <f t="shared" si="1166"/>
        <v>0</v>
      </c>
      <c r="DJ344" s="176">
        <f t="shared" si="1167"/>
        <v>0</v>
      </c>
      <c r="DK344" s="227">
        <f t="shared" si="1168"/>
        <v>0</v>
      </c>
      <c r="DL344" s="176">
        <f t="shared" si="1169"/>
        <v>0</v>
      </c>
      <c r="DM344" s="176">
        <f t="shared" si="1170"/>
        <v>0</v>
      </c>
      <c r="DN344" s="176">
        <f t="shared" si="1171"/>
        <v>0</v>
      </c>
      <c r="DO344" s="176">
        <f t="shared" si="1200"/>
        <v>3846.15</v>
      </c>
      <c r="DP344" s="224">
        <f t="shared" si="1201"/>
        <v>0</v>
      </c>
      <c r="DQ344" s="176">
        <f t="shared" si="1202"/>
        <v>0</v>
      </c>
      <c r="DR344" s="176">
        <f t="shared" si="1172"/>
        <v>0</v>
      </c>
      <c r="DS344" s="176">
        <f t="shared" si="1173"/>
        <v>0</v>
      </c>
      <c r="DT344" s="176">
        <f t="shared" si="1174"/>
        <v>0</v>
      </c>
      <c r="DU344" s="176">
        <f t="shared" si="1175"/>
        <v>0</v>
      </c>
      <c r="DV344" s="176">
        <f t="shared" si="1176"/>
        <v>0</v>
      </c>
      <c r="DW344" s="176">
        <f t="shared" si="1177"/>
        <v>0</v>
      </c>
      <c r="DX344" s="176">
        <f t="shared" si="1178"/>
        <v>0</v>
      </c>
      <c r="DY344" s="176">
        <f t="shared" si="1179"/>
        <v>1076.92</v>
      </c>
      <c r="DZ344" s="176">
        <f t="shared" si="1180"/>
        <v>0</v>
      </c>
      <c r="EA344" s="176">
        <f t="shared" si="1181"/>
        <v>0</v>
      </c>
      <c r="EB344" s="176">
        <f t="shared" si="1182"/>
        <v>0</v>
      </c>
      <c r="EC344" s="176">
        <f t="shared" si="1183"/>
        <v>0</v>
      </c>
      <c r="ED344" s="176">
        <f t="shared" si="1184"/>
        <v>0</v>
      </c>
      <c r="EE344" s="176">
        <f t="shared" si="1185"/>
        <v>0</v>
      </c>
      <c r="EF344" s="176">
        <f t="shared" si="1186"/>
        <v>0</v>
      </c>
      <c r="EG344" s="227">
        <f t="shared" si="1187"/>
        <v>0</v>
      </c>
      <c r="EH344" s="176">
        <f t="shared" si="1188"/>
        <v>0</v>
      </c>
      <c r="EI344" s="176">
        <f t="shared" si="1189"/>
        <v>0</v>
      </c>
      <c r="EJ344" s="176">
        <f t="shared" si="1190"/>
        <v>0</v>
      </c>
      <c r="EK344" s="176">
        <f t="shared" si="1203"/>
        <v>1076.92</v>
      </c>
      <c r="EL344" s="224">
        <f t="shared" si="1204"/>
        <v>0</v>
      </c>
    </row>
    <row r="345" spans="1:142" ht="15.75" x14ac:dyDescent="0.25">
      <c r="A345" s="39" t="s">
        <v>156</v>
      </c>
      <c r="B345" s="16" t="s">
        <v>51</v>
      </c>
      <c r="C345" s="16" t="s">
        <v>58</v>
      </c>
      <c r="D345" s="73">
        <v>21600</v>
      </c>
      <c r="E345" s="73"/>
      <c r="F345" s="129">
        <f t="shared" si="1205"/>
        <v>21600</v>
      </c>
      <c r="G345" s="73">
        <v>34615.35</v>
      </c>
      <c r="H345" s="73">
        <v>9692.2999999999993</v>
      </c>
      <c r="I345" s="114">
        <f t="shared" si="1191"/>
        <v>44307.649999999994</v>
      </c>
      <c r="J345" s="129">
        <f t="shared" si="1206"/>
        <v>65907.649999999994</v>
      </c>
      <c r="K345" s="231">
        <f t="shared" si="1192"/>
        <v>0</v>
      </c>
      <c r="L345" s="231">
        <f t="shared" si="1094"/>
        <v>0</v>
      </c>
      <c r="M345" s="231">
        <f t="shared" si="1095"/>
        <v>0</v>
      </c>
      <c r="N345" s="231">
        <f t="shared" si="1096"/>
        <v>0</v>
      </c>
      <c r="O345" s="231">
        <f t="shared" si="1097"/>
        <v>0</v>
      </c>
      <c r="P345" s="231">
        <f t="shared" si="1098"/>
        <v>1087.5849834983496</v>
      </c>
      <c r="Q345" s="231">
        <f t="shared" si="1099"/>
        <v>1631.3774752475247</v>
      </c>
      <c r="R345" s="231">
        <f t="shared" si="1100"/>
        <v>0</v>
      </c>
      <c r="S345" s="231">
        <f t="shared" si="1101"/>
        <v>0</v>
      </c>
      <c r="T345" s="231">
        <f t="shared" si="1102"/>
        <v>0</v>
      </c>
      <c r="U345" s="231">
        <f t="shared" si="1103"/>
        <v>1631.3774752475247</v>
      </c>
      <c r="V345" s="231">
        <f t="shared" si="1104"/>
        <v>0</v>
      </c>
      <c r="W345" s="231">
        <f t="shared" si="1105"/>
        <v>4676.615429042904</v>
      </c>
      <c r="X345" s="231">
        <f t="shared" si="1106"/>
        <v>56880.694636963686</v>
      </c>
      <c r="Y345" s="231">
        <f t="shared" si="1107"/>
        <v>0</v>
      </c>
      <c r="Z345" s="231">
        <f t="shared" si="1108"/>
        <v>0</v>
      </c>
      <c r="AA345" s="231">
        <f t="shared" si="1109"/>
        <v>0</v>
      </c>
      <c r="AB345" s="231">
        <f t="shared" si="1110"/>
        <v>0</v>
      </c>
      <c r="AC345" s="231">
        <f t="shared" si="1111"/>
        <v>0</v>
      </c>
      <c r="AD345" s="231">
        <f t="shared" si="1112"/>
        <v>0</v>
      </c>
      <c r="AE345" s="231">
        <f t="shared" si="1193"/>
        <v>65907.649999999994</v>
      </c>
      <c r="AF345" s="240">
        <f t="shared" si="1194"/>
        <v>0</v>
      </c>
      <c r="AG345" s="231"/>
      <c r="AH345" s="174">
        <v>0</v>
      </c>
      <c r="AI345" s="174">
        <v>0</v>
      </c>
      <c r="AJ345" s="174">
        <v>0</v>
      </c>
      <c r="AK345" s="174">
        <v>0</v>
      </c>
      <c r="AL345" s="174">
        <v>0</v>
      </c>
      <c r="AM345" s="174">
        <v>1.65016501650165E-2</v>
      </c>
      <c r="AN345" s="174">
        <v>2.4752475247524754E-2</v>
      </c>
      <c r="AO345" s="174">
        <v>0</v>
      </c>
      <c r="AP345" s="174">
        <v>0</v>
      </c>
      <c r="AQ345" s="174">
        <v>0</v>
      </c>
      <c r="AR345" s="174">
        <v>2.4752475247524754E-2</v>
      </c>
      <c r="AS345" s="174">
        <v>0</v>
      </c>
      <c r="AT345" s="174">
        <v>7.0957095709570955E-2</v>
      </c>
      <c r="AU345" s="174">
        <v>0.86303630363036299</v>
      </c>
      <c r="AV345" s="174">
        <v>0</v>
      </c>
      <c r="AW345" s="174">
        <v>0</v>
      </c>
      <c r="AY345" s="174">
        <v>0</v>
      </c>
      <c r="AZ345" s="174">
        <v>0</v>
      </c>
      <c r="BA345" s="174">
        <v>0</v>
      </c>
      <c r="BC345" s="176">
        <f t="shared" si="1195"/>
        <v>0</v>
      </c>
      <c r="BD345" s="176">
        <f t="shared" si="1113"/>
        <v>0</v>
      </c>
      <c r="BE345" s="176">
        <f t="shared" si="1114"/>
        <v>0</v>
      </c>
      <c r="BF345" s="176">
        <f t="shared" si="1115"/>
        <v>0</v>
      </c>
      <c r="BG345" s="176">
        <f t="shared" si="1116"/>
        <v>0</v>
      </c>
      <c r="BH345" s="176">
        <f t="shared" si="1117"/>
        <v>356.43564356435638</v>
      </c>
      <c r="BI345" s="176">
        <f t="shared" si="1118"/>
        <v>534.65346534653463</v>
      </c>
      <c r="BJ345" s="176">
        <f t="shared" si="1119"/>
        <v>0</v>
      </c>
      <c r="BK345" s="176">
        <f t="shared" si="1120"/>
        <v>0</v>
      </c>
      <c r="BL345" s="176">
        <f t="shared" si="1121"/>
        <v>0</v>
      </c>
      <c r="BM345" s="176">
        <f t="shared" si="1122"/>
        <v>534.65346534653463</v>
      </c>
      <c r="BN345" s="176">
        <f t="shared" si="1123"/>
        <v>0</v>
      </c>
      <c r="BO345" s="176">
        <f t="shared" si="1124"/>
        <v>1532.6732673267327</v>
      </c>
      <c r="BP345" s="176">
        <f t="shared" si="1125"/>
        <v>18641.584158415841</v>
      </c>
      <c r="BQ345" s="176">
        <f t="shared" si="1126"/>
        <v>0</v>
      </c>
      <c r="BR345" s="176">
        <f t="shared" si="1127"/>
        <v>0</v>
      </c>
      <c r="BS345" s="227">
        <f t="shared" si="1128"/>
        <v>0</v>
      </c>
      <c r="BT345" s="176">
        <f t="shared" si="1129"/>
        <v>0</v>
      </c>
      <c r="BU345" s="176">
        <f t="shared" si="1130"/>
        <v>0</v>
      </c>
      <c r="BV345" s="176">
        <f t="shared" si="1131"/>
        <v>0</v>
      </c>
      <c r="BW345" s="176">
        <f t="shared" si="1196"/>
        <v>21600</v>
      </c>
      <c r="BX345" s="203">
        <f t="shared" si="1207"/>
        <v>0</v>
      </c>
      <c r="BY345" s="176">
        <f t="shared" si="1197"/>
        <v>0</v>
      </c>
      <c r="BZ345" s="176">
        <f t="shared" si="1133"/>
        <v>0</v>
      </c>
      <c r="CA345" s="176">
        <f t="shared" si="1134"/>
        <v>0</v>
      </c>
      <c r="CB345" s="176">
        <f t="shared" si="1135"/>
        <v>0</v>
      </c>
      <c r="CC345" s="176">
        <f t="shared" si="1136"/>
        <v>0</v>
      </c>
      <c r="CD345" s="176">
        <f t="shared" si="1137"/>
        <v>0</v>
      </c>
      <c r="CE345" s="176">
        <f t="shared" si="1138"/>
        <v>0</v>
      </c>
      <c r="CF345" s="176">
        <f t="shared" si="1139"/>
        <v>0</v>
      </c>
      <c r="CG345" s="176">
        <f t="shared" si="1140"/>
        <v>0</v>
      </c>
      <c r="CH345" s="176">
        <f t="shared" si="1141"/>
        <v>0</v>
      </c>
      <c r="CI345" s="176">
        <f t="shared" si="1142"/>
        <v>0</v>
      </c>
      <c r="CJ345" s="176">
        <f t="shared" si="1143"/>
        <v>0</v>
      </c>
      <c r="CK345" s="176">
        <f t="shared" si="1144"/>
        <v>0</v>
      </c>
      <c r="CL345" s="176">
        <f t="shared" si="1145"/>
        <v>0</v>
      </c>
      <c r="CM345" s="176">
        <f t="shared" si="1146"/>
        <v>0</v>
      </c>
      <c r="CN345" s="176">
        <f t="shared" si="1147"/>
        <v>0</v>
      </c>
      <c r="CO345" s="227">
        <f t="shared" si="1148"/>
        <v>0</v>
      </c>
      <c r="CP345" s="176">
        <f t="shared" si="1149"/>
        <v>0</v>
      </c>
      <c r="CQ345" s="176">
        <f t="shared" si="1150"/>
        <v>0</v>
      </c>
      <c r="CR345" s="176">
        <f t="shared" si="1151"/>
        <v>0</v>
      </c>
      <c r="CS345" s="176">
        <f t="shared" si="1198"/>
        <v>0</v>
      </c>
      <c r="CT345" s="218">
        <f t="shared" si="1208"/>
        <v>0</v>
      </c>
      <c r="CU345" s="176">
        <f t="shared" si="1199"/>
        <v>0</v>
      </c>
      <c r="CV345" s="176">
        <f t="shared" si="1153"/>
        <v>0</v>
      </c>
      <c r="CW345" s="176">
        <f t="shared" si="1154"/>
        <v>0</v>
      </c>
      <c r="CX345" s="176">
        <f t="shared" si="1155"/>
        <v>0</v>
      </c>
      <c r="CY345" s="176">
        <f t="shared" si="1156"/>
        <v>0</v>
      </c>
      <c r="CZ345" s="176">
        <f t="shared" si="1157"/>
        <v>571.21039603960389</v>
      </c>
      <c r="DA345" s="176">
        <f t="shared" si="1158"/>
        <v>856.81559405940595</v>
      </c>
      <c r="DB345" s="176">
        <f t="shared" si="1159"/>
        <v>0</v>
      </c>
      <c r="DC345" s="176">
        <f t="shared" si="1160"/>
        <v>0</v>
      </c>
      <c r="DD345" s="176">
        <f t="shared" si="1161"/>
        <v>0</v>
      </c>
      <c r="DE345" s="176">
        <f t="shared" si="1162"/>
        <v>856.81559405940595</v>
      </c>
      <c r="DF345" s="176">
        <f t="shared" si="1163"/>
        <v>0</v>
      </c>
      <c r="DG345" s="176">
        <f t="shared" si="1164"/>
        <v>2456.2047029702967</v>
      </c>
      <c r="DH345" s="176">
        <f t="shared" si="1165"/>
        <v>29874.303712871286</v>
      </c>
      <c r="DI345" s="176">
        <f t="shared" si="1166"/>
        <v>0</v>
      </c>
      <c r="DJ345" s="176">
        <f t="shared" si="1167"/>
        <v>0</v>
      </c>
      <c r="DK345" s="227">
        <f t="shared" si="1168"/>
        <v>0</v>
      </c>
      <c r="DL345" s="176">
        <f t="shared" si="1169"/>
        <v>0</v>
      </c>
      <c r="DM345" s="176">
        <f t="shared" si="1170"/>
        <v>0</v>
      </c>
      <c r="DN345" s="176">
        <f t="shared" si="1171"/>
        <v>0</v>
      </c>
      <c r="DO345" s="176">
        <f t="shared" si="1200"/>
        <v>34615.35</v>
      </c>
      <c r="DP345" s="224">
        <f t="shared" si="1201"/>
        <v>0</v>
      </c>
      <c r="DQ345" s="176">
        <f t="shared" si="1202"/>
        <v>0</v>
      </c>
      <c r="DR345" s="176">
        <f t="shared" si="1172"/>
        <v>0</v>
      </c>
      <c r="DS345" s="176">
        <f t="shared" si="1173"/>
        <v>0</v>
      </c>
      <c r="DT345" s="176">
        <f t="shared" si="1174"/>
        <v>0</v>
      </c>
      <c r="DU345" s="176">
        <f t="shared" si="1175"/>
        <v>0</v>
      </c>
      <c r="DV345" s="176">
        <f t="shared" si="1176"/>
        <v>159.93894389438941</v>
      </c>
      <c r="DW345" s="176">
        <f t="shared" si="1177"/>
        <v>239.90841584158414</v>
      </c>
      <c r="DX345" s="176">
        <f t="shared" si="1178"/>
        <v>0</v>
      </c>
      <c r="DY345" s="176">
        <f t="shared" si="1179"/>
        <v>0</v>
      </c>
      <c r="DZ345" s="176">
        <f t="shared" si="1180"/>
        <v>0</v>
      </c>
      <c r="EA345" s="176">
        <f t="shared" si="1181"/>
        <v>239.90841584158414</v>
      </c>
      <c r="EB345" s="176">
        <f t="shared" si="1182"/>
        <v>0</v>
      </c>
      <c r="EC345" s="176">
        <f t="shared" si="1183"/>
        <v>687.73745874587451</v>
      </c>
      <c r="ED345" s="176">
        <f t="shared" si="1184"/>
        <v>8364.806765676567</v>
      </c>
      <c r="EE345" s="176">
        <f t="shared" si="1185"/>
        <v>0</v>
      </c>
      <c r="EF345" s="176">
        <f t="shared" si="1186"/>
        <v>0</v>
      </c>
      <c r="EG345" s="227">
        <f t="shared" si="1187"/>
        <v>0</v>
      </c>
      <c r="EH345" s="176">
        <f t="shared" si="1188"/>
        <v>0</v>
      </c>
      <c r="EI345" s="176">
        <f t="shared" si="1189"/>
        <v>0</v>
      </c>
      <c r="EJ345" s="176">
        <f t="shared" si="1190"/>
        <v>0</v>
      </c>
      <c r="EK345" s="176">
        <f t="shared" si="1203"/>
        <v>9692.2999999999993</v>
      </c>
      <c r="EL345" s="224">
        <f t="shared" si="1204"/>
        <v>0</v>
      </c>
    </row>
    <row r="346" spans="1:142" ht="15.75" x14ac:dyDescent="0.25">
      <c r="A346" s="40" t="s">
        <v>156</v>
      </c>
      <c r="B346" s="14" t="s">
        <v>51</v>
      </c>
      <c r="C346" s="14" t="s">
        <v>57</v>
      </c>
      <c r="D346" s="71">
        <v>18540</v>
      </c>
      <c r="E346" s="71">
        <v>3340</v>
      </c>
      <c r="F346" s="127">
        <f t="shared" si="1205"/>
        <v>21880</v>
      </c>
      <c r="G346" s="71">
        <v>15384.6</v>
      </c>
      <c r="H346" s="71">
        <v>4307.6899999999996</v>
      </c>
      <c r="I346" s="112">
        <f t="shared" si="1191"/>
        <v>19692.29</v>
      </c>
      <c r="J346" s="127">
        <f t="shared" si="1206"/>
        <v>41572.29</v>
      </c>
      <c r="K346" s="231">
        <f t="shared" si="1192"/>
        <v>0</v>
      </c>
      <c r="L346" s="231">
        <f t="shared" si="1094"/>
        <v>0</v>
      </c>
      <c r="M346" s="231">
        <f t="shared" si="1095"/>
        <v>0</v>
      </c>
      <c r="N346" s="231">
        <f t="shared" si="1096"/>
        <v>0</v>
      </c>
      <c r="O346" s="231">
        <f t="shared" si="1097"/>
        <v>0</v>
      </c>
      <c r="P346" s="231">
        <f t="shared" si="1098"/>
        <v>3932.5139189189194</v>
      </c>
      <c r="Q346" s="231">
        <f t="shared" si="1099"/>
        <v>0</v>
      </c>
      <c r="R346" s="231">
        <f t="shared" si="1100"/>
        <v>0</v>
      </c>
      <c r="S346" s="231">
        <f t="shared" si="1101"/>
        <v>0</v>
      </c>
      <c r="T346" s="231">
        <f t="shared" si="1102"/>
        <v>0</v>
      </c>
      <c r="U346" s="231">
        <f t="shared" si="1103"/>
        <v>0</v>
      </c>
      <c r="V346" s="231">
        <f t="shared" si="1104"/>
        <v>0</v>
      </c>
      <c r="W346" s="231">
        <f t="shared" si="1105"/>
        <v>0</v>
      </c>
      <c r="X346" s="231">
        <f t="shared" si="1106"/>
        <v>37639.77608108108</v>
      </c>
      <c r="Y346" s="231">
        <f t="shared" si="1107"/>
        <v>0</v>
      </c>
      <c r="Z346" s="231">
        <f t="shared" si="1108"/>
        <v>0</v>
      </c>
      <c r="AA346" s="231">
        <f t="shared" si="1109"/>
        <v>0</v>
      </c>
      <c r="AB346" s="231">
        <f t="shared" si="1110"/>
        <v>0</v>
      </c>
      <c r="AC346" s="231">
        <f t="shared" si="1111"/>
        <v>0</v>
      </c>
      <c r="AD346" s="231">
        <f t="shared" si="1112"/>
        <v>0</v>
      </c>
      <c r="AE346" s="231">
        <f t="shared" si="1193"/>
        <v>41572.29</v>
      </c>
      <c r="AF346" s="240">
        <f t="shared" si="1194"/>
        <v>0</v>
      </c>
      <c r="AG346" s="231"/>
      <c r="AH346" s="174">
        <v>0</v>
      </c>
      <c r="AI346" s="174">
        <v>0</v>
      </c>
      <c r="AJ346" s="174">
        <v>0</v>
      </c>
      <c r="AK346" s="174">
        <v>0</v>
      </c>
      <c r="AL346" s="174">
        <v>0</v>
      </c>
      <c r="AM346" s="174">
        <v>9.45945945945946E-2</v>
      </c>
      <c r="AN346" s="174">
        <v>0</v>
      </c>
      <c r="AO346" s="174">
        <v>0</v>
      </c>
      <c r="AP346" s="174">
        <v>0</v>
      </c>
      <c r="AQ346" s="174">
        <v>0</v>
      </c>
      <c r="AR346" s="174">
        <v>0</v>
      </c>
      <c r="AS346" s="174">
        <v>0</v>
      </c>
      <c r="AT346" s="174">
        <v>0</v>
      </c>
      <c r="AU346" s="174">
        <v>0.90540540540540537</v>
      </c>
      <c r="AV346" s="174">
        <v>0</v>
      </c>
      <c r="AW346" s="174">
        <v>0</v>
      </c>
      <c r="AY346" s="174">
        <v>0</v>
      </c>
      <c r="AZ346" s="174">
        <v>0</v>
      </c>
      <c r="BA346" s="174">
        <v>0</v>
      </c>
      <c r="BC346" s="176">
        <f t="shared" si="1195"/>
        <v>0</v>
      </c>
      <c r="BD346" s="176">
        <f t="shared" si="1113"/>
        <v>0</v>
      </c>
      <c r="BE346" s="176">
        <f t="shared" si="1114"/>
        <v>0</v>
      </c>
      <c r="BF346" s="176">
        <f t="shared" si="1115"/>
        <v>0</v>
      </c>
      <c r="BG346" s="176">
        <f t="shared" si="1116"/>
        <v>0</v>
      </c>
      <c r="BH346" s="176">
        <f t="shared" si="1117"/>
        <v>1753.783783783784</v>
      </c>
      <c r="BI346" s="176">
        <f t="shared" si="1118"/>
        <v>0</v>
      </c>
      <c r="BJ346" s="176">
        <f t="shared" si="1119"/>
        <v>0</v>
      </c>
      <c r="BK346" s="176">
        <f t="shared" si="1120"/>
        <v>0</v>
      </c>
      <c r="BL346" s="176">
        <f t="shared" si="1121"/>
        <v>0</v>
      </c>
      <c r="BM346" s="176">
        <f t="shared" si="1122"/>
        <v>0</v>
      </c>
      <c r="BN346" s="176">
        <f t="shared" si="1123"/>
        <v>0</v>
      </c>
      <c r="BO346" s="176">
        <f t="shared" si="1124"/>
        <v>0</v>
      </c>
      <c r="BP346" s="176">
        <f t="shared" si="1125"/>
        <v>16786.216216216217</v>
      </c>
      <c r="BQ346" s="176">
        <f t="shared" si="1126"/>
        <v>0</v>
      </c>
      <c r="BR346" s="176">
        <f t="shared" si="1127"/>
        <v>0</v>
      </c>
      <c r="BS346" s="227">
        <f t="shared" si="1128"/>
        <v>0</v>
      </c>
      <c r="BT346" s="176">
        <f t="shared" si="1129"/>
        <v>0</v>
      </c>
      <c r="BU346" s="176">
        <f t="shared" si="1130"/>
        <v>0</v>
      </c>
      <c r="BV346" s="176">
        <f t="shared" si="1131"/>
        <v>0</v>
      </c>
      <c r="BW346" s="176">
        <f t="shared" si="1196"/>
        <v>18540</v>
      </c>
      <c r="BX346" s="203">
        <f t="shared" si="1207"/>
        <v>0</v>
      </c>
      <c r="BY346" s="176">
        <f t="shared" si="1197"/>
        <v>0</v>
      </c>
      <c r="BZ346" s="176">
        <f t="shared" si="1133"/>
        <v>0</v>
      </c>
      <c r="CA346" s="176">
        <f t="shared" si="1134"/>
        <v>0</v>
      </c>
      <c r="CB346" s="176">
        <f t="shared" si="1135"/>
        <v>0</v>
      </c>
      <c r="CC346" s="176">
        <f t="shared" si="1136"/>
        <v>0</v>
      </c>
      <c r="CD346" s="176">
        <f t="shared" si="1137"/>
        <v>315.94594594594594</v>
      </c>
      <c r="CE346" s="176">
        <f t="shared" si="1138"/>
        <v>0</v>
      </c>
      <c r="CF346" s="176">
        <f t="shared" si="1139"/>
        <v>0</v>
      </c>
      <c r="CG346" s="176">
        <f t="shared" si="1140"/>
        <v>0</v>
      </c>
      <c r="CH346" s="176">
        <f t="shared" si="1141"/>
        <v>0</v>
      </c>
      <c r="CI346" s="176">
        <f t="shared" si="1142"/>
        <v>0</v>
      </c>
      <c r="CJ346" s="176">
        <f t="shared" si="1143"/>
        <v>0</v>
      </c>
      <c r="CK346" s="176">
        <f t="shared" si="1144"/>
        <v>0</v>
      </c>
      <c r="CL346" s="176">
        <f t="shared" si="1145"/>
        <v>3024.0540540540537</v>
      </c>
      <c r="CM346" s="176">
        <f t="shared" si="1146"/>
        <v>0</v>
      </c>
      <c r="CN346" s="176">
        <f t="shared" si="1147"/>
        <v>0</v>
      </c>
      <c r="CO346" s="227">
        <f t="shared" si="1148"/>
        <v>0</v>
      </c>
      <c r="CP346" s="176">
        <f t="shared" si="1149"/>
        <v>0</v>
      </c>
      <c r="CQ346" s="176">
        <f t="shared" si="1150"/>
        <v>0</v>
      </c>
      <c r="CR346" s="176">
        <f t="shared" si="1151"/>
        <v>0</v>
      </c>
      <c r="CS346" s="176">
        <f t="shared" si="1198"/>
        <v>3339.9999999999995</v>
      </c>
      <c r="CT346" s="218">
        <f t="shared" si="1208"/>
        <v>0</v>
      </c>
      <c r="CU346" s="176">
        <f t="shared" si="1199"/>
        <v>0</v>
      </c>
      <c r="CV346" s="176">
        <f t="shared" si="1153"/>
        <v>0</v>
      </c>
      <c r="CW346" s="176">
        <f t="shared" si="1154"/>
        <v>0</v>
      </c>
      <c r="CX346" s="176">
        <f t="shared" si="1155"/>
        <v>0</v>
      </c>
      <c r="CY346" s="176">
        <f t="shared" si="1156"/>
        <v>0</v>
      </c>
      <c r="CZ346" s="176">
        <f t="shared" si="1157"/>
        <v>1455.3000000000002</v>
      </c>
      <c r="DA346" s="176">
        <f t="shared" si="1158"/>
        <v>0</v>
      </c>
      <c r="DB346" s="176">
        <f t="shared" si="1159"/>
        <v>0</v>
      </c>
      <c r="DC346" s="176">
        <f t="shared" si="1160"/>
        <v>0</v>
      </c>
      <c r="DD346" s="176">
        <f t="shared" si="1161"/>
        <v>0</v>
      </c>
      <c r="DE346" s="176">
        <f t="shared" si="1162"/>
        <v>0</v>
      </c>
      <c r="DF346" s="176">
        <f t="shared" si="1163"/>
        <v>0</v>
      </c>
      <c r="DG346" s="176">
        <f t="shared" si="1164"/>
        <v>0</v>
      </c>
      <c r="DH346" s="176">
        <f t="shared" si="1165"/>
        <v>13929.3</v>
      </c>
      <c r="DI346" s="176">
        <f t="shared" si="1166"/>
        <v>0</v>
      </c>
      <c r="DJ346" s="176">
        <f t="shared" si="1167"/>
        <v>0</v>
      </c>
      <c r="DK346" s="227">
        <f t="shared" si="1168"/>
        <v>0</v>
      </c>
      <c r="DL346" s="176">
        <f t="shared" si="1169"/>
        <v>0</v>
      </c>
      <c r="DM346" s="176">
        <f t="shared" si="1170"/>
        <v>0</v>
      </c>
      <c r="DN346" s="176">
        <f t="shared" si="1171"/>
        <v>0</v>
      </c>
      <c r="DO346" s="176">
        <f t="shared" si="1200"/>
        <v>15384.599999999999</v>
      </c>
      <c r="DP346" s="224">
        <f t="shared" si="1201"/>
        <v>0</v>
      </c>
      <c r="DQ346" s="176">
        <f t="shared" si="1202"/>
        <v>0</v>
      </c>
      <c r="DR346" s="176">
        <f t="shared" si="1172"/>
        <v>0</v>
      </c>
      <c r="DS346" s="176">
        <f t="shared" si="1173"/>
        <v>0</v>
      </c>
      <c r="DT346" s="176">
        <f t="shared" si="1174"/>
        <v>0</v>
      </c>
      <c r="DU346" s="176">
        <f t="shared" si="1175"/>
        <v>0</v>
      </c>
      <c r="DV346" s="176">
        <f t="shared" si="1176"/>
        <v>407.48418918918918</v>
      </c>
      <c r="DW346" s="176">
        <f t="shared" si="1177"/>
        <v>0</v>
      </c>
      <c r="DX346" s="176">
        <f t="shared" si="1178"/>
        <v>0</v>
      </c>
      <c r="DY346" s="176">
        <f t="shared" si="1179"/>
        <v>0</v>
      </c>
      <c r="DZ346" s="176">
        <f t="shared" si="1180"/>
        <v>0</v>
      </c>
      <c r="EA346" s="176">
        <f t="shared" si="1181"/>
        <v>0</v>
      </c>
      <c r="EB346" s="176">
        <f t="shared" si="1182"/>
        <v>0</v>
      </c>
      <c r="EC346" s="176">
        <f t="shared" si="1183"/>
        <v>0</v>
      </c>
      <c r="ED346" s="176">
        <f t="shared" si="1184"/>
        <v>3900.2058108108104</v>
      </c>
      <c r="EE346" s="176">
        <f t="shared" si="1185"/>
        <v>0</v>
      </c>
      <c r="EF346" s="176">
        <f t="shared" si="1186"/>
        <v>0</v>
      </c>
      <c r="EG346" s="227">
        <f t="shared" si="1187"/>
        <v>0</v>
      </c>
      <c r="EH346" s="176">
        <f t="shared" si="1188"/>
        <v>0</v>
      </c>
      <c r="EI346" s="176">
        <f t="shared" si="1189"/>
        <v>0</v>
      </c>
      <c r="EJ346" s="176">
        <f t="shared" si="1190"/>
        <v>0</v>
      </c>
      <c r="EK346" s="176">
        <f t="shared" si="1203"/>
        <v>4307.6899999999996</v>
      </c>
      <c r="EL346" s="224">
        <f t="shared" si="1204"/>
        <v>0</v>
      </c>
    </row>
    <row r="347" spans="1:142" ht="15.75" x14ac:dyDescent="0.25">
      <c r="A347" s="39" t="s">
        <v>18</v>
      </c>
      <c r="B347" s="13" t="s">
        <v>19</v>
      </c>
      <c r="C347" s="13" t="s">
        <v>20</v>
      </c>
      <c r="D347" s="70">
        <v>31380</v>
      </c>
      <c r="E347" s="70">
        <v>18250</v>
      </c>
      <c r="F347" s="126">
        <f t="shared" ref="F347:F378" si="1209">D347+E347</f>
        <v>49630</v>
      </c>
      <c r="G347" s="70">
        <v>51790.2</v>
      </c>
      <c r="H347" s="70">
        <v>37179.450000000004</v>
      </c>
      <c r="I347" s="111">
        <f t="shared" si="1191"/>
        <v>88969.65</v>
      </c>
      <c r="J347" s="126">
        <f t="shared" ref="J347:J378" si="1210">F347+I347</f>
        <v>138599.65</v>
      </c>
      <c r="K347" s="231">
        <f t="shared" si="1192"/>
        <v>0</v>
      </c>
      <c r="L347" s="231">
        <f t="shared" ref="L347:L410" si="1211">$J347*AI347</f>
        <v>0</v>
      </c>
      <c r="M347" s="231">
        <f t="shared" ref="M347:M410" si="1212">$J347*AJ347</f>
        <v>0</v>
      </c>
      <c r="N347" s="231">
        <f t="shared" ref="N347:N410" si="1213">$J347*AK347</f>
        <v>0</v>
      </c>
      <c r="O347" s="231">
        <f t="shared" ref="O347:O410" si="1214">$J347*AL347</f>
        <v>0</v>
      </c>
      <c r="P347" s="231">
        <f t="shared" ref="P347:P410" si="1215">$J347*AM347</f>
        <v>0</v>
      </c>
      <c r="Q347" s="231">
        <f t="shared" ref="Q347:Q410" si="1216">$J347*AN347</f>
        <v>0</v>
      </c>
      <c r="R347" s="231">
        <f t="shared" ref="R347:R410" si="1217">$J347*AO347</f>
        <v>0</v>
      </c>
      <c r="S347" s="231">
        <f t="shared" ref="S347:S410" si="1218">$J347*AP347</f>
        <v>130127.44129418962</v>
      </c>
      <c r="T347" s="231">
        <f t="shared" ref="T347:T410" si="1219">$J347*AQ347</f>
        <v>0</v>
      </c>
      <c r="U347" s="231">
        <f t="shared" ref="U347:U410" si="1220">$J347*AR347</f>
        <v>2734.1706260353481</v>
      </c>
      <c r="V347" s="231">
        <f t="shared" ref="V347:V410" si="1221">$J347*AS347</f>
        <v>1695.0057095485326</v>
      </c>
      <c r="W347" s="231">
        <f t="shared" ref="W347:W410" si="1222">$J347*AT347</f>
        <v>1506.3272362454807</v>
      </c>
      <c r="X347" s="231">
        <f t="shared" ref="X347:X410" si="1223">$J347*AU347</f>
        <v>2536.7051339810196</v>
      </c>
      <c r="Y347" s="231">
        <f t="shared" ref="Y347:Y410" si="1224">$J347*AV347</f>
        <v>0</v>
      </c>
      <c r="Z347" s="231">
        <f t="shared" ref="Z347:Z410" si="1225">$J347*AW347</f>
        <v>0</v>
      </c>
      <c r="AA347" s="231">
        <f t="shared" ref="AA347:AA410" si="1226">$J347*AX347</f>
        <v>0</v>
      </c>
      <c r="AB347" s="231">
        <f t="shared" ref="AB347:AB410" si="1227">$J347*AY347</f>
        <v>0</v>
      </c>
      <c r="AC347" s="231">
        <f t="shared" ref="AC347:AC410" si="1228">$J347*AZ347</f>
        <v>0</v>
      </c>
      <c r="AD347" s="231">
        <f t="shared" ref="AD347:AD410" si="1229">$J347*BA347</f>
        <v>0</v>
      </c>
      <c r="AE347" s="231">
        <f t="shared" si="1193"/>
        <v>138599.65</v>
      </c>
      <c r="AF347" s="240">
        <f t="shared" si="1194"/>
        <v>0</v>
      </c>
      <c r="AG347" s="231"/>
      <c r="AH347" s="174">
        <v>0</v>
      </c>
      <c r="AI347" s="174">
        <v>0</v>
      </c>
      <c r="AJ347" s="174">
        <v>0</v>
      </c>
      <c r="AK347" s="174">
        <v>0</v>
      </c>
      <c r="AL347" s="174">
        <v>0</v>
      </c>
      <c r="AM347" s="174">
        <v>0</v>
      </c>
      <c r="AN347" s="174">
        <v>0</v>
      </c>
      <c r="AO347" s="174">
        <v>0</v>
      </c>
      <c r="AP347" s="174">
        <v>0.93887279869891171</v>
      </c>
      <c r="AQ347" s="174">
        <v>0</v>
      </c>
      <c r="AR347" s="174">
        <v>1.9727110609841714E-2</v>
      </c>
      <c r="AS347" s="174">
        <v>1.2229509306470347E-2</v>
      </c>
      <c r="AT347" s="174">
        <v>1.0868189322595553E-2</v>
      </c>
      <c r="AU347" s="174">
        <v>1.8302392062180674E-2</v>
      </c>
      <c r="AV347" s="174">
        <v>0</v>
      </c>
      <c r="AW347" s="174">
        <v>0</v>
      </c>
      <c r="AY347" s="174">
        <v>0</v>
      </c>
      <c r="AZ347" s="174">
        <v>0</v>
      </c>
      <c r="BA347" s="174">
        <v>0</v>
      </c>
      <c r="BC347" s="176">
        <f t="shared" si="1195"/>
        <v>0</v>
      </c>
      <c r="BD347" s="176">
        <f t="shared" ref="BD347:BD410" si="1230">$D347*AI347</f>
        <v>0</v>
      </c>
      <c r="BE347" s="176">
        <f t="shared" ref="BE347:BE410" si="1231">$D347*AJ347</f>
        <v>0</v>
      </c>
      <c r="BF347" s="176">
        <f t="shared" ref="BF347:BF410" si="1232">$D347*AK347</f>
        <v>0</v>
      </c>
      <c r="BG347" s="176">
        <f t="shared" ref="BG347:BG410" si="1233">$D347*AL347</f>
        <v>0</v>
      </c>
      <c r="BH347" s="176">
        <f t="shared" ref="BH347:BH410" si="1234">$D347*AM347</f>
        <v>0</v>
      </c>
      <c r="BI347" s="176">
        <f t="shared" ref="BI347:BI410" si="1235">$D347*AN347</f>
        <v>0</v>
      </c>
      <c r="BJ347" s="176">
        <f t="shared" ref="BJ347:BJ410" si="1236">$D347*AO347</f>
        <v>0</v>
      </c>
      <c r="BK347" s="176">
        <f t="shared" ref="BK347:BK410" si="1237">$D347*AP347</f>
        <v>29461.82842317185</v>
      </c>
      <c r="BL347" s="176">
        <f t="shared" ref="BL347:BL410" si="1238">$D347*AQ347</f>
        <v>0</v>
      </c>
      <c r="BM347" s="176">
        <f t="shared" ref="BM347:BM410" si="1239">$D347*AR347</f>
        <v>619.03673093683301</v>
      </c>
      <c r="BN347" s="176">
        <f t="shared" ref="BN347:BN410" si="1240">$D347*AS347</f>
        <v>383.76200203703951</v>
      </c>
      <c r="BO347" s="176">
        <f t="shared" ref="BO347:BO410" si="1241">$D347*AT347</f>
        <v>341.04378094304843</v>
      </c>
      <c r="BP347" s="176">
        <f t="shared" ref="BP347:BP410" si="1242">$D347*AU347</f>
        <v>574.32906291122958</v>
      </c>
      <c r="BQ347" s="176">
        <f t="shared" ref="BQ347:BQ410" si="1243">$D347*AV347</f>
        <v>0</v>
      </c>
      <c r="BR347" s="176">
        <f t="shared" ref="BR347:BR410" si="1244">$D347*AW347</f>
        <v>0</v>
      </c>
      <c r="BS347" s="227">
        <f t="shared" ref="BS347:BS410" si="1245">$D347*AX347</f>
        <v>0</v>
      </c>
      <c r="BT347" s="176">
        <f t="shared" ref="BT347:BT410" si="1246">$D347*AY347</f>
        <v>0</v>
      </c>
      <c r="BU347" s="176">
        <f t="shared" ref="BU347:BU410" si="1247">$D347*AZ347</f>
        <v>0</v>
      </c>
      <c r="BV347" s="176">
        <f t="shared" ref="BV347:BV410" si="1248">$D347*BA347</f>
        <v>0</v>
      </c>
      <c r="BW347" s="176">
        <f t="shared" si="1196"/>
        <v>31380</v>
      </c>
      <c r="BX347" s="203">
        <f t="shared" ref="BX347:BX378" si="1249">BW347-D347</f>
        <v>0</v>
      </c>
      <c r="BY347" s="176">
        <f t="shared" si="1197"/>
        <v>0</v>
      </c>
      <c r="BZ347" s="176">
        <f t="shared" ref="BZ347:BZ410" si="1250">$E347*AI347</f>
        <v>0</v>
      </c>
      <c r="CA347" s="176">
        <f t="shared" ref="CA347:CA410" si="1251">$E347*AJ347</f>
        <v>0</v>
      </c>
      <c r="CB347" s="176">
        <f t="shared" ref="CB347:CB410" si="1252">$E347*AK347</f>
        <v>0</v>
      </c>
      <c r="CC347" s="176">
        <f t="shared" ref="CC347:CC410" si="1253">$E347*AL347</f>
        <v>0</v>
      </c>
      <c r="CD347" s="176">
        <f t="shared" ref="CD347:CD410" si="1254">$E347*AM347</f>
        <v>0</v>
      </c>
      <c r="CE347" s="176">
        <f t="shared" ref="CE347:CE410" si="1255">$E347*AN347</f>
        <v>0</v>
      </c>
      <c r="CF347" s="176">
        <f t="shared" ref="CF347:CF410" si="1256">$E347*AO347</f>
        <v>0</v>
      </c>
      <c r="CG347" s="176">
        <f t="shared" ref="CG347:CG410" si="1257">$E347*AP347</f>
        <v>17134.428576255137</v>
      </c>
      <c r="CH347" s="176">
        <f t="shared" ref="CH347:CH410" si="1258">$E347*AQ347</f>
        <v>0</v>
      </c>
      <c r="CI347" s="176">
        <f t="shared" ref="CI347:CI410" si="1259">$E347*AR347</f>
        <v>360.01976862961129</v>
      </c>
      <c r="CJ347" s="176">
        <f t="shared" ref="CJ347:CJ410" si="1260">$E347*AS347</f>
        <v>223.18854484308383</v>
      </c>
      <c r="CK347" s="176">
        <f t="shared" ref="CK347:CK410" si="1261">$E347*AT347</f>
        <v>198.34445513736884</v>
      </c>
      <c r="CL347" s="176">
        <f t="shared" ref="CL347:CL410" si="1262">$E347*AU347</f>
        <v>334.01865513479731</v>
      </c>
      <c r="CM347" s="176">
        <f t="shared" ref="CM347:CM410" si="1263">$E347*AV347</f>
        <v>0</v>
      </c>
      <c r="CN347" s="176">
        <f t="shared" ref="CN347:CN410" si="1264">$E347*AW347</f>
        <v>0</v>
      </c>
      <c r="CO347" s="227">
        <f t="shared" ref="CO347:CO410" si="1265">$E347*AX347</f>
        <v>0</v>
      </c>
      <c r="CP347" s="176">
        <f t="shared" ref="CP347:CP410" si="1266">$E347*AY347</f>
        <v>0</v>
      </c>
      <c r="CQ347" s="176">
        <f t="shared" ref="CQ347:CQ410" si="1267">$E347*AZ347</f>
        <v>0</v>
      </c>
      <c r="CR347" s="176">
        <f t="shared" ref="CR347:CR410" si="1268">$E347*BA347</f>
        <v>0</v>
      </c>
      <c r="CS347" s="176">
        <f t="shared" si="1198"/>
        <v>18250</v>
      </c>
      <c r="CT347" s="218">
        <f t="shared" ref="CT347:CT378" si="1269">CS347-E347</f>
        <v>0</v>
      </c>
      <c r="CU347" s="176">
        <f t="shared" si="1199"/>
        <v>0</v>
      </c>
      <c r="CV347" s="176">
        <f t="shared" ref="CV347:CV410" si="1270">$G347*AI347</f>
        <v>0</v>
      </c>
      <c r="CW347" s="176">
        <f t="shared" ref="CW347:CW410" si="1271">$G347*AJ347</f>
        <v>0</v>
      </c>
      <c r="CX347" s="176">
        <f t="shared" ref="CX347:CX410" si="1272">$G347*AK347</f>
        <v>0</v>
      </c>
      <c r="CY347" s="176">
        <f t="shared" ref="CY347:CY410" si="1273">$G347*AL347</f>
        <v>0</v>
      </c>
      <c r="CZ347" s="176">
        <f t="shared" ref="CZ347:CZ410" si="1274">$G347*AM347</f>
        <v>0</v>
      </c>
      <c r="DA347" s="176">
        <f t="shared" ref="DA347:DA410" si="1275">$G347*AN347</f>
        <v>0</v>
      </c>
      <c r="DB347" s="176">
        <f t="shared" ref="DB347:DB410" si="1276">$G347*AO347</f>
        <v>0</v>
      </c>
      <c r="DC347" s="176">
        <f t="shared" ref="DC347:DC410" si="1277">$G347*AP347</f>
        <v>48624.410019176372</v>
      </c>
      <c r="DD347" s="176">
        <f t="shared" ref="DD347:DD410" si="1278">$G347*AQ347</f>
        <v>0</v>
      </c>
      <c r="DE347" s="176">
        <f t="shared" ref="DE347:DE410" si="1279">$G347*AR347</f>
        <v>1021.6710039058243</v>
      </c>
      <c r="DF347" s="176">
        <f t="shared" ref="DF347:DF410" si="1280">$G347*AS347</f>
        <v>633.36873288396055</v>
      </c>
      <c r="DG347" s="176">
        <f t="shared" ref="DG347:DG410" si="1281">$G347*AT347</f>
        <v>562.86569865508818</v>
      </c>
      <c r="DH347" s="176">
        <f t="shared" ref="DH347:DH410" si="1282">$G347*AU347</f>
        <v>947.88454537874952</v>
      </c>
      <c r="DI347" s="176">
        <f t="shared" ref="DI347:DI410" si="1283">$G347*AV347</f>
        <v>0</v>
      </c>
      <c r="DJ347" s="176">
        <f t="shared" ref="DJ347:DJ410" si="1284">$G347*AW347</f>
        <v>0</v>
      </c>
      <c r="DK347" s="227">
        <f t="shared" ref="DK347:DK410" si="1285">$G347*AX347</f>
        <v>0</v>
      </c>
      <c r="DL347" s="176">
        <f t="shared" ref="DL347:DL410" si="1286">$G347*AY347</f>
        <v>0</v>
      </c>
      <c r="DM347" s="176">
        <f t="shared" ref="DM347:DM410" si="1287">$G347*AZ347</f>
        <v>0</v>
      </c>
      <c r="DN347" s="176">
        <f t="shared" ref="DN347:DN410" si="1288">$G347*BA347</f>
        <v>0</v>
      </c>
      <c r="DO347" s="176">
        <f t="shared" si="1200"/>
        <v>51790.19999999999</v>
      </c>
      <c r="DP347" s="224">
        <f t="shared" si="1201"/>
        <v>0</v>
      </c>
      <c r="DQ347" s="176">
        <f t="shared" si="1202"/>
        <v>0</v>
      </c>
      <c r="DR347" s="176">
        <f t="shared" ref="DR347:DR410" si="1289">$H347*AI347</f>
        <v>0</v>
      </c>
      <c r="DS347" s="176">
        <f t="shared" ref="DS347:DS410" si="1290">$H347*AJ347</f>
        <v>0</v>
      </c>
      <c r="DT347" s="176">
        <f t="shared" ref="DT347:DT410" si="1291">$H347*AK347</f>
        <v>0</v>
      </c>
      <c r="DU347" s="176">
        <f t="shared" ref="DU347:DU410" si="1292">$H347*AL347</f>
        <v>0</v>
      </c>
      <c r="DV347" s="176">
        <f t="shared" ref="DV347:DV410" si="1293">$H347*AM347</f>
        <v>0</v>
      </c>
      <c r="DW347" s="176">
        <f t="shared" ref="DW347:DW410" si="1294">$H347*AN347</f>
        <v>0</v>
      </c>
      <c r="DX347" s="176">
        <f t="shared" ref="DX347:DX410" si="1295">$H347*AO347</f>
        <v>0</v>
      </c>
      <c r="DY347" s="176">
        <f t="shared" ref="DY347:DY410" si="1296">$H347*AP347</f>
        <v>34906.774275586256</v>
      </c>
      <c r="DZ347" s="176">
        <f t="shared" ref="DZ347:DZ410" si="1297">$H347*AQ347</f>
        <v>0</v>
      </c>
      <c r="EA347" s="176">
        <f t="shared" ref="EA347:EA410" si="1298">$H347*AR347</f>
        <v>733.44312256307967</v>
      </c>
      <c r="EB347" s="176">
        <f t="shared" ref="EB347:EB410" si="1299">$H347*AS347</f>
        <v>454.68642978444899</v>
      </c>
      <c r="EC347" s="176">
        <f t="shared" ref="EC347:EC410" si="1300">$H347*AT347</f>
        <v>404.07330150997529</v>
      </c>
      <c r="ED347" s="176">
        <f t="shared" ref="ED347:ED410" si="1301">$H347*AU347</f>
        <v>680.47287055624338</v>
      </c>
      <c r="EE347" s="176">
        <f t="shared" ref="EE347:EE410" si="1302">$H347*AV347</f>
        <v>0</v>
      </c>
      <c r="EF347" s="176">
        <f t="shared" ref="EF347:EF410" si="1303">$H347*AW347</f>
        <v>0</v>
      </c>
      <c r="EG347" s="227">
        <f t="shared" ref="EG347:EG410" si="1304">$H347*AX347</f>
        <v>0</v>
      </c>
      <c r="EH347" s="176">
        <f t="shared" ref="EH347:EH410" si="1305">$H347*AY347</f>
        <v>0</v>
      </c>
      <c r="EI347" s="176">
        <f t="shared" ref="EI347:EI410" si="1306">$H347*AZ347</f>
        <v>0</v>
      </c>
      <c r="EJ347" s="176">
        <f t="shared" ref="EJ347:EJ410" si="1307">$H347*BA347</f>
        <v>0</v>
      </c>
      <c r="EK347" s="176">
        <f t="shared" si="1203"/>
        <v>37179.450000000012</v>
      </c>
      <c r="EL347" s="224">
        <f t="shared" si="1204"/>
        <v>0</v>
      </c>
    </row>
    <row r="348" spans="1:142" ht="15.75" x14ac:dyDescent="0.25">
      <c r="A348" s="42" t="s">
        <v>18</v>
      </c>
      <c r="B348" s="16" t="s">
        <v>19</v>
      </c>
      <c r="C348" s="16" t="s">
        <v>27</v>
      </c>
      <c r="D348" s="73">
        <v>6540</v>
      </c>
      <c r="E348" s="73">
        <v>8050</v>
      </c>
      <c r="F348" s="129">
        <f t="shared" si="1209"/>
        <v>14590</v>
      </c>
      <c r="G348" s="73">
        <v>7692.3</v>
      </c>
      <c r="H348" s="73">
        <v>5769.23</v>
      </c>
      <c r="I348" s="114">
        <f t="shared" ref="I348:I411" si="1308">SUM(G348:H348)</f>
        <v>13461.529999999999</v>
      </c>
      <c r="J348" s="129">
        <f t="shared" si="1210"/>
        <v>28051.53</v>
      </c>
      <c r="K348" s="231">
        <f t="shared" ref="K348:K411" si="1309">$J348*AH348</f>
        <v>0</v>
      </c>
      <c r="L348" s="231">
        <f t="shared" si="1211"/>
        <v>0</v>
      </c>
      <c r="M348" s="231">
        <f t="shared" si="1212"/>
        <v>0</v>
      </c>
      <c r="N348" s="231">
        <f t="shared" si="1213"/>
        <v>0</v>
      </c>
      <c r="O348" s="231">
        <f t="shared" si="1214"/>
        <v>0</v>
      </c>
      <c r="P348" s="231">
        <f t="shared" si="1215"/>
        <v>0</v>
      </c>
      <c r="Q348" s="231">
        <f t="shared" si="1216"/>
        <v>0</v>
      </c>
      <c r="R348" s="231">
        <f t="shared" si="1217"/>
        <v>0</v>
      </c>
      <c r="S348" s="231">
        <f t="shared" si="1218"/>
        <v>26706.624289688396</v>
      </c>
      <c r="T348" s="231">
        <f t="shared" si="1219"/>
        <v>0</v>
      </c>
      <c r="U348" s="231">
        <f t="shared" si="1220"/>
        <v>0</v>
      </c>
      <c r="V348" s="231">
        <f t="shared" si="1221"/>
        <v>0</v>
      </c>
      <c r="W348" s="231">
        <f t="shared" si="1222"/>
        <v>0</v>
      </c>
      <c r="X348" s="231">
        <f t="shared" si="1223"/>
        <v>1344.9057103116038</v>
      </c>
      <c r="Y348" s="231">
        <f t="shared" si="1224"/>
        <v>0</v>
      </c>
      <c r="Z348" s="231">
        <f t="shared" si="1225"/>
        <v>0</v>
      </c>
      <c r="AA348" s="231">
        <f t="shared" si="1226"/>
        <v>0</v>
      </c>
      <c r="AB348" s="231">
        <f t="shared" si="1227"/>
        <v>0</v>
      </c>
      <c r="AC348" s="231">
        <f t="shared" si="1228"/>
        <v>0</v>
      </c>
      <c r="AD348" s="231">
        <f t="shared" si="1229"/>
        <v>0</v>
      </c>
      <c r="AE348" s="231">
        <f t="shared" ref="AE348:AE411" si="1310">SUM(K348:AD348)</f>
        <v>28051.53</v>
      </c>
      <c r="AF348" s="240">
        <f t="shared" ref="AF348:AF411" si="1311">AE348-J348</f>
        <v>0</v>
      </c>
      <c r="AG348" s="231"/>
      <c r="AH348" s="174">
        <v>0</v>
      </c>
      <c r="AI348" s="174">
        <v>0</v>
      </c>
      <c r="AJ348" s="174">
        <v>0</v>
      </c>
      <c r="AK348" s="174">
        <v>0</v>
      </c>
      <c r="AL348" s="174">
        <v>0</v>
      </c>
      <c r="AM348" s="174">
        <v>0</v>
      </c>
      <c r="AN348" s="174">
        <v>0</v>
      </c>
      <c r="AO348" s="174">
        <v>0</v>
      </c>
      <c r="AP348" s="174">
        <v>0.95205588749306713</v>
      </c>
      <c r="AQ348" s="174">
        <v>0</v>
      </c>
      <c r="AR348" s="174">
        <v>0</v>
      </c>
      <c r="AS348" s="174">
        <v>0</v>
      </c>
      <c r="AT348" s="174">
        <v>0</v>
      </c>
      <c r="AU348" s="174">
        <v>4.7944112506932916E-2</v>
      </c>
      <c r="AV348" s="174">
        <v>0</v>
      </c>
      <c r="AW348" s="174">
        <v>0</v>
      </c>
      <c r="AY348" s="174">
        <v>0</v>
      </c>
      <c r="AZ348" s="174">
        <v>0</v>
      </c>
      <c r="BA348" s="174">
        <v>0</v>
      </c>
      <c r="BC348" s="176">
        <f t="shared" ref="BC348:BC411" si="1312">$D348*AH348</f>
        <v>0</v>
      </c>
      <c r="BD348" s="176">
        <f t="shared" si="1230"/>
        <v>0</v>
      </c>
      <c r="BE348" s="176">
        <f t="shared" si="1231"/>
        <v>0</v>
      </c>
      <c r="BF348" s="176">
        <f t="shared" si="1232"/>
        <v>0</v>
      </c>
      <c r="BG348" s="176">
        <f t="shared" si="1233"/>
        <v>0</v>
      </c>
      <c r="BH348" s="176">
        <f t="shared" si="1234"/>
        <v>0</v>
      </c>
      <c r="BI348" s="176">
        <f t="shared" si="1235"/>
        <v>0</v>
      </c>
      <c r="BJ348" s="176">
        <f t="shared" si="1236"/>
        <v>0</v>
      </c>
      <c r="BK348" s="176">
        <f t="shared" si="1237"/>
        <v>6226.4455042046593</v>
      </c>
      <c r="BL348" s="176">
        <f t="shared" si="1238"/>
        <v>0</v>
      </c>
      <c r="BM348" s="176">
        <f t="shared" si="1239"/>
        <v>0</v>
      </c>
      <c r="BN348" s="176">
        <f t="shared" si="1240"/>
        <v>0</v>
      </c>
      <c r="BO348" s="176">
        <f t="shared" si="1241"/>
        <v>0</v>
      </c>
      <c r="BP348" s="176">
        <f t="shared" si="1242"/>
        <v>313.55449579534127</v>
      </c>
      <c r="BQ348" s="176">
        <f t="shared" si="1243"/>
        <v>0</v>
      </c>
      <c r="BR348" s="176">
        <f t="shared" si="1244"/>
        <v>0</v>
      </c>
      <c r="BS348" s="227">
        <f t="shared" si="1245"/>
        <v>0</v>
      </c>
      <c r="BT348" s="176">
        <f t="shared" si="1246"/>
        <v>0</v>
      </c>
      <c r="BU348" s="176">
        <f t="shared" si="1247"/>
        <v>0</v>
      </c>
      <c r="BV348" s="176">
        <f t="shared" si="1248"/>
        <v>0</v>
      </c>
      <c r="BW348" s="176">
        <f t="shared" ref="BW348:BW411" si="1313">SUM(BC348:BV348)</f>
        <v>6540.0000000000009</v>
      </c>
      <c r="BX348" s="203">
        <f t="shared" si="1249"/>
        <v>0</v>
      </c>
      <c r="BY348" s="176">
        <f t="shared" ref="BY348:BY411" si="1314">$E348*AH348</f>
        <v>0</v>
      </c>
      <c r="BZ348" s="176">
        <f t="shared" si="1250"/>
        <v>0</v>
      </c>
      <c r="CA348" s="176">
        <f t="shared" si="1251"/>
        <v>0</v>
      </c>
      <c r="CB348" s="176">
        <f t="shared" si="1252"/>
        <v>0</v>
      </c>
      <c r="CC348" s="176">
        <f t="shared" si="1253"/>
        <v>0</v>
      </c>
      <c r="CD348" s="176">
        <f t="shared" si="1254"/>
        <v>0</v>
      </c>
      <c r="CE348" s="176">
        <f t="shared" si="1255"/>
        <v>0</v>
      </c>
      <c r="CF348" s="176">
        <f t="shared" si="1256"/>
        <v>0</v>
      </c>
      <c r="CG348" s="176">
        <f t="shared" si="1257"/>
        <v>7664.0498943191906</v>
      </c>
      <c r="CH348" s="176">
        <f t="shared" si="1258"/>
        <v>0</v>
      </c>
      <c r="CI348" s="176">
        <f t="shared" si="1259"/>
        <v>0</v>
      </c>
      <c r="CJ348" s="176">
        <f t="shared" si="1260"/>
        <v>0</v>
      </c>
      <c r="CK348" s="176">
        <f t="shared" si="1261"/>
        <v>0</v>
      </c>
      <c r="CL348" s="176">
        <f t="shared" si="1262"/>
        <v>385.95010568081</v>
      </c>
      <c r="CM348" s="176">
        <f t="shared" si="1263"/>
        <v>0</v>
      </c>
      <c r="CN348" s="176">
        <f t="shared" si="1264"/>
        <v>0</v>
      </c>
      <c r="CO348" s="227">
        <f t="shared" si="1265"/>
        <v>0</v>
      </c>
      <c r="CP348" s="176">
        <f t="shared" si="1266"/>
        <v>0</v>
      </c>
      <c r="CQ348" s="176">
        <f t="shared" si="1267"/>
        <v>0</v>
      </c>
      <c r="CR348" s="176">
        <f t="shared" si="1268"/>
        <v>0</v>
      </c>
      <c r="CS348" s="176">
        <f t="shared" ref="CS348:CS411" si="1315">SUM(BY348:CR348)</f>
        <v>8050.0000000000009</v>
      </c>
      <c r="CT348" s="218">
        <f t="shared" si="1269"/>
        <v>0</v>
      </c>
      <c r="CU348" s="176">
        <f t="shared" ref="CU348:CU411" si="1316">$G348*AH348</f>
        <v>0</v>
      </c>
      <c r="CV348" s="176">
        <f t="shared" si="1270"/>
        <v>0</v>
      </c>
      <c r="CW348" s="176">
        <f t="shared" si="1271"/>
        <v>0</v>
      </c>
      <c r="CX348" s="176">
        <f t="shared" si="1272"/>
        <v>0</v>
      </c>
      <c r="CY348" s="176">
        <f t="shared" si="1273"/>
        <v>0</v>
      </c>
      <c r="CZ348" s="176">
        <f t="shared" si="1274"/>
        <v>0</v>
      </c>
      <c r="DA348" s="176">
        <f t="shared" si="1275"/>
        <v>0</v>
      </c>
      <c r="DB348" s="176">
        <f t="shared" si="1276"/>
        <v>0</v>
      </c>
      <c r="DC348" s="176">
        <f t="shared" si="1277"/>
        <v>7323.4995033629202</v>
      </c>
      <c r="DD348" s="176">
        <f t="shared" si="1278"/>
        <v>0</v>
      </c>
      <c r="DE348" s="176">
        <f t="shared" si="1279"/>
        <v>0</v>
      </c>
      <c r="DF348" s="176">
        <f t="shared" si="1280"/>
        <v>0</v>
      </c>
      <c r="DG348" s="176">
        <f t="shared" si="1281"/>
        <v>0</v>
      </c>
      <c r="DH348" s="176">
        <f t="shared" si="1282"/>
        <v>368.80049663708007</v>
      </c>
      <c r="DI348" s="176">
        <f t="shared" si="1283"/>
        <v>0</v>
      </c>
      <c r="DJ348" s="176">
        <f t="shared" si="1284"/>
        <v>0</v>
      </c>
      <c r="DK348" s="227">
        <f t="shared" si="1285"/>
        <v>0</v>
      </c>
      <c r="DL348" s="176">
        <f t="shared" si="1286"/>
        <v>0</v>
      </c>
      <c r="DM348" s="176">
        <f t="shared" si="1287"/>
        <v>0</v>
      </c>
      <c r="DN348" s="176">
        <f t="shared" si="1288"/>
        <v>0</v>
      </c>
      <c r="DO348" s="176">
        <f t="shared" ref="DO348:DO411" si="1317">SUM(CU348:DN348)</f>
        <v>7692.3</v>
      </c>
      <c r="DP348" s="224">
        <f t="shared" ref="DP348:DP411" si="1318">DO348-G348</f>
        <v>0</v>
      </c>
      <c r="DQ348" s="176">
        <f t="shared" ref="DQ348:DQ411" si="1319">$H348*AH348</f>
        <v>0</v>
      </c>
      <c r="DR348" s="176">
        <f t="shared" si="1289"/>
        <v>0</v>
      </c>
      <c r="DS348" s="176">
        <f t="shared" si="1290"/>
        <v>0</v>
      </c>
      <c r="DT348" s="176">
        <f t="shared" si="1291"/>
        <v>0</v>
      </c>
      <c r="DU348" s="176">
        <f t="shared" si="1292"/>
        <v>0</v>
      </c>
      <c r="DV348" s="176">
        <f t="shared" si="1293"/>
        <v>0</v>
      </c>
      <c r="DW348" s="176">
        <f t="shared" si="1294"/>
        <v>0</v>
      </c>
      <c r="DX348" s="176">
        <f t="shared" si="1295"/>
        <v>0</v>
      </c>
      <c r="DY348" s="176">
        <f t="shared" si="1296"/>
        <v>5492.6293878016277</v>
      </c>
      <c r="DZ348" s="176">
        <f t="shared" si="1297"/>
        <v>0</v>
      </c>
      <c r="EA348" s="176">
        <f t="shared" si="1298"/>
        <v>0</v>
      </c>
      <c r="EB348" s="176">
        <f t="shared" si="1299"/>
        <v>0</v>
      </c>
      <c r="EC348" s="176">
        <f t="shared" si="1300"/>
        <v>0</v>
      </c>
      <c r="ED348" s="176">
        <f t="shared" si="1301"/>
        <v>276.60061219837257</v>
      </c>
      <c r="EE348" s="176">
        <f t="shared" si="1302"/>
        <v>0</v>
      </c>
      <c r="EF348" s="176">
        <f t="shared" si="1303"/>
        <v>0</v>
      </c>
      <c r="EG348" s="227">
        <f t="shared" si="1304"/>
        <v>0</v>
      </c>
      <c r="EH348" s="176">
        <f t="shared" si="1305"/>
        <v>0</v>
      </c>
      <c r="EI348" s="176">
        <f t="shared" si="1306"/>
        <v>0</v>
      </c>
      <c r="EJ348" s="176">
        <f t="shared" si="1307"/>
        <v>0</v>
      </c>
      <c r="EK348" s="176">
        <f t="shared" ref="EK348:EK411" si="1320">SUM(DQ348:EJ348)</f>
        <v>5769.2300000000005</v>
      </c>
      <c r="EL348" s="224">
        <f t="shared" ref="EL348:EL411" si="1321">EK348-H348</f>
        <v>0</v>
      </c>
    </row>
    <row r="349" spans="1:142" ht="15.75" x14ac:dyDescent="0.25">
      <c r="A349" s="42" t="s">
        <v>18</v>
      </c>
      <c r="B349" s="16" t="s">
        <v>19</v>
      </c>
      <c r="C349" s="16" t="s">
        <v>42</v>
      </c>
      <c r="D349" s="73"/>
      <c r="E349" s="73"/>
      <c r="F349" s="129">
        <f t="shared" si="1209"/>
        <v>0</v>
      </c>
      <c r="G349" s="73"/>
      <c r="H349" s="73"/>
      <c r="I349" s="114">
        <f t="shared" si="1308"/>
        <v>0</v>
      </c>
      <c r="J349" s="129">
        <f t="shared" si="1210"/>
        <v>0</v>
      </c>
      <c r="K349" s="231">
        <f t="shared" si="1309"/>
        <v>0</v>
      </c>
      <c r="L349" s="231">
        <f t="shared" si="1211"/>
        <v>0</v>
      </c>
      <c r="M349" s="231">
        <f t="shared" si="1212"/>
        <v>0</v>
      </c>
      <c r="N349" s="231">
        <f t="shared" si="1213"/>
        <v>0</v>
      </c>
      <c r="O349" s="231">
        <f t="shared" si="1214"/>
        <v>0</v>
      </c>
      <c r="P349" s="231">
        <f t="shared" si="1215"/>
        <v>0</v>
      </c>
      <c r="Q349" s="231">
        <f t="shared" si="1216"/>
        <v>0</v>
      </c>
      <c r="R349" s="231">
        <f t="shared" si="1217"/>
        <v>0</v>
      </c>
      <c r="S349" s="231">
        <f t="shared" si="1218"/>
        <v>0</v>
      </c>
      <c r="T349" s="231">
        <f t="shared" si="1219"/>
        <v>0</v>
      </c>
      <c r="U349" s="231">
        <f t="shared" si="1220"/>
        <v>0</v>
      </c>
      <c r="V349" s="231">
        <f t="shared" si="1221"/>
        <v>0</v>
      </c>
      <c r="W349" s="231">
        <f t="shared" si="1222"/>
        <v>0</v>
      </c>
      <c r="X349" s="231">
        <f t="shared" si="1223"/>
        <v>0</v>
      </c>
      <c r="Y349" s="231">
        <f t="shared" si="1224"/>
        <v>0</v>
      </c>
      <c r="Z349" s="231">
        <f t="shared" si="1225"/>
        <v>0</v>
      </c>
      <c r="AA349" s="231">
        <f t="shared" si="1226"/>
        <v>0</v>
      </c>
      <c r="AB349" s="231">
        <f t="shared" si="1227"/>
        <v>0</v>
      </c>
      <c r="AC349" s="231">
        <f t="shared" si="1228"/>
        <v>0</v>
      </c>
      <c r="AD349" s="231">
        <f t="shared" si="1229"/>
        <v>0</v>
      </c>
      <c r="AE349" s="231">
        <f t="shared" si="1310"/>
        <v>0</v>
      </c>
      <c r="AF349" s="240">
        <f t="shared" si="1311"/>
        <v>0</v>
      </c>
      <c r="AG349" s="231"/>
      <c r="BC349" s="176">
        <f t="shared" si="1312"/>
        <v>0</v>
      </c>
      <c r="BD349" s="176">
        <f t="shared" si="1230"/>
        <v>0</v>
      </c>
      <c r="BE349" s="176">
        <f t="shared" si="1231"/>
        <v>0</v>
      </c>
      <c r="BF349" s="176">
        <f t="shared" si="1232"/>
        <v>0</v>
      </c>
      <c r="BG349" s="176">
        <f t="shared" si="1233"/>
        <v>0</v>
      </c>
      <c r="BH349" s="176">
        <f t="shared" si="1234"/>
        <v>0</v>
      </c>
      <c r="BI349" s="176">
        <f t="shared" si="1235"/>
        <v>0</v>
      </c>
      <c r="BJ349" s="176">
        <f t="shared" si="1236"/>
        <v>0</v>
      </c>
      <c r="BK349" s="176">
        <f t="shared" si="1237"/>
        <v>0</v>
      </c>
      <c r="BL349" s="176">
        <f t="shared" si="1238"/>
        <v>0</v>
      </c>
      <c r="BM349" s="176">
        <f t="shared" si="1239"/>
        <v>0</v>
      </c>
      <c r="BN349" s="176">
        <f t="shared" si="1240"/>
        <v>0</v>
      </c>
      <c r="BO349" s="176">
        <f t="shared" si="1241"/>
        <v>0</v>
      </c>
      <c r="BP349" s="176">
        <f t="shared" si="1242"/>
        <v>0</v>
      </c>
      <c r="BQ349" s="176">
        <f t="shared" si="1243"/>
        <v>0</v>
      </c>
      <c r="BR349" s="176">
        <f t="shared" si="1244"/>
        <v>0</v>
      </c>
      <c r="BS349" s="227">
        <f t="shared" si="1245"/>
        <v>0</v>
      </c>
      <c r="BT349" s="176">
        <f t="shared" si="1246"/>
        <v>0</v>
      </c>
      <c r="BU349" s="176">
        <f t="shared" si="1247"/>
        <v>0</v>
      </c>
      <c r="BV349" s="176">
        <f t="shared" si="1248"/>
        <v>0</v>
      </c>
      <c r="BW349" s="176">
        <f t="shared" si="1313"/>
        <v>0</v>
      </c>
      <c r="BX349" s="203">
        <f t="shared" si="1249"/>
        <v>0</v>
      </c>
      <c r="BY349" s="176">
        <f t="shared" si="1314"/>
        <v>0</v>
      </c>
      <c r="BZ349" s="176">
        <f t="shared" si="1250"/>
        <v>0</v>
      </c>
      <c r="CA349" s="176">
        <f t="shared" si="1251"/>
        <v>0</v>
      </c>
      <c r="CB349" s="176">
        <f t="shared" si="1252"/>
        <v>0</v>
      </c>
      <c r="CC349" s="176">
        <f t="shared" si="1253"/>
        <v>0</v>
      </c>
      <c r="CD349" s="176">
        <f t="shared" si="1254"/>
        <v>0</v>
      </c>
      <c r="CE349" s="176">
        <f t="shared" si="1255"/>
        <v>0</v>
      </c>
      <c r="CF349" s="176">
        <f t="shared" si="1256"/>
        <v>0</v>
      </c>
      <c r="CG349" s="176">
        <f t="shared" si="1257"/>
        <v>0</v>
      </c>
      <c r="CH349" s="176">
        <f t="shared" si="1258"/>
        <v>0</v>
      </c>
      <c r="CI349" s="176">
        <f t="shared" si="1259"/>
        <v>0</v>
      </c>
      <c r="CJ349" s="176">
        <f t="shared" si="1260"/>
        <v>0</v>
      </c>
      <c r="CK349" s="176">
        <f t="shared" si="1261"/>
        <v>0</v>
      </c>
      <c r="CL349" s="176">
        <f t="shared" si="1262"/>
        <v>0</v>
      </c>
      <c r="CM349" s="176">
        <f t="shared" si="1263"/>
        <v>0</v>
      </c>
      <c r="CN349" s="176">
        <f t="shared" si="1264"/>
        <v>0</v>
      </c>
      <c r="CO349" s="227">
        <f t="shared" si="1265"/>
        <v>0</v>
      </c>
      <c r="CP349" s="176">
        <f t="shared" si="1266"/>
        <v>0</v>
      </c>
      <c r="CQ349" s="176">
        <f t="shared" si="1267"/>
        <v>0</v>
      </c>
      <c r="CR349" s="176">
        <f t="shared" si="1268"/>
        <v>0</v>
      </c>
      <c r="CS349" s="176">
        <f t="shared" si="1315"/>
        <v>0</v>
      </c>
      <c r="CT349" s="218">
        <f t="shared" si="1269"/>
        <v>0</v>
      </c>
      <c r="CU349" s="176">
        <f t="shared" si="1316"/>
        <v>0</v>
      </c>
      <c r="CV349" s="176">
        <f t="shared" si="1270"/>
        <v>0</v>
      </c>
      <c r="CW349" s="176">
        <f t="shared" si="1271"/>
        <v>0</v>
      </c>
      <c r="CX349" s="176">
        <f t="shared" si="1272"/>
        <v>0</v>
      </c>
      <c r="CY349" s="176">
        <f t="shared" si="1273"/>
        <v>0</v>
      </c>
      <c r="CZ349" s="176">
        <f t="shared" si="1274"/>
        <v>0</v>
      </c>
      <c r="DA349" s="176">
        <f t="shared" si="1275"/>
        <v>0</v>
      </c>
      <c r="DB349" s="176">
        <f t="shared" si="1276"/>
        <v>0</v>
      </c>
      <c r="DC349" s="176">
        <f t="shared" si="1277"/>
        <v>0</v>
      </c>
      <c r="DD349" s="176">
        <f t="shared" si="1278"/>
        <v>0</v>
      </c>
      <c r="DE349" s="176">
        <f t="shared" si="1279"/>
        <v>0</v>
      </c>
      <c r="DF349" s="176">
        <f t="shared" si="1280"/>
        <v>0</v>
      </c>
      <c r="DG349" s="176">
        <f t="shared" si="1281"/>
        <v>0</v>
      </c>
      <c r="DH349" s="176">
        <f t="shared" si="1282"/>
        <v>0</v>
      </c>
      <c r="DI349" s="176">
        <f t="shared" si="1283"/>
        <v>0</v>
      </c>
      <c r="DJ349" s="176">
        <f t="shared" si="1284"/>
        <v>0</v>
      </c>
      <c r="DK349" s="227">
        <f t="shared" si="1285"/>
        <v>0</v>
      </c>
      <c r="DL349" s="176">
        <f t="shared" si="1286"/>
        <v>0</v>
      </c>
      <c r="DM349" s="176">
        <f t="shared" si="1287"/>
        <v>0</v>
      </c>
      <c r="DN349" s="176">
        <f t="shared" si="1288"/>
        <v>0</v>
      </c>
      <c r="DO349" s="176">
        <f t="shared" si="1317"/>
        <v>0</v>
      </c>
      <c r="DP349" s="224">
        <f t="shared" si="1318"/>
        <v>0</v>
      </c>
      <c r="DQ349" s="176">
        <f t="shared" si="1319"/>
        <v>0</v>
      </c>
      <c r="DR349" s="176">
        <f t="shared" si="1289"/>
        <v>0</v>
      </c>
      <c r="DS349" s="176">
        <f t="shared" si="1290"/>
        <v>0</v>
      </c>
      <c r="DT349" s="176">
        <f t="shared" si="1291"/>
        <v>0</v>
      </c>
      <c r="DU349" s="176">
        <f t="shared" si="1292"/>
        <v>0</v>
      </c>
      <c r="DV349" s="176">
        <f t="shared" si="1293"/>
        <v>0</v>
      </c>
      <c r="DW349" s="176">
        <f t="shared" si="1294"/>
        <v>0</v>
      </c>
      <c r="DX349" s="176">
        <f t="shared" si="1295"/>
        <v>0</v>
      </c>
      <c r="DY349" s="176">
        <f t="shared" si="1296"/>
        <v>0</v>
      </c>
      <c r="DZ349" s="176">
        <f t="shared" si="1297"/>
        <v>0</v>
      </c>
      <c r="EA349" s="176">
        <f t="shared" si="1298"/>
        <v>0</v>
      </c>
      <c r="EB349" s="176">
        <f t="shared" si="1299"/>
        <v>0</v>
      </c>
      <c r="EC349" s="176">
        <f t="shared" si="1300"/>
        <v>0</v>
      </c>
      <c r="ED349" s="176">
        <f t="shared" si="1301"/>
        <v>0</v>
      </c>
      <c r="EE349" s="176">
        <f t="shared" si="1302"/>
        <v>0</v>
      </c>
      <c r="EF349" s="176">
        <f t="shared" si="1303"/>
        <v>0</v>
      </c>
      <c r="EG349" s="227">
        <f t="shared" si="1304"/>
        <v>0</v>
      </c>
      <c r="EH349" s="176">
        <f t="shared" si="1305"/>
        <v>0</v>
      </c>
      <c r="EI349" s="176">
        <f t="shared" si="1306"/>
        <v>0</v>
      </c>
      <c r="EJ349" s="176">
        <f t="shared" si="1307"/>
        <v>0</v>
      </c>
      <c r="EK349" s="176">
        <f t="shared" si="1320"/>
        <v>0</v>
      </c>
      <c r="EL349" s="224">
        <f t="shared" si="1321"/>
        <v>0</v>
      </c>
    </row>
    <row r="350" spans="1:142" ht="15.75" x14ac:dyDescent="0.25">
      <c r="A350" s="42" t="s">
        <v>18</v>
      </c>
      <c r="B350" s="16" t="s">
        <v>19</v>
      </c>
      <c r="C350" s="16" t="s">
        <v>28</v>
      </c>
      <c r="D350" s="73">
        <v>590</v>
      </c>
      <c r="E350" s="73"/>
      <c r="F350" s="129">
        <f t="shared" si="1209"/>
        <v>590</v>
      </c>
      <c r="G350" s="73"/>
      <c r="H350" s="73"/>
      <c r="I350" s="114">
        <f t="shared" si="1308"/>
        <v>0</v>
      </c>
      <c r="J350" s="129">
        <f t="shared" si="1210"/>
        <v>590</v>
      </c>
      <c r="K350" s="231">
        <f t="shared" si="1309"/>
        <v>0</v>
      </c>
      <c r="L350" s="231">
        <f t="shared" si="1211"/>
        <v>0</v>
      </c>
      <c r="M350" s="231">
        <f t="shared" si="1212"/>
        <v>0</v>
      </c>
      <c r="N350" s="231">
        <f t="shared" si="1213"/>
        <v>0</v>
      </c>
      <c r="O350" s="231">
        <f t="shared" si="1214"/>
        <v>0</v>
      </c>
      <c r="P350" s="231">
        <f t="shared" si="1215"/>
        <v>0</v>
      </c>
      <c r="Q350" s="231">
        <f t="shared" si="1216"/>
        <v>0</v>
      </c>
      <c r="R350" s="231">
        <f t="shared" si="1217"/>
        <v>0</v>
      </c>
      <c r="S350" s="231">
        <f t="shared" si="1218"/>
        <v>535.25773195876286</v>
      </c>
      <c r="T350" s="231">
        <f t="shared" si="1219"/>
        <v>0</v>
      </c>
      <c r="U350" s="231">
        <f t="shared" si="1220"/>
        <v>0</v>
      </c>
      <c r="V350" s="231">
        <f t="shared" si="1221"/>
        <v>0</v>
      </c>
      <c r="W350" s="231">
        <f t="shared" si="1222"/>
        <v>0</v>
      </c>
      <c r="X350" s="231">
        <f t="shared" si="1223"/>
        <v>54.742268041237118</v>
      </c>
      <c r="Y350" s="231">
        <f t="shared" si="1224"/>
        <v>0</v>
      </c>
      <c r="Z350" s="231">
        <f t="shared" si="1225"/>
        <v>0</v>
      </c>
      <c r="AA350" s="231">
        <f t="shared" si="1226"/>
        <v>0</v>
      </c>
      <c r="AB350" s="231">
        <f t="shared" si="1227"/>
        <v>0</v>
      </c>
      <c r="AC350" s="231">
        <f t="shared" si="1228"/>
        <v>0</v>
      </c>
      <c r="AD350" s="231">
        <f t="shared" si="1229"/>
        <v>0</v>
      </c>
      <c r="AE350" s="231">
        <f t="shared" si="1310"/>
        <v>590</v>
      </c>
      <c r="AF350" s="240">
        <f t="shared" si="1311"/>
        <v>0</v>
      </c>
      <c r="AG350" s="231"/>
      <c r="AH350" s="174">
        <v>0</v>
      </c>
      <c r="AI350" s="174">
        <v>0</v>
      </c>
      <c r="AJ350" s="174">
        <v>0</v>
      </c>
      <c r="AK350" s="174">
        <v>0</v>
      </c>
      <c r="AL350" s="174">
        <v>0</v>
      </c>
      <c r="AM350" s="174">
        <v>0</v>
      </c>
      <c r="AN350" s="174">
        <v>0</v>
      </c>
      <c r="AO350" s="174">
        <v>0</v>
      </c>
      <c r="AP350" s="174">
        <v>0.90721649484536082</v>
      </c>
      <c r="AQ350" s="174">
        <v>0</v>
      </c>
      <c r="AR350" s="174">
        <v>0</v>
      </c>
      <c r="AS350" s="174">
        <v>0</v>
      </c>
      <c r="AT350" s="174">
        <v>0</v>
      </c>
      <c r="AU350" s="174">
        <v>9.2783505154639179E-2</v>
      </c>
      <c r="AV350" s="174">
        <v>0</v>
      </c>
      <c r="AW350" s="174">
        <v>0</v>
      </c>
      <c r="AY350" s="174">
        <v>0</v>
      </c>
      <c r="AZ350" s="174">
        <v>0</v>
      </c>
      <c r="BA350" s="174">
        <v>0</v>
      </c>
      <c r="BC350" s="176">
        <f t="shared" si="1312"/>
        <v>0</v>
      </c>
      <c r="BD350" s="176">
        <f t="shared" si="1230"/>
        <v>0</v>
      </c>
      <c r="BE350" s="176">
        <f t="shared" si="1231"/>
        <v>0</v>
      </c>
      <c r="BF350" s="176">
        <f t="shared" si="1232"/>
        <v>0</v>
      </c>
      <c r="BG350" s="176">
        <f t="shared" si="1233"/>
        <v>0</v>
      </c>
      <c r="BH350" s="176">
        <f t="shared" si="1234"/>
        <v>0</v>
      </c>
      <c r="BI350" s="176">
        <f t="shared" si="1235"/>
        <v>0</v>
      </c>
      <c r="BJ350" s="176">
        <f t="shared" si="1236"/>
        <v>0</v>
      </c>
      <c r="BK350" s="176">
        <f t="shared" si="1237"/>
        <v>535.25773195876286</v>
      </c>
      <c r="BL350" s="176">
        <f t="shared" si="1238"/>
        <v>0</v>
      </c>
      <c r="BM350" s="176">
        <f t="shared" si="1239"/>
        <v>0</v>
      </c>
      <c r="BN350" s="176">
        <f t="shared" si="1240"/>
        <v>0</v>
      </c>
      <c r="BO350" s="176">
        <f t="shared" si="1241"/>
        <v>0</v>
      </c>
      <c r="BP350" s="176">
        <f t="shared" si="1242"/>
        <v>54.742268041237118</v>
      </c>
      <c r="BQ350" s="176">
        <f t="shared" si="1243"/>
        <v>0</v>
      </c>
      <c r="BR350" s="176">
        <f t="shared" si="1244"/>
        <v>0</v>
      </c>
      <c r="BS350" s="227">
        <f t="shared" si="1245"/>
        <v>0</v>
      </c>
      <c r="BT350" s="176">
        <f t="shared" si="1246"/>
        <v>0</v>
      </c>
      <c r="BU350" s="176">
        <f t="shared" si="1247"/>
        <v>0</v>
      </c>
      <c r="BV350" s="176">
        <f t="shared" si="1248"/>
        <v>0</v>
      </c>
      <c r="BW350" s="176">
        <f t="shared" si="1313"/>
        <v>590</v>
      </c>
      <c r="BX350" s="203">
        <f t="shared" si="1249"/>
        <v>0</v>
      </c>
      <c r="BY350" s="176">
        <f t="shared" si="1314"/>
        <v>0</v>
      </c>
      <c r="BZ350" s="176">
        <f t="shared" si="1250"/>
        <v>0</v>
      </c>
      <c r="CA350" s="176">
        <f t="shared" si="1251"/>
        <v>0</v>
      </c>
      <c r="CB350" s="176">
        <f t="shared" si="1252"/>
        <v>0</v>
      </c>
      <c r="CC350" s="176">
        <f t="shared" si="1253"/>
        <v>0</v>
      </c>
      <c r="CD350" s="176">
        <f t="shared" si="1254"/>
        <v>0</v>
      </c>
      <c r="CE350" s="176">
        <f t="shared" si="1255"/>
        <v>0</v>
      </c>
      <c r="CF350" s="176">
        <f t="shared" si="1256"/>
        <v>0</v>
      </c>
      <c r="CG350" s="176">
        <f t="shared" si="1257"/>
        <v>0</v>
      </c>
      <c r="CH350" s="176">
        <f t="shared" si="1258"/>
        <v>0</v>
      </c>
      <c r="CI350" s="176">
        <f t="shared" si="1259"/>
        <v>0</v>
      </c>
      <c r="CJ350" s="176">
        <f t="shared" si="1260"/>
        <v>0</v>
      </c>
      <c r="CK350" s="176">
        <f t="shared" si="1261"/>
        <v>0</v>
      </c>
      <c r="CL350" s="176">
        <f t="shared" si="1262"/>
        <v>0</v>
      </c>
      <c r="CM350" s="176">
        <f t="shared" si="1263"/>
        <v>0</v>
      </c>
      <c r="CN350" s="176">
        <f t="shared" si="1264"/>
        <v>0</v>
      </c>
      <c r="CO350" s="227">
        <f t="shared" si="1265"/>
        <v>0</v>
      </c>
      <c r="CP350" s="176">
        <f t="shared" si="1266"/>
        <v>0</v>
      </c>
      <c r="CQ350" s="176">
        <f t="shared" si="1267"/>
        <v>0</v>
      </c>
      <c r="CR350" s="176">
        <f t="shared" si="1268"/>
        <v>0</v>
      </c>
      <c r="CS350" s="176">
        <f t="shared" si="1315"/>
        <v>0</v>
      </c>
      <c r="CT350" s="218">
        <f t="shared" si="1269"/>
        <v>0</v>
      </c>
      <c r="CU350" s="176">
        <f t="shared" si="1316"/>
        <v>0</v>
      </c>
      <c r="CV350" s="176">
        <f t="shared" si="1270"/>
        <v>0</v>
      </c>
      <c r="CW350" s="176">
        <f t="shared" si="1271"/>
        <v>0</v>
      </c>
      <c r="CX350" s="176">
        <f t="shared" si="1272"/>
        <v>0</v>
      </c>
      <c r="CY350" s="176">
        <f t="shared" si="1273"/>
        <v>0</v>
      </c>
      <c r="CZ350" s="176">
        <f t="shared" si="1274"/>
        <v>0</v>
      </c>
      <c r="DA350" s="176">
        <f t="shared" si="1275"/>
        <v>0</v>
      </c>
      <c r="DB350" s="176">
        <f t="shared" si="1276"/>
        <v>0</v>
      </c>
      <c r="DC350" s="176">
        <f t="shared" si="1277"/>
        <v>0</v>
      </c>
      <c r="DD350" s="176">
        <f t="shared" si="1278"/>
        <v>0</v>
      </c>
      <c r="DE350" s="176">
        <f t="shared" si="1279"/>
        <v>0</v>
      </c>
      <c r="DF350" s="176">
        <f t="shared" si="1280"/>
        <v>0</v>
      </c>
      <c r="DG350" s="176">
        <f t="shared" si="1281"/>
        <v>0</v>
      </c>
      <c r="DH350" s="176">
        <f t="shared" si="1282"/>
        <v>0</v>
      </c>
      <c r="DI350" s="176">
        <f t="shared" si="1283"/>
        <v>0</v>
      </c>
      <c r="DJ350" s="176">
        <f t="shared" si="1284"/>
        <v>0</v>
      </c>
      <c r="DK350" s="227">
        <f t="shared" si="1285"/>
        <v>0</v>
      </c>
      <c r="DL350" s="176">
        <f t="shared" si="1286"/>
        <v>0</v>
      </c>
      <c r="DM350" s="176">
        <f t="shared" si="1287"/>
        <v>0</v>
      </c>
      <c r="DN350" s="176">
        <f t="shared" si="1288"/>
        <v>0</v>
      </c>
      <c r="DO350" s="176">
        <f t="shared" si="1317"/>
        <v>0</v>
      </c>
      <c r="DP350" s="224">
        <f t="shared" si="1318"/>
        <v>0</v>
      </c>
      <c r="DQ350" s="176">
        <f t="shared" si="1319"/>
        <v>0</v>
      </c>
      <c r="DR350" s="176">
        <f t="shared" si="1289"/>
        <v>0</v>
      </c>
      <c r="DS350" s="176">
        <f t="shared" si="1290"/>
        <v>0</v>
      </c>
      <c r="DT350" s="176">
        <f t="shared" si="1291"/>
        <v>0</v>
      </c>
      <c r="DU350" s="176">
        <f t="shared" si="1292"/>
        <v>0</v>
      </c>
      <c r="DV350" s="176">
        <f t="shared" si="1293"/>
        <v>0</v>
      </c>
      <c r="DW350" s="176">
        <f t="shared" si="1294"/>
        <v>0</v>
      </c>
      <c r="DX350" s="176">
        <f t="shared" si="1295"/>
        <v>0</v>
      </c>
      <c r="DY350" s="176">
        <f t="shared" si="1296"/>
        <v>0</v>
      </c>
      <c r="DZ350" s="176">
        <f t="shared" si="1297"/>
        <v>0</v>
      </c>
      <c r="EA350" s="176">
        <f t="shared" si="1298"/>
        <v>0</v>
      </c>
      <c r="EB350" s="176">
        <f t="shared" si="1299"/>
        <v>0</v>
      </c>
      <c r="EC350" s="176">
        <f t="shared" si="1300"/>
        <v>0</v>
      </c>
      <c r="ED350" s="176">
        <f t="shared" si="1301"/>
        <v>0</v>
      </c>
      <c r="EE350" s="176">
        <f t="shared" si="1302"/>
        <v>0</v>
      </c>
      <c r="EF350" s="176">
        <f t="shared" si="1303"/>
        <v>0</v>
      </c>
      <c r="EG350" s="227">
        <f t="shared" si="1304"/>
        <v>0</v>
      </c>
      <c r="EH350" s="176">
        <f t="shared" si="1305"/>
        <v>0</v>
      </c>
      <c r="EI350" s="176">
        <f t="shared" si="1306"/>
        <v>0</v>
      </c>
      <c r="EJ350" s="176">
        <f t="shared" si="1307"/>
        <v>0</v>
      </c>
      <c r="EK350" s="176">
        <f t="shared" si="1320"/>
        <v>0</v>
      </c>
      <c r="EL350" s="224">
        <f t="shared" si="1321"/>
        <v>0</v>
      </c>
    </row>
    <row r="351" spans="1:142" ht="15.75" x14ac:dyDescent="0.25">
      <c r="A351" s="42" t="s">
        <v>18</v>
      </c>
      <c r="B351" s="16" t="s">
        <v>19</v>
      </c>
      <c r="C351" s="16" t="s">
        <v>29</v>
      </c>
      <c r="D351" s="73"/>
      <c r="E351" s="73"/>
      <c r="F351" s="129">
        <f t="shared" si="1209"/>
        <v>0</v>
      </c>
      <c r="G351" s="73"/>
      <c r="H351" s="73"/>
      <c r="I351" s="114">
        <f t="shared" si="1308"/>
        <v>0</v>
      </c>
      <c r="J351" s="129">
        <f t="shared" si="1210"/>
        <v>0</v>
      </c>
      <c r="K351" s="231">
        <f t="shared" si="1309"/>
        <v>0</v>
      </c>
      <c r="L351" s="231">
        <f t="shared" si="1211"/>
        <v>0</v>
      </c>
      <c r="M351" s="231">
        <f t="shared" si="1212"/>
        <v>0</v>
      </c>
      <c r="N351" s="231">
        <f t="shared" si="1213"/>
        <v>0</v>
      </c>
      <c r="O351" s="231">
        <f t="shared" si="1214"/>
        <v>0</v>
      </c>
      <c r="P351" s="231">
        <f t="shared" si="1215"/>
        <v>0</v>
      </c>
      <c r="Q351" s="231">
        <f t="shared" si="1216"/>
        <v>0</v>
      </c>
      <c r="R351" s="231">
        <f t="shared" si="1217"/>
        <v>0</v>
      </c>
      <c r="S351" s="231">
        <f t="shared" si="1218"/>
        <v>0</v>
      </c>
      <c r="T351" s="231">
        <f t="shared" si="1219"/>
        <v>0</v>
      </c>
      <c r="U351" s="231">
        <f t="shared" si="1220"/>
        <v>0</v>
      </c>
      <c r="V351" s="231">
        <f t="shared" si="1221"/>
        <v>0</v>
      </c>
      <c r="W351" s="231">
        <f t="shared" si="1222"/>
        <v>0</v>
      </c>
      <c r="X351" s="231">
        <f t="shared" si="1223"/>
        <v>0</v>
      </c>
      <c r="Y351" s="231">
        <f t="shared" si="1224"/>
        <v>0</v>
      </c>
      <c r="Z351" s="231">
        <f t="shared" si="1225"/>
        <v>0</v>
      </c>
      <c r="AA351" s="231">
        <f t="shared" si="1226"/>
        <v>0</v>
      </c>
      <c r="AB351" s="231">
        <f t="shared" si="1227"/>
        <v>0</v>
      </c>
      <c r="AC351" s="231">
        <f t="shared" si="1228"/>
        <v>0</v>
      </c>
      <c r="AD351" s="231">
        <f t="shared" si="1229"/>
        <v>0</v>
      </c>
      <c r="AE351" s="231">
        <f t="shared" si="1310"/>
        <v>0</v>
      </c>
      <c r="AF351" s="240">
        <f t="shared" si="1311"/>
        <v>0</v>
      </c>
      <c r="AG351" s="231"/>
      <c r="BC351" s="176">
        <f t="shared" si="1312"/>
        <v>0</v>
      </c>
      <c r="BD351" s="176">
        <f t="shared" si="1230"/>
        <v>0</v>
      </c>
      <c r="BE351" s="176">
        <f t="shared" si="1231"/>
        <v>0</v>
      </c>
      <c r="BF351" s="176">
        <f t="shared" si="1232"/>
        <v>0</v>
      </c>
      <c r="BG351" s="176">
        <f t="shared" si="1233"/>
        <v>0</v>
      </c>
      <c r="BH351" s="176">
        <f t="shared" si="1234"/>
        <v>0</v>
      </c>
      <c r="BI351" s="176">
        <f t="shared" si="1235"/>
        <v>0</v>
      </c>
      <c r="BJ351" s="176">
        <f t="shared" si="1236"/>
        <v>0</v>
      </c>
      <c r="BK351" s="176">
        <f t="shared" si="1237"/>
        <v>0</v>
      </c>
      <c r="BL351" s="176">
        <f t="shared" si="1238"/>
        <v>0</v>
      </c>
      <c r="BM351" s="176">
        <f t="shared" si="1239"/>
        <v>0</v>
      </c>
      <c r="BN351" s="176">
        <f t="shared" si="1240"/>
        <v>0</v>
      </c>
      <c r="BO351" s="176">
        <f t="shared" si="1241"/>
        <v>0</v>
      </c>
      <c r="BP351" s="176">
        <f t="shared" si="1242"/>
        <v>0</v>
      </c>
      <c r="BQ351" s="176">
        <f t="shared" si="1243"/>
        <v>0</v>
      </c>
      <c r="BR351" s="176">
        <f t="shared" si="1244"/>
        <v>0</v>
      </c>
      <c r="BS351" s="227">
        <f t="shared" si="1245"/>
        <v>0</v>
      </c>
      <c r="BT351" s="176">
        <f t="shared" si="1246"/>
        <v>0</v>
      </c>
      <c r="BU351" s="176">
        <f t="shared" si="1247"/>
        <v>0</v>
      </c>
      <c r="BV351" s="176">
        <f t="shared" si="1248"/>
        <v>0</v>
      </c>
      <c r="BW351" s="176">
        <f t="shared" si="1313"/>
        <v>0</v>
      </c>
      <c r="BX351" s="203">
        <f t="shared" si="1249"/>
        <v>0</v>
      </c>
      <c r="BY351" s="176">
        <f t="shared" si="1314"/>
        <v>0</v>
      </c>
      <c r="BZ351" s="176">
        <f t="shared" si="1250"/>
        <v>0</v>
      </c>
      <c r="CA351" s="176">
        <f t="shared" si="1251"/>
        <v>0</v>
      </c>
      <c r="CB351" s="176">
        <f t="shared" si="1252"/>
        <v>0</v>
      </c>
      <c r="CC351" s="176">
        <f t="shared" si="1253"/>
        <v>0</v>
      </c>
      <c r="CD351" s="176">
        <f t="shared" si="1254"/>
        <v>0</v>
      </c>
      <c r="CE351" s="176">
        <f t="shared" si="1255"/>
        <v>0</v>
      </c>
      <c r="CF351" s="176">
        <f t="shared" si="1256"/>
        <v>0</v>
      </c>
      <c r="CG351" s="176">
        <f t="shared" si="1257"/>
        <v>0</v>
      </c>
      <c r="CH351" s="176">
        <f t="shared" si="1258"/>
        <v>0</v>
      </c>
      <c r="CI351" s="176">
        <f t="shared" si="1259"/>
        <v>0</v>
      </c>
      <c r="CJ351" s="176">
        <f t="shared" si="1260"/>
        <v>0</v>
      </c>
      <c r="CK351" s="176">
        <f t="shared" si="1261"/>
        <v>0</v>
      </c>
      <c r="CL351" s="176">
        <f t="shared" si="1262"/>
        <v>0</v>
      </c>
      <c r="CM351" s="176">
        <f t="shared" si="1263"/>
        <v>0</v>
      </c>
      <c r="CN351" s="176">
        <f t="shared" si="1264"/>
        <v>0</v>
      </c>
      <c r="CO351" s="227">
        <f t="shared" si="1265"/>
        <v>0</v>
      </c>
      <c r="CP351" s="176">
        <f t="shared" si="1266"/>
        <v>0</v>
      </c>
      <c r="CQ351" s="176">
        <f t="shared" si="1267"/>
        <v>0</v>
      </c>
      <c r="CR351" s="176">
        <f t="shared" si="1268"/>
        <v>0</v>
      </c>
      <c r="CS351" s="176">
        <f t="shared" si="1315"/>
        <v>0</v>
      </c>
      <c r="CT351" s="218">
        <f t="shared" si="1269"/>
        <v>0</v>
      </c>
      <c r="CU351" s="176">
        <f t="shared" si="1316"/>
        <v>0</v>
      </c>
      <c r="CV351" s="176">
        <f t="shared" si="1270"/>
        <v>0</v>
      </c>
      <c r="CW351" s="176">
        <f t="shared" si="1271"/>
        <v>0</v>
      </c>
      <c r="CX351" s="176">
        <f t="shared" si="1272"/>
        <v>0</v>
      </c>
      <c r="CY351" s="176">
        <f t="shared" si="1273"/>
        <v>0</v>
      </c>
      <c r="CZ351" s="176">
        <f t="shared" si="1274"/>
        <v>0</v>
      </c>
      <c r="DA351" s="176">
        <f t="shared" si="1275"/>
        <v>0</v>
      </c>
      <c r="DB351" s="176">
        <f t="shared" si="1276"/>
        <v>0</v>
      </c>
      <c r="DC351" s="176">
        <f t="shared" si="1277"/>
        <v>0</v>
      </c>
      <c r="DD351" s="176">
        <f t="shared" si="1278"/>
        <v>0</v>
      </c>
      <c r="DE351" s="176">
        <f t="shared" si="1279"/>
        <v>0</v>
      </c>
      <c r="DF351" s="176">
        <f t="shared" si="1280"/>
        <v>0</v>
      </c>
      <c r="DG351" s="176">
        <f t="shared" si="1281"/>
        <v>0</v>
      </c>
      <c r="DH351" s="176">
        <f t="shared" si="1282"/>
        <v>0</v>
      </c>
      <c r="DI351" s="176">
        <f t="shared" si="1283"/>
        <v>0</v>
      </c>
      <c r="DJ351" s="176">
        <f t="shared" si="1284"/>
        <v>0</v>
      </c>
      <c r="DK351" s="227">
        <f t="shared" si="1285"/>
        <v>0</v>
      </c>
      <c r="DL351" s="176">
        <f t="shared" si="1286"/>
        <v>0</v>
      </c>
      <c r="DM351" s="176">
        <f t="shared" si="1287"/>
        <v>0</v>
      </c>
      <c r="DN351" s="176">
        <f t="shared" si="1288"/>
        <v>0</v>
      </c>
      <c r="DO351" s="176">
        <f t="shared" si="1317"/>
        <v>0</v>
      </c>
      <c r="DP351" s="224">
        <f t="shared" si="1318"/>
        <v>0</v>
      </c>
      <c r="DQ351" s="176">
        <f t="shared" si="1319"/>
        <v>0</v>
      </c>
      <c r="DR351" s="176">
        <f t="shared" si="1289"/>
        <v>0</v>
      </c>
      <c r="DS351" s="176">
        <f t="shared" si="1290"/>
        <v>0</v>
      </c>
      <c r="DT351" s="176">
        <f t="shared" si="1291"/>
        <v>0</v>
      </c>
      <c r="DU351" s="176">
        <f t="shared" si="1292"/>
        <v>0</v>
      </c>
      <c r="DV351" s="176">
        <f t="shared" si="1293"/>
        <v>0</v>
      </c>
      <c r="DW351" s="176">
        <f t="shared" si="1294"/>
        <v>0</v>
      </c>
      <c r="DX351" s="176">
        <f t="shared" si="1295"/>
        <v>0</v>
      </c>
      <c r="DY351" s="176">
        <f t="shared" si="1296"/>
        <v>0</v>
      </c>
      <c r="DZ351" s="176">
        <f t="shared" si="1297"/>
        <v>0</v>
      </c>
      <c r="EA351" s="176">
        <f t="shared" si="1298"/>
        <v>0</v>
      </c>
      <c r="EB351" s="176">
        <f t="shared" si="1299"/>
        <v>0</v>
      </c>
      <c r="EC351" s="176">
        <f t="shared" si="1300"/>
        <v>0</v>
      </c>
      <c r="ED351" s="176">
        <f t="shared" si="1301"/>
        <v>0</v>
      </c>
      <c r="EE351" s="176">
        <f t="shared" si="1302"/>
        <v>0</v>
      </c>
      <c r="EF351" s="176">
        <f t="shared" si="1303"/>
        <v>0</v>
      </c>
      <c r="EG351" s="227">
        <f t="shared" si="1304"/>
        <v>0</v>
      </c>
      <c r="EH351" s="176">
        <f t="shared" si="1305"/>
        <v>0</v>
      </c>
      <c r="EI351" s="176">
        <f t="shared" si="1306"/>
        <v>0</v>
      </c>
      <c r="EJ351" s="176">
        <f t="shared" si="1307"/>
        <v>0</v>
      </c>
      <c r="EK351" s="176">
        <f t="shared" si="1320"/>
        <v>0</v>
      </c>
      <c r="EL351" s="224">
        <f t="shared" si="1321"/>
        <v>0</v>
      </c>
    </row>
    <row r="352" spans="1:142" ht="15.75" x14ac:dyDescent="0.25">
      <c r="A352" s="42" t="s">
        <v>18</v>
      </c>
      <c r="B352" s="16" t="s">
        <v>19</v>
      </c>
      <c r="C352" s="16" t="s">
        <v>30</v>
      </c>
      <c r="D352" s="73">
        <v>7200</v>
      </c>
      <c r="E352" s="73">
        <v>1610</v>
      </c>
      <c r="F352" s="129">
        <f t="shared" si="1209"/>
        <v>8810</v>
      </c>
      <c r="G352" s="73">
        <v>14102.55</v>
      </c>
      <c r="H352" s="73">
        <v>10576.91</v>
      </c>
      <c r="I352" s="114">
        <f t="shared" si="1308"/>
        <v>24679.46</v>
      </c>
      <c r="J352" s="129">
        <f t="shared" si="1210"/>
        <v>33489.46</v>
      </c>
      <c r="K352" s="231">
        <f t="shared" si="1309"/>
        <v>0</v>
      </c>
      <c r="L352" s="231">
        <f t="shared" si="1211"/>
        <v>0</v>
      </c>
      <c r="M352" s="231">
        <f t="shared" si="1212"/>
        <v>0</v>
      </c>
      <c r="N352" s="231">
        <f t="shared" si="1213"/>
        <v>0</v>
      </c>
      <c r="O352" s="231">
        <f t="shared" si="1214"/>
        <v>0</v>
      </c>
      <c r="P352" s="231">
        <f t="shared" si="1215"/>
        <v>0</v>
      </c>
      <c r="Q352" s="231">
        <f t="shared" si="1216"/>
        <v>3235.0878344261519</v>
      </c>
      <c r="R352" s="231">
        <f t="shared" si="1217"/>
        <v>0</v>
      </c>
      <c r="S352" s="231">
        <f t="shared" si="1218"/>
        <v>27168.633457789147</v>
      </c>
      <c r="T352" s="231">
        <f t="shared" si="1219"/>
        <v>0</v>
      </c>
      <c r="U352" s="231">
        <f t="shared" si="1220"/>
        <v>0</v>
      </c>
      <c r="V352" s="231">
        <f t="shared" si="1221"/>
        <v>96.353746859271382</v>
      </c>
      <c r="W352" s="231">
        <f t="shared" si="1222"/>
        <v>491.40574700144077</v>
      </c>
      <c r="X352" s="231">
        <f t="shared" si="1223"/>
        <v>2497.9792139239908</v>
      </c>
      <c r="Y352" s="231">
        <f t="shared" si="1224"/>
        <v>0</v>
      </c>
      <c r="Z352" s="231">
        <f t="shared" si="1225"/>
        <v>0</v>
      </c>
      <c r="AA352" s="231">
        <f t="shared" si="1226"/>
        <v>0</v>
      </c>
      <c r="AB352" s="231">
        <f t="shared" si="1227"/>
        <v>0</v>
      </c>
      <c r="AC352" s="231">
        <f t="shared" si="1228"/>
        <v>0</v>
      </c>
      <c r="AD352" s="231">
        <f t="shared" si="1229"/>
        <v>0</v>
      </c>
      <c r="AE352" s="231">
        <f t="shared" si="1310"/>
        <v>33489.460000000006</v>
      </c>
      <c r="AF352" s="240">
        <f t="shared" si="1311"/>
        <v>0</v>
      </c>
      <c r="AG352" s="231"/>
      <c r="AH352" s="174">
        <v>0</v>
      </c>
      <c r="AI352" s="174">
        <v>0</v>
      </c>
      <c r="AJ352" s="174">
        <v>0</v>
      </c>
      <c r="AK352" s="174">
        <v>0</v>
      </c>
      <c r="AL352" s="174">
        <v>0</v>
      </c>
      <c r="AM352" s="174">
        <v>0</v>
      </c>
      <c r="AN352" s="174">
        <v>9.6600179113851103E-2</v>
      </c>
      <c r="AO352" s="174">
        <v>0</v>
      </c>
      <c r="AP352" s="174">
        <v>0.81125922776267956</v>
      </c>
      <c r="AQ352" s="174">
        <v>0</v>
      </c>
      <c r="AR352" s="174">
        <v>0</v>
      </c>
      <c r="AS352" s="174">
        <v>2.8771364739614011E-3</v>
      </c>
      <c r="AT352" s="174">
        <v>1.4673444928686243E-2</v>
      </c>
      <c r="AU352" s="174">
        <v>7.4590011720821733E-2</v>
      </c>
      <c r="AV352" s="174">
        <v>0</v>
      </c>
      <c r="AW352" s="174">
        <v>0</v>
      </c>
      <c r="AY352" s="174">
        <v>0</v>
      </c>
      <c r="AZ352" s="174">
        <v>0</v>
      </c>
      <c r="BA352" s="174">
        <v>0</v>
      </c>
      <c r="BC352" s="176">
        <f t="shared" si="1312"/>
        <v>0</v>
      </c>
      <c r="BD352" s="176">
        <f t="shared" si="1230"/>
        <v>0</v>
      </c>
      <c r="BE352" s="176">
        <f t="shared" si="1231"/>
        <v>0</v>
      </c>
      <c r="BF352" s="176">
        <f t="shared" si="1232"/>
        <v>0</v>
      </c>
      <c r="BG352" s="176">
        <f t="shared" si="1233"/>
        <v>0</v>
      </c>
      <c r="BH352" s="176">
        <f t="shared" si="1234"/>
        <v>0</v>
      </c>
      <c r="BI352" s="176">
        <f t="shared" si="1235"/>
        <v>695.5212896197279</v>
      </c>
      <c r="BJ352" s="176">
        <f t="shared" si="1236"/>
        <v>0</v>
      </c>
      <c r="BK352" s="176">
        <f t="shared" si="1237"/>
        <v>5841.0664398912932</v>
      </c>
      <c r="BL352" s="176">
        <f t="shared" si="1238"/>
        <v>0</v>
      </c>
      <c r="BM352" s="176">
        <f t="shared" si="1239"/>
        <v>0</v>
      </c>
      <c r="BN352" s="176">
        <f t="shared" si="1240"/>
        <v>20.715382612522088</v>
      </c>
      <c r="BO352" s="176">
        <f t="shared" si="1241"/>
        <v>105.64880348654096</v>
      </c>
      <c r="BP352" s="176">
        <f t="shared" si="1242"/>
        <v>537.04808438991643</v>
      </c>
      <c r="BQ352" s="176">
        <f t="shared" si="1243"/>
        <v>0</v>
      </c>
      <c r="BR352" s="176">
        <f t="shared" si="1244"/>
        <v>0</v>
      </c>
      <c r="BS352" s="227">
        <f t="shared" si="1245"/>
        <v>0</v>
      </c>
      <c r="BT352" s="176">
        <f t="shared" si="1246"/>
        <v>0</v>
      </c>
      <c r="BU352" s="176">
        <f t="shared" si="1247"/>
        <v>0</v>
      </c>
      <c r="BV352" s="176">
        <f t="shared" si="1248"/>
        <v>0</v>
      </c>
      <c r="BW352" s="176">
        <f t="shared" si="1313"/>
        <v>7200.0000000000009</v>
      </c>
      <c r="BX352" s="203">
        <f t="shared" si="1249"/>
        <v>0</v>
      </c>
      <c r="BY352" s="176">
        <f t="shared" si="1314"/>
        <v>0</v>
      </c>
      <c r="BZ352" s="176">
        <f t="shared" si="1250"/>
        <v>0</v>
      </c>
      <c r="CA352" s="176">
        <f t="shared" si="1251"/>
        <v>0</v>
      </c>
      <c r="CB352" s="176">
        <f t="shared" si="1252"/>
        <v>0</v>
      </c>
      <c r="CC352" s="176">
        <f t="shared" si="1253"/>
        <v>0</v>
      </c>
      <c r="CD352" s="176">
        <f t="shared" si="1254"/>
        <v>0</v>
      </c>
      <c r="CE352" s="176">
        <f t="shared" si="1255"/>
        <v>155.52628837330028</v>
      </c>
      <c r="CF352" s="176">
        <f t="shared" si="1256"/>
        <v>0</v>
      </c>
      <c r="CG352" s="176">
        <f t="shared" si="1257"/>
        <v>1306.1273566979141</v>
      </c>
      <c r="CH352" s="176">
        <f t="shared" si="1258"/>
        <v>0</v>
      </c>
      <c r="CI352" s="176">
        <f t="shared" si="1259"/>
        <v>0</v>
      </c>
      <c r="CJ352" s="176">
        <f t="shared" si="1260"/>
        <v>4.6321897230778557</v>
      </c>
      <c r="CK352" s="176">
        <f t="shared" si="1261"/>
        <v>23.62424633518485</v>
      </c>
      <c r="CL352" s="176">
        <f t="shared" si="1262"/>
        <v>120.08991887052299</v>
      </c>
      <c r="CM352" s="176">
        <f t="shared" si="1263"/>
        <v>0</v>
      </c>
      <c r="CN352" s="176">
        <f t="shared" si="1264"/>
        <v>0</v>
      </c>
      <c r="CO352" s="227">
        <f t="shared" si="1265"/>
        <v>0</v>
      </c>
      <c r="CP352" s="176">
        <f t="shared" si="1266"/>
        <v>0</v>
      </c>
      <c r="CQ352" s="176">
        <f t="shared" si="1267"/>
        <v>0</v>
      </c>
      <c r="CR352" s="176">
        <f t="shared" si="1268"/>
        <v>0</v>
      </c>
      <c r="CS352" s="176">
        <f t="shared" si="1315"/>
        <v>1610</v>
      </c>
      <c r="CT352" s="218">
        <f t="shared" si="1269"/>
        <v>0</v>
      </c>
      <c r="CU352" s="176">
        <f t="shared" si="1316"/>
        <v>0</v>
      </c>
      <c r="CV352" s="176">
        <f t="shared" si="1270"/>
        <v>0</v>
      </c>
      <c r="CW352" s="176">
        <f t="shared" si="1271"/>
        <v>0</v>
      </c>
      <c r="CX352" s="176">
        <f t="shared" si="1272"/>
        <v>0</v>
      </c>
      <c r="CY352" s="176">
        <f t="shared" si="1273"/>
        <v>0</v>
      </c>
      <c r="CZ352" s="176">
        <f t="shared" si="1274"/>
        <v>0</v>
      </c>
      <c r="DA352" s="176">
        <f t="shared" si="1275"/>
        <v>1362.3088559620408</v>
      </c>
      <c r="DB352" s="176">
        <f t="shared" si="1276"/>
        <v>0</v>
      </c>
      <c r="DC352" s="176">
        <f t="shared" si="1277"/>
        <v>11440.823822484575</v>
      </c>
      <c r="DD352" s="176">
        <f t="shared" si="1278"/>
        <v>0</v>
      </c>
      <c r="DE352" s="176">
        <f t="shared" si="1279"/>
        <v>0</v>
      </c>
      <c r="DF352" s="176">
        <f t="shared" si="1280"/>
        <v>40.574960980864354</v>
      </c>
      <c r="DG352" s="176">
        <f t="shared" si="1281"/>
        <v>206.93299077904416</v>
      </c>
      <c r="DH352" s="176">
        <f t="shared" si="1282"/>
        <v>1051.9093697934745</v>
      </c>
      <c r="DI352" s="176">
        <f t="shared" si="1283"/>
        <v>0</v>
      </c>
      <c r="DJ352" s="176">
        <f t="shared" si="1284"/>
        <v>0</v>
      </c>
      <c r="DK352" s="227">
        <f t="shared" si="1285"/>
        <v>0</v>
      </c>
      <c r="DL352" s="176">
        <f t="shared" si="1286"/>
        <v>0</v>
      </c>
      <c r="DM352" s="176">
        <f t="shared" si="1287"/>
        <v>0</v>
      </c>
      <c r="DN352" s="176">
        <f t="shared" si="1288"/>
        <v>0</v>
      </c>
      <c r="DO352" s="176">
        <f t="shared" si="1317"/>
        <v>14102.55</v>
      </c>
      <c r="DP352" s="224">
        <f t="shared" si="1318"/>
        <v>0</v>
      </c>
      <c r="DQ352" s="176">
        <f t="shared" si="1319"/>
        <v>0</v>
      </c>
      <c r="DR352" s="176">
        <f t="shared" si="1289"/>
        <v>0</v>
      </c>
      <c r="DS352" s="176">
        <f t="shared" si="1290"/>
        <v>0</v>
      </c>
      <c r="DT352" s="176">
        <f t="shared" si="1291"/>
        <v>0</v>
      </c>
      <c r="DU352" s="176">
        <f t="shared" si="1292"/>
        <v>0</v>
      </c>
      <c r="DV352" s="176">
        <f t="shared" si="1293"/>
        <v>0</v>
      </c>
      <c r="DW352" s="176">
        <f t="shared" si="1294"/>
        <v>1021.7314004710829</v>
      </c>
      <c r="DX352" s="176">
        <f t="shared" si="1295"/>
        <v>0</v>
      </c>
      <c r="DY352" s="176">
        <f t="shared" si="1296"/>
        <v>8580.6158387153628</v>
      </c>
      <c r="DZ352" s="176">
        <f t="shared" si="1297"/>
        <v>0</v>
      </c>
      <c r="EA352" s="176">
        <f t="shared" si="1298"/>
        <v>0</v>
      </c>
      <c r="EB352" s="176">
        <f t="shared" si="1299"/>
        <v>30.431213542807082</v>
      </c>
      <c r="EC352" s="176">
        <f t="shared" si="1300"/>
        <v>155.19970640067081</v>
      </c>
      <c r="ED352" s="176">
        <f t="shared" si="1301"/>
        <v>788.9318408700766</v>
      </c>
      <c r="EE352" s="176">
        <f t="shared" si="1302"/>
        <v>0</v>
      </c>
      <c r="EF352" s="176">
        <f t="shared" si="1303"/>
        <v>0</v>
      </c>
      <c r="EG352" s="227">
        <f t="shared" si="1304"/>
        <v>0</v>
      </c>
      <c r="EH352" s="176">
        <f t="shared" si="1305"/>
        <v>0</v>
      </c>
      <c r="EI352" s="176">
        <f t="shared" si="1306"/>
        <v>0</v>
      </c>
      <c r="EJ352" s="176">
        <f t="shared" si="1307"/>
        <v>0</v>
      </c>
      <c r="EK352" s="176">
        <f t="shared" si="1320"/>
        <v>10576.909999999998</v>
      </c>
      <c r="EL352" s="224">
        <f t="shared" si="1321"/>
        <v>0</v>
      </c>
    </row>
    <row r="353" spans="1:142" ht="15.75" x14ac:dyDescent="0.25">
      <c r="A353" s="42" t="s">
        <v>18</v>
      </c>
      <c r="B353" s="16" t="s">
        <v>19</v>
      </c>
      <c r="C353" s="16" t="s">
        <v>31</v>
      </c>
      <c r="D353" s="73">
        <v>3540</v>
      </c>
      <c r="E353" s="73"/>
      <c r="F353" s="129">
        <f t="shared" si="1209"/>
        <v>3540</v>
      </c>
      <c r="G353" s="73"/>
      <c r="H353" s="73"/>
      <c r="I353" s="114">
        <f t="shared" si="1308"/>
        <v>0</v>
      </c>
      <c r="J353" s="129">
        <f t="shared" si="1210"/>
        <v>3540</v>
      </c>
      <c r="K353" s="231">
        <f t="shared" si="1309"/>
        <v>0</v>
      </c>
      <c r="L353" s="231">
        <f t="shared" si="1211"/>
        <v>0</v>
      </c>
      <c r="M353" s="231">
        <f t="shared" si="1212"/>
        <v>0</v>
      </c>
      <c r="N353" s="231">
        <f t="shared" si="1213"/>
        <v>682.18410684467688</v>
      </c>
      <c r="O353" s="231">
        <f t="shared" si="1214"/>
        <v>0</v>
      </c>
      <c r="P353" s="231">
        <f t="shared" si="1215"/>
        <v>0</v>
      </c>
      <c r="Q353" s="231">
        <f t="shared" si="1216"/>
        <v>0</v>
      </c>
      <c r="R353" s="231">
        <f t="shared" si="1217"/>
        <v>0</v>
      </c>
      <c r="S353" s="231">
        <f t="shared" si="1218"/>
        <v>2600.6108823781633</v>
      </c>
      <c r="T353" s="231">
        <f t="shared" si="1219"/>
        <v>0</v>
      </c>
      <c r="U353" s="231">
        <f t="shared" si="1220"/>
        <v>146.18295830872302</v>
      </c>
      <c r="V353" s="231">
        <f t="shared" si="1221"/>
        <v>65.54311201212515</v>
      </c>
      <c r="W353" s="231">
        <f t="shared" si="1222"/>
        <v>0</v>
      </c>
      <c r="X353" s="231">
        <f t="shared" si="1223"/>
        <v>45.478940456311797</v>
      </c>
      <c r="Y353" s="231">
        <f t="shared" si="1224"/>
        <v>0</v>
      </c>
      <c r="Z353" s="231">
        <f t="shared" si="1225"/>
        <v>0</v>
      </c>
      <c r="AA353" s="231">
        <f t="shared" si="1226"/>
        <v>0</v>
      </c>
      <c r="AB353" s="231">
        <f t="shared" si="1227"/>
        <v>0</v>
      </c>
      <c r="AC353" s="231">
        <f t="shared" si="1228"/>
        <v>0</v>
      </c>
      <c r="AD353" s="231">
        <f t="shared" si="1229"/>
        <v>0</v>
      </c>
      <c r="AE353" s="231">
        <f t="shared" si="1310"/>
        <v>3540</v>
      </c>
      <c r="AF353" s="240">
        <f t="shared" si="1311"/>
        <v>0</v>
      </c>
      <c r="AG353" s="231"/>
      <c r="AH353" s="174">
        <v>0</v>
      </c>
      <c r="AI353" s="174">
        <v>0</v>
      </c>
      <c r="AJ353" s="174">
        <v>0</v>
      </c>
      <c r="AK353" s="174">
        <v>0.19270737481488048</v>
      </c>
      <c r="AL353" s="174">
        <v>0</v>
      </c>
      <c r="AM353" s="174">
        <v>0</v>
      </c>
      <c r="AN353" s="174">
        <v>0</v>
      </c>
      <c r="AO353" s="174">
        <v>0</v>
      </c>
      <c r="AP353" s="174">
        <v>0.73463584247970715</v>
      </c>
      <c r="AQ353" s="174">
        <v>0</v>
      </c>
      <c r="AR353" s="174">
        <v>4.1294620991164696E-2</v>
      </c>
      <c r="AS353" s="174">
        <v>1.8515003393255691E-2</v>
      </c>
      <c r="AT353" s="174">
        <v>0</v>
      </c>
      <c r="AU353" s="174">
        <v>1.2847158320992032E-2</v>
      </c>
      <c r="AV353" s="174">
        <v>0</v>
      </c>
      <c r="AW353" s="174">
        <v>0</v>
      </c>
      <c r="AY353" s="174">
        <v>0</v>
      </c>
      <c r="AZ353" s="174">
        <v>0</v>
      </c>
      <c r="BA353" s="174">
        <v>0</v>
      </c>
      <c r="BC353" s="176">
        <f t="shared" si="1312"/>
        <v>0</v>
      </c>
      <c r="BD353" s="176">
        <f t="shared" si="1230"/>
        <v>0</v>
      </c>
      <c r="BE353" s="176">
        <f t="shared" si="1231"/>
        <v>0</v>
      </c>
      <c r="BF353" s="176">
        <f t="shared" si="1232"/>
        <v>682.18410684467688</v>
      </c>
      <c r="BG353" s="176">
        <f t="shared" si="1233"/>
        <v>0</v>
      </c>
      <c r="BH353" s="176">
        <f t="shared" si="1234"/>
        <v>0</v>
      </c>
      <c r="BI353" s="176">
        <f t="shared" si="1235"/>
        <v>0</v>
      </c>
      <c r="BJ353" s="176">
        <f t="shared" si="1236"/>
        <v>0</v>
      </c>
      <c r="BK353" s="176">
        <f t="shared" si="1237"/>
        <v>2600.6108823781633</v>
      </c>
      <c r="BL353" s="176">
        <f t="shared" si="1238"/>
        <v>0</v>
      </c>
      <c r="BM353" s="176">
        <f t="shared" si="1239"/>
        <v>146.18295830872302</v>
      </c>
      <c r="BN353" s="176">
        <f t="shared" si="1240"/>
        <v>65.54311201212515</v>
      </c>
      <c r="BO353" s="176">
        <f t="shared" si="1241"/>
        <v>0</v>
      </c>
      <c r="BP353" s="176">
        <f t="shared" si="1242"/>
        <v>45.478940456311797</v>
      </c>
      <c r="BQ353" s="176">
        <f t="shared" si="1243"/>
        <v>0</v>
      </c>
      <c r="BR353" s="176">
        <f t="shared" si="1244"/>
        <v>0</v>
      </c>
      <c r="BS353" s="227">
        <f t="shared" si="1245"/>
        <v>0</v>
      </c>
      <c r="BT353" s="176">
        <f t="shared" si="1246"/>
        <v>0</v>
      </c>
      <c r="BU353" s="176">
        <f t="shared" si="1247"/>
        <v>0</v>
      </c>
      <c r="BV353" s="176">
        <f t="shared" si="1248"/>
        <v>0</v>
      </c>
      <c r="BW353" s="176">
        <f t="shared" si="1313"/>
        <v>3540</v>
      </c>
      <c r="BX353" s="203">
        <f t="shared" si="1249"/>
        <v>0</v>
      </c>
      <c r="BY353" s="176">
        <f t="shared" si="1314"/>
        <v>0</v>
      </c>
      <c r="BZ353" s="176">
        <f t="shared" si="1250"/>
        <v>0</v>
      </c>
      <c r="CA353" s="176">
        <f t="shared" si="1251"/>
        <v>0</v>
      </c>
      <c r="CB353" s="176">
        <f t="shared" si="1252"/>
        <v>0</v>
      </c>
      <c r="CC353" s="176">
        <f t="shared" si="1253"/>
        <v>0</v>
      </c>
      <c r="CD353" s="176">
        <f t="shared" si="1254"/>
        <v>0</v>
      </c>
      <c r="CE353" s="176">
        <f t="shared" si="1255"/>
        <v>0</v>
      </c>
      <c r="CF353" s="176">
        <f t="shared" si="1256"/>
        <v>0</v>
      </c>
      <c r="CG353" s="176">
        <f t="shared" si="1257"/>
        <v>0</v>
      </c>
      <c r="CH353" s="176">
        <f t="shared" si="1258"/>
        <v>0</v>
      </c>
      <c r="CI353" s="176">
        <f t="shared" si="1259"/>
        <v>0</v>
      </c>
      <c r="CJ353" s="176">
        <f t="shared" si="1260"/>
        <v>0</v>
      </c>
      <c r="CK353" s="176">
        <f t="shared" si="1261"/>
        <v>0</v>
      </c>
      <c r="CL353" s="176">
        <f t="shared" si="1262"/>
        <v>0</v>
      </c>
      <c r="CM353" s="176">
        <f t="shared" si="1263"/>
        <v>0</v>
      </c>
      <c r="CN353" s="176">
        <f t="shared" si="1264"/>
        <v>0</v>
      </c>
      <c r="CO353" s="227">
        <f t="shared" si="1265"/>
        <v>0</v>
      </c>
      <c r="CP353" s="176">
        <f t="shared" si="1266"/>
        <v>0</v>
      </c>
      <c r="CQ353" s="176">
        <f t="shared" si="1267"/>
        <v>0</v>
      </c>
      <c r="CR353" s="176">
        <f t="shared" si="1268"/>
        <v>0</v>
      </c>
      <c r="CS353" s="176">
        <f t="shared" si="1315"/>
        <v>0</v>
      </c>
      <c r="CT353" s="218">
        <f t="shared" si="1269"/>
        <v>0</v>
      </c>
      <c r="CU353" s="176">
        <f t="shared" si="1316"/>
        <v>0</v>
      </c>
      <c r="CV353" s="176">
        <f t="shared" si="1270"/>
        <v>0</v>
      </c>
      <c r="CW353" s="176">
        <f t="shared" si="1271"/>
        <v>0</v>
      </c>
      <c r="CX353" s="176">
        <f t="shared" si="1272"/>
        <v>0</v>
      </c>
      <c r="CY353" s="176">
        <f t="shared" si="1273"/>
        <v>0</v>
      </c>
      <c r="CZ353" s="176">
        <f t="shared" si="1274"/>
        <v>0</v>
      </c>
      <c r="DA353" s="176">
        <f t="shared" si="1275"/>
        <v>0</v>
      </c>
      <c r="DB353" s="176">
        <f t="shared" si="1276"/>
        <v>0</v>
      </c>
      <c r="DC353" s="176">
        <f t="shared" si="1277"/>
        <v>0</v>
      </c>
      <c r="DD353" s="176">
        <f t="shared" si="1278"/>
        <v>0</v>
      </c>
      <c r="DE353" s="176">
        <f t="shared" si="1279"/>
        <v>0</v>
      </c>
      <c r="DF353" s="176">
        <f t="shared" si="1280"/>
        <v>0</v>
      </c>
      <c r="DG353" s="176">
        <f t="shared" si="1281"/>
        <v>0</v>
      </c>
      <c r="DH353" s="176">
        <f t="shared" si="1282"/>
        <v>0</v>
      </c>
      <c r="DI353" s="176">
        <f t="shared" si="1283"/>
        <v>0</v>
      </c>
      <c r="DJ353" s="176">
        <f t="shared" si="1284"/>
        <v>0</v>
      </c>
      <c r="DK353" s="227">
        <f t="shared" si="1285"/>
        <v>0</v>
      </c>
      <c r="DL353" s="176">
        <f t="shared" si="1286"/>
        <v>0</v>
      </c>
      <c r="DM353" s="176">
        <f t="shared" si="1287"/>
        <v>0</v>
      </c>
      <c r="DN353" s="176">
        <f t="shared" si="1288"/>
        <v>0</v>
      </c>
      <c r="DO353" s="176">
        <f t="shared" si="1317"/>
        <v>0</v>
      </c>
      <c r="DP353" s="224">
        <f t="shared" si="1318"/>
        <v>0</v>
      </c>
      <c r="DQ353" s="176">
        <f t="shared" si="1319"/>
        <v>0</v>
      </c>
      <c r="DR353" s="176">
        <f t="shared" si="1289"/>
        <v>0</v>
      </c>
      <c r="DS353" s="176">
        <f t="shared" si="1290"/>
        <v>0</v>
      </c>
      <c r="DT353" s="176">
        <f t="shared" si="1291"/>
        <v>0</v>
      </c>
      <c r="DU353" s="176">
        <f t="shared" si="1292"/>
        <v>0</v>
      </c>
      <c r="DV353" s="176">
        <f t="shared" si="1293"/>
        <v>0</v>
      </c>
      <c r="DW353" s="176">
        <f t="shared" si="1294"/>
        <v>0</v>
      </c>
      <c r="DX353" s="176">
        <f t="shared" si="1295"/>
        <v>0</v>
      </c>
      <c r="DY353" s="176">
        <f t="shared" si="1296"/>
        <v>0</v>
      </c>
      <c r="DZ353" s="176">
        <f t="shared" si="1297"/>
        <v>0</v>
      </c>
      <c r="EA353" s="176">
        <f t="shared" si="1298"/>
        <v>0</v>
      </c>
      <c r="EB353" s="176">
        <f t="shared" si="1299"/>
        <v>0</v>
      </c>
      <c r="EC353" s="176">
        <f t="shared" si="1300"/>
        <v>0</v>
      </c>
      <c r="ED353" s="176">
        <f t="shared" si="1301"/>
        <v>0</v>
      </c>
      <c r="EE353" s="176">
        <f t="shared" si="1302"/>
        <v>0</v>
      </c>
      <c r="EF353" s="176">
        <f t="shared" si="1303"/>
        <v>0</v>
      </c>
      <c r="EG353" s="227">
        <f t="shared" si="1304"/>
        <v>0</v>
      </c>
      <c r="EH353" s="176">
        <f t="shared" si="1305"/>
        <v>0</v>
      </c>
      <c r="EI353" s="176">
        <f t="shared" si="1306"/>
        <v>0</v>
      </c>
      <c r="EJ353" s="176">
        <f t="shared" si="1307"/>
        <v>0</v>
      </c>
      <c r="EK353" s="176">
        <f t="shared" si="1320"/>
        <v>0</v>
      </c>
      <c r="EL353" s="224">
        <f t="shared" si="1321"/>
        <v>0</v>
      </c>
    </row>
    <row r="354" spans="1:142" ht="15.75" x14ac:dyDescent="0.25">
      <c r="A354" s="42" t="s">
        <v>18</v>
      </c>
      <c r="B354" s="16" t="s">
        <v>19</v>
      </c>
      <c r="C354" s="16" t="s">
        <v>32</v>
      </c>
      <c r="D354" s="73"/>
      <c r="E354" s="73"/>
      <c r="F354" s="129">
        <f t="shared" si="1209"/>
        <v>0</v>
      </c>
      <c r="G354" s="73"/>
      <c r="H354" s="73"/>
      <c r="I354" s="114">
        <f t="shared" si="1308"/>
        <v>0</v>
      </c>
      <c r="J354" s="129">
        <f t="shared" si="1210"/>
        <v>0</v>
      </c>
      <c r="K354" s="231">
        <f t="shared" si="1309"/>
        <v>0</v>
      </c>
      <c r="L354" s="231">
        <f t="shared" si="1211"/>
        <v>0</v>
      </c>
      <c r="M354" s="231">
        <f t="shared" si="1212"/>
        <v>0</v>
      </c>
      <c r="N354" s="231">
        <f t="shared" si="1213"/>
        <v>0</v>
      </c>
      <c r="O354" s="231">
        <f t="shared" si="1214"/>
        <v>0</v>
      </c>
      <c r="P354" s="231">
        <f t="shared" si="1215"/>
        <v>0</v>
      </c>
      <c r="Q354" s="231">
        <f t="shared" si="1216"/>
        <v>0</v>
      </c>
      <c r="R354" s="231">
        <f t="shared" si="1217"/>
        <v>0</v>
      </c>
      <c r="S354" s="231">
        <f t="shared" si="1218"/>
        <v>0</v>
      </c>
      <c r="T354" s="231">
        <f t="shared" si="1219"/>
        <v>0</v>
      </c>
      <c r="U354" s="231">
        <f t="shared" si="1220"/>
        <v>0</v>
      </c>
      <c r="V354" s="231">
        <f t="shared" si="1221"/>
        <v>0</v>
      </c>
      <c r="W354" s="231">
        <f t="shared" si="1222"/>
        <v>0</v>
      </c>
      <c r="X354" s="231">
        <f t="shared" si="1223"/>
        <v>0</v>
      </c>
      <c r="Y354" s="231">
        <f t="shared" si="1224"/>
        <v>0</v>
      </c>
      <c r="Z354" s="231">
        <f t="shared" si="1225"/>
        <v>0</v>
      </c>
      <c r="AA354" s="231">
        <f t="shared" si="1226"/>
        <v>0</v>
      </c>
      <c r="AB354" s="231">
        <f t="shared" si="1227"/>
        <v>0</v>
      </c>
      <c r="AC354" s="231">
        <f t="shared" si="1228"/>
        <v>0</v>
      </c>
      <c r="AD354" s="231">
        <f t="shared" si="1229"/>
        <v>0</v>
      </c>
      <c r="AE354" s="231">
        <f t="shared" si="1310"/>
        <v>0</v>
      </c>
      <c r="AF354" s="240">
        <f t="shared" si="1311"/>
        <v>0</v>
      </c>
      <c r="AG354" s="231"/>
      <c r="BC354" s="176">
        <f t="shared" si="1312"/>
        <v>0</v>
      </c>
      <c r="BD354" s="176">
        <f t="shared" si="1230"/>
        <v>0</v>
      </c>
      <c r="BE354" s="176">
        <f t="shared" si="1231"/>
        <v>0</v>
      </c>
      <c r="BF354" s="176">
        <f t="shared" si="1232"/>
        <v>0</v>
      </c>
      <c r="BG354" s="176">
        <f t="shared" si="1233"/>
        <v>0</v>
      </c>
      <c r="BH354" s="176">
        <f t="shared" si="1234"/>
        <v>0</v>
      </c>
      <c r="BI354" s="176">
        <f t="shared" si="1235"/>
        <v>0</v>
      </c>
      <c r="BJ354" s="176">
        <f t="shared" si="1236"/>
        <v>0</v>
      </c>
      <c r="BK354" s="176">
        <f t="shared" si="1237"/>
        <v>0</v>
      </c>
      <c r="BL354" s="176">
        <f t="shared" si="1238"/>
        <v>0</v>
      </c>
      <c r="BM354" s="176">
        <f t="shared" si="1239"/>
        <v>0</v>
      </c>
      <c r="BN354" s="176">
        <f t="shared" si="1240"/>
        <v>0</v>
      </c>
      <c r="BO354" s="176">
        <f t="shared" si="1241"/>
        <v>0</v>
      </c>
      <c r="BP354" s="176">
        <f t="shared" si="1242"/>
        <v>0</v>
      </c>
      <c r="BQ354" s="176">
        <f t="shared" si="1243"/>
        <v>0</v>
      </c>
      <c r="BR354" s="176">
        <f t="shared" si="1244"/>
        <v>0</v>
      </c>
      <c r="BS354" s="227">
        <f t="shared" si="1245"/>
        <v>0</v>
      </c>
      <c r="BT354" s="176">
        <f t="shared" si="1246"/>
        <v>0</v>
      </c>
      <c r="BU354" s="176">
        <f t="shared" si="1247"/>
        <v>0</v>
      </c>
      <c r="BV354" s="176">
        <f t="shared" si="1248"/>
        <v>0</v>
      </c>
      <c r="BW354" s="176">
        <f t="shared" si="1313"/>
        <v>0</v>
      </c>
      <c r="BX354" s="203">
        <f t="shared" si="1249"/>
        <v>0</v>
      </c>
      <c r="BY354" s="176">
        <f t="shared" si="1314"/>
        <v>0</v>
      </c>
      <c r="BZ354" s="176">
        <f t="shared" si="1250"/>
        <v>0</v>
      </c>
      <c r="CA354" s="176">
        <f t="shared" si="1251"/>
        <v>0</v>
      </c>
      <c r="CB354" s="176">
        <f t="shared" si="1252"/>
        <v>0</v>
      </c>
      <c r="CC354" s="176">
        <f t="shared" si="1253"/>
        <v>0</v>
      </c>
      <c r="CD354" s="176">
        <f t="shared" si="1254"/>
        <v>0</v>
      </c>
      <c r="CE354" s="176">
        <f t="shared" si="1255"/>
        <v>0</v>
      </c>
      <c r="CF354" s="176">
        <f t="shared" si="1256"/>
        <v>0</v>
      </c>
      <c r="CG354" s="176">
        <f t="shared" si="1257"/>
        <v>0</v>
      </c>
      <c r="CH354" s="176">
        <f t="shared" si="1258"/>
        <v>0</v>
      </c>
      <c r="CI354" s="176">
        <f t="shared" si="1259"/>
        <v>0</v>
      </c>
      <c r="CJ354" s="176">
        <f t="shared" si="1260"/>
        <v>0</v>
      </c>
      <c r="CK354" s="176">
        <f t="shared" si="1261"/>
        <v>0</v>
      </c>
      <c r="CL354" s="176">
        <f t="shared" si="1262"/>
        <v>0</v>
      </c>
      <c r="CM354" s="176">
        <f t="shared" si="1263"/>
        <v>0</v>
      </c>
      <c r="CN354" s="176">
        <f t="shared" si="1264"/>
        <v>0</v>
      </c>
      <c r="CO354" s="227">
        <f t="shared" si="1265"/>
        <v>0</v>
      </c>
      <c r="CP354" s="176">
        <f t="shared" si="1266"/>
        <v>0</v>
      </c>
      <c r="CQ354" s="176">
        <f t="shared" si="1267"/>
        <v>0</v>
      </c>
      <c r="CR354" s="176">
        <f t="shared" si="1268"/>
        <v>0</v>
      </c>
      <c r="CS354" s="176">
        <f t="shared" si="1315"/>
        <v>0</v>
      </c>
      <c r="CT354" s="218">
        <f t="shared" si="1269"/>
        <v>0</v>
      </c>
      <c r="CU354" s="176">
        <f t="shared" si="1316"/>
        <v>0</v>
      </c>
      <c r="CV354" s="176">
        <f t="shared" si="1270"/>
        <v>0</v>
      </c>
      <c r="CW354" s="176">
        <f t="shared" si="1271"/>
        <v>0</v>
      </c>
      <c r="CX354" s="176">
        <f t="shared" si="1272"/>
        <v>0</v>
      </c>
      <c r="CY354" s="176">
        <f t="shared" si="1273"/>
        <v>0</v>
      </c>
      <c r="CZ354" s="176">
        <f t="shared" si="1274"/>
        <v>0</v>
      </c>
      <c r="DA354" s="176">
        <f t="shared" si="1275"/>
        <v>0</v>
      </c>
      <c r="DB354" s="176">
        <f t="shared" si="1276"/>
        <v>0</v>
      </c>
      <c r="DC354" s="176">
        <f t="shared" si="1277"/>
        <v>0</v>
      </c>
      <c r="DD354" s="176">
        <f t="shared" si="1278"/>
        <v>0</v>
      </c>
      <c r="DE354" s="176">
        <f t="shared" si="1279"/>
        <v>0</v>
      </c>
      <c r="DF354" s="176">
        <f t="shared" si="1280"/>
        <v>0</v>
      </c>
      <c r="DG354" s="176">
        <f t="shared" si="1281"/>
        <v>0</v>
      </c>
      <c r="DH354" s="176">
        <f t="shared" si="1282"/>
        <v>0</v>
      </c>
      <c r="DI354" s="176">
        <f t="shared" si="1283"/>
        <v>0</v>
      </c>
      <c r="DJ354" s="176">
        <f t="shared" si="1284"/>
        <v>0</v>
      </c>
      <c r="DK354" s="227">
        <f t="shared" si="1285"/>
        <v>0</v>
      </c>
      <c r="DL354" s="176">
        <f t="shared" si="1286"/>
        <v>0</v>
      </c>
      <c r="DM354" s="176">
        <f t="shared" si="1287"/>
        <v>0</v>
      </c>
      <c r="DN354" s="176">
        <f t="shared" si="1288"/>
        <v>0</v>
      </c>
      <c r="DO354" s="176">
        <f t="shared" si="1317"/>
        <v>0</v>
      </c>
      <c r="DP354" s="224">
        <f t="shared" si="1318"/>
        <v>0</v>
      </c>
      <c r="DQ354" s="176">
        <f t="shared" si="1319"/>
        <v>0</v>
      </c>
      <c r="DR354" s="176">
        <f t="shared" si="1289"/>
        <v>0</v>
      </c>
      <c r="DS354" s="176">
        <f t="shared" si="1290"/>
        <v>0</v>
      </c>
      <c r="DT354" s="176">
        <f t="shared" si="1291"/>
        <v>0</v>
      </c>
      <c r="DU354" s="176">
        <f t="shared" si="1292"/>
        <v>0</v>
      </c>
      <c r="DV354" s="176">
        <f t="shared" si="1293"/>
        <v>0</v>
      </c>
      <c r="DW354" s="176">
        <f t="shared" si="1294"/>
        <v>0</v>
      </c>
      <c r="DX354" s="176">
        <f t="shared" si="1295"/>
        <v>0</v>
      </c>
      <c r="DY354" s="176">
        <f t="shared" si="1296"/>
        <v>0</v>
      </c>
      <c r="DZ354" s="176">
        <f t="shared" si="1297"/>
        <v>0</v>
      </c>
      <c r="EA354" s="176">
        <f t="shared" si="1298"/>
        <v>0</v>
      </c>
      <c r="EB354" s="176">
        <f t="shared" si="1299"/>
        <v>0</v>
      </c>
      <c r="EC354" s="176">
        <f t="shared" si="1300"/>
        <v>0</v>
      </c>
      <c r="ED354" s="176">
        <f t="shared" si="1301"/>
        <v>0</v>
      </c>
      <c r="EE354" s="176">
        <f t="shared" si="1302"/>
        <v>0</v>
      </c>
      <c r="EF354" s="176">
        <f t="shared" si="1303"/>
        <v>0</v>
      </c>
      <c r="EG354" s="227">
        <f t="shared" si="1304"/>
        <v>0</v>
      </c>
      <c r="EH354" s="176">
        <f t="shared" si="1305"/>
        <v>0</v>
      </c>
      <c r="EI354" s="176">
        <f t="shared" si="1306"/>
        <v>0</v>
      </c>
      <c r="EJ354" s="176">
        <f t="shared" si="1307"/>
        <v>0</v>
      </c>
      <c r="EK354" s="176">
        <f t="shared" si="1320"/>
        <v>0</v>
      </c>
      <c r="EL354" s="224">
        <f t="shared" si="1321"/>
        <v>0</v>
      </c>
    </row>
    <row r="355" spans="1:142" ht="15.75" x14ac:dyDescent="0.25">
      <c r="A355" s="42" t="s">
        <v>18</v>
      </c>
      <c r="B355" s="16" t="s">
        <v>19</v>
      </c>
      <c r="C355" s="16" t="s">
        <v>33</v>
      </c>
      <c r="D355" s="73">
        <v>1190</v>
      </c>
      <c r="E355" s="73"/>
      <c r="F355" s="129">
        <f t="shared" si="1209"/>
        <v>1190</v>
      </c>
      <c r="G355" s="73">
        <v>2564.1</v>
      </c>
      <c r="H355" s="73">
        <v>1923.08</v>
      </c>
      <c r="I355" s="114">
        <f t="shared" si="1308"/>
        <v>4487.18</v>
      </c>
      <c r="J355" s="129">
        <f t="shared" si="1210"/>
        <v>5677.18</v>
      </c>
      <c r="K355" s="231">
        <f t="shared" si="1309"/>
        <v>0</v>
      </c>
      <c r="L355" s="231">
        <f t="shared" si="1211"/>
        <v>0</v>
      </c>
      <c r="M355" s="231">
        <f t="shared" si="1212"/>
        <v>0</v>
      </c>
      <c r="N355" s="231">
        <f t="shared" si="1213"/>
        <v>0</v>
      </c>
      <c r="O355" s="231">
        <f t="shared" si="1214"/>
        <v>0</v>
      </c>
      <c r="P355" s="231">
        <f t="shared" si="1215"/>
        <v>0</v>
      </c>
      <c r="Q355" s="231">
        <f t="shared" si="1216"/>
        <v>0</v>
      </c>
      <c r="R355" s="231">
        <f t="shared" si="1217"/>
        <v>0</v>
      </c>
      <c r="S355" s="231">
        <f t="shared" si="1218"/>
        <v>5540.7650734075014</v>
      </c>
      <c r="T355" s="231">
        <f t="shared" si="1219"/>
        <v>0</v>
      </c>
      <c r="U355" s="231">
        <f t="shared" si="1220"/>
        <v>0</v>
      </c>
      <c r="V355" s="231">
        <f t="shared" si="1221"/>
        <v>0</v>
      </c>
      <c r="W355" s="231">
        <f t="shared" si="1222"/>
        <v>0</v>
      </c>
      <c r="X355" s="231">
        <f t="shared" si="1223"/>
        <v>136.41492659249826</v>
      </c>
      <c r="Y355" s="231">
        <f t="shared" si="1224"/>
        <v>0</v>
      </c>
      <c r="Z355" s="231">
        <f t="shared" si="1225"/>
        <v>0</v>
      </c>
      <c r="AA355" s="231">
        <f t="shared" si="1226"/>
        <v>0</v>
      </c>
      <c r="AB355" s="231">
        <f t="shared" si="1227"/>
        <v>0</v>
      </c>
      <c r="AC355" s="231">
        <f t="shared" si="1228"/>
        <v>0</v>
      </c>
      <c r="AD355" s="231">
        <f t="shared" si="1229"/>
        <v>0</v>
      </c>
      <c r="AE355" s="231">
        <f t="shared" si="1310"/>
        <v>5677.1799999999994</v>
      </c>
      <c r="AF355" s="240">
        <f t="shared" si="1311"/>
        <v>0</v>
      </c>
      <c r="AG355" s="231"/>
      <c r="AH355" s="174">
        <v>0</v>
      </c>
      <c r="AI355" s="174">
        <v>0</v>
      </c>
      <c r="AJ355" s="174">
        <v>0</v>
      </c>
      <c r="AK355" s="174">
        <v>0</v>
      </c>
      <c r="AL355" s="174">
        <v>0</v>
      </c>
      <c r="AM355" s="174">
        <v>0</v>
      </c>
      <c r="AN355" s="174">
        <v>0</v>
      </c>
      <c r="AO355" s="174">
        <v>0</v>
      </c>
      <c r="AP355" s="174">
        <v>0.97597135785856737</v>
      </c>
      <c r="AQ355" s="174">
        <v>0</v>
      </c>
      <c r="AR355" s="174">
        <v>0</v>
      </c>
      <c r="AS355" s="174">
        <v>0</v>
      </c>
      <c r="AT355" s="174">
        <v>0</v>
      </c>
      <c r="AU355" s="174">
        <v>2.4028642141432587E-2</v>
      </c>
      <c r="AV355" s="174">
        <v>0</v>
      </c>
      <c r="AW355" s="174">
        <v>0</v>
      </c>
      <c r="AY355" s="174">
        <v>0</v>
      </c>
      <c r="AZ355" s="174">
        <v>0</v>
      </c>
      <c r="BA355" s="174">
        <v>0</v>
      </c>
      <c r="BC355" s="176">
        <f t="shared" si="1312"/>
        <v>0</v>
      </c>
      <c r="BD355" s="176">
        <f t="shared" si="1230"/>
        <v>0</v>
      </c>
      <c r="BE355" s="176">
        <f t="shared" si="1231"/>
        <v>0</v>
      </c>
      <c r="BF355" s="176">
        <f t="shared" si="1232"/>
        <v>0</v>
      </c>
      <c r="BG355" s="176">
        <f t="shared" si="1233"/>
        <v>0</v>
      </c>
      <c r="BH355" s="176">
        <f t="shared" si="1234"/>
        <v>0</v>
      </c>
      <c r="BI355" s="176">
        <f t="shared" si="1235"/>
        <v>0</v>
      </c>
      <c r="BJ355" s="176">
        <f t="shared" si="1236"/>
        <v>0</v>
      </c>
      <c r="BK355" s="176">
        <f t="shared" si="1237"/>
        <v>1161.4059158516952</v>
      </c>
      <c r="BL355" s="176">
        <f t="shared" si="1238"/>
        <v>0</v>
      </c>
      <c r="BM355" s="176">
        <f t="shared" si="1239"/>
        <v>0</v>
      </c>
      <c r="BN355" s="176">
        <f t="shared" si="1240"/>
        <v>0</v>
      </c>
      <c r="BO355" s="176">
        <f t="shared" si="1241"/>
        <v>0</v>
      </c>
      <c r="BP355" s="176">
        <f t="shared" si="1242"/>
        <v>28.594084148304781</v>
      </c>
      <c r="BQ355" s="176">
        <f t="shared" si="1243"/>
        <v>0</v>
      </c>
      <c r="BR355" s="176">
        <f t="shared" si="1244"/>
        <v>0</v>
      </c>
      <c r="BS355" s="227">
        <f t="shared" si="1245"/>
        <v>0</v>
      </c>
      <c r="BT355" s="176">
        <f t="shared" si="1246"/>
        <v>0</v>
      </c>
      <c r="BU355" s="176">
        <f t="shared" si="1247"/>
        <v>0</v>
      </c>
      <c r="BV355" s="176">
        <f t="shared" si="1248"/>
        <v>0</v>
      </c>
      <c r="BW355" s="176">
        <f t="shared" si="1313"/>
        <v>1190</v>
      </c>
      <c r="BX355" s="203">
        <f t="shared" si="1249"/>
        <v>0</v>
      </c>
      <c r="BY355" s="176">
        <f t="shared" si="1314"/>
        <v>0</v>
      </c>
      <c r="BZ355" s="176">
        <f t="shared" si="1250"/>
        <v>0</v>
      </c>
      <c r="CA355" s="176">
        <f t="shared" si="1251"/>
        <v>0</v>
      </c>
      <c r="CB355" s="176">
        <f t="shared" si="1252"/>
        <v>0</v>
      </c>
      <c r="CC355" s="176">
        <f t="shared" si="1253"/>
        <v>0</v>
      </c>
      <c r="CD355" s="176">
        <f t="shared" si="1254"/>
        <v>0</v>
      </c>
      <c r="CE355" s="176">
        <f t="shared" si="1255"/>
        <v>0</v>
      </c>
      <c r="CF355" s="176">
        <f t="shared" si="1256"/>
        <v>0</v>
      </c>
      <c r="CG355" s="176">
        <f t="shared" si="1257"/>
        <v>0</v>
      </c>
      <c r="CH355" s="176">
        <f t="shared" si="1258"/>
        <v>0</v>
      </c>
      <c r="CI355" s="176">
        <f t="shared" si="1259"/>
        <v>0</v>
      </c>
      <c r="CJ355" s="176">
        <f t="shared" si="1260"/>
        <v>0</v>
      </c>
      <c r="CK355" s="176">
        <f t="shared" si="1261"/>
        <v>0</v>
      </c>
      <c r="CL355" s="176">
        <f t="shared" si="1262"/>
        <v>0</v>
      </c>
      <c r="CM355" s="176">
        <f t="shared" si="1263"/>
        <v>0</v>
      </c>
      <c r="CN355" s="176">
        <f t="shared" si="1264"/>
        <v>0</v>
      </c>
      <c r="CO355" s="227">
        <f t="shared" si="1265"/>
        <v>0</v>
      </c>
      <c r="CP355" s="176">
        <f t="shared" si="1266"/>
        <v>0</v>
      </c>
      <c r="CQ355" s="176">
        <f t="shared" si="1267"/>
        <v>0</v>
      </c>
      <c r="CR355" s="176">
        <f t="shared" si="1268"/>
        <v>0</v>
      </c>
      <c r="CS355" s="176">
        <f t="shared" si="1315"/>
        <v>0</v>
      </c>
      <c r="CT355" s="218">
        <f t="shared" si="1269"/>
        <v>0</v>
      </c>
      <c r="CU355" s="176">
        <f t="shared" si="1316"/>
        <v>0</v>
      </c>
      <c r="CV355" s="176">
        <f t="shared" si="1270"/>
        <v>0</v>
      </c>
      <c r="CW355" s="176">
        <f t="shared" si="1271"/>
        <v>0</v>
      </c>
      <c r="CX355" s="176">
        <f t="shared" si="1272"/>
        <v>0</v>
      </c>
      <c r="CY355" s="176">
        <f t="shared" si="1273"/>
        <v>0</v>
      </c>
      <c r="CZ355" s="176">
        <f t="shared" si="1274"/>
        <v>0</v>
      </c>
      <c r="DA355" s="176">
        <f t="shared" si="1275"/>
        <v>0</v>
      </c>
      <c r="DB355" s="176">
        <f t="shared" si="1276"/>
        <v>0</v>
      </c>
      <c r="DC355" s="176">
        <f t="shared" si="1277"/>
        <v>2502.4881586851525</v>
      </c>
      <c r="DD355" s="176">
        <f t="shared" si="1278"/>
        <v>0</v>
      </c>
      <c r="DE355" s="176">
        <f t="shared" si="1279"/>
        <v>0</v>
      </c>
      <c r="DF355" s="176">
        <f t="shared" si="1280"/>
        <v>0</v>
      </c>
      <c r="DG355" s="176">
        <f t="shared" si="1281"/>
        <v>0</v>
      </c>
      <c r="DH355" s="176">
        <f t="shared" si="1282"/>
        <v>61.611841314847297</v>
      </c>
      <c r="DI355" s="176">
        <f t="shared" si="1283"/>
        <v>0</v>
      </c>
      <c r="DJ355" s="176">
        <f t="shared" si="1284"/>
        <v>0</v>
      </c>
      <c r="DK355" s="227">
        <f t="shared" si="1285"/>
        <v>0</v>
      </c>
      <c r="DL355" s="176">
        <f t="shared" si="1286"/>
        <v>0</v>
      </c>
      <c r="DM355" s="176">
        <f t="shared" si="1287"/>
        <v>0</v>
      </c>
      <c r="DN355" s="176">
        <f t="shared" si="1288"/>
        <v>0</v>
      </c>
      <c r="DO355" s="176">
        <f t="shared" si="1317"/>
        <v>2564.1</v>
      </c>
      <c r="DP355" s="224">
        <f t="shared" si="1318"/>
        <v>0</v>
      </c>
      <c r="DQ355" s="176">
        <f t="shared" si="1319"/>
        <v>0</v>
      </c>
      <c r="DR355" s="176">
        <f t="shared" si="1289"/>
        <v>0</v>
      </c>
      <c r="DS355" s="176">
        <f t="shared" si="1290"/>
        <v>0</v>
      </c>
      <c r="DT355" s="176">
        <f t="shared" si="1291"/>
        <v>0</v>
      </c>
      <c r="DU355" s="176">
        <f t="shared" si="1292"/>
        <v>0</v>
      </c>
      <c r="DV355" s="176">
        <f t="shared" si="1293"/>
        <v>0</v>
      </c>
      <c r="DW355" s="176">
        <f t="shared" si="1294"/>
        <v>0</v>
      </c>
      <c r="DX355" s="176">
        <f t="shared" si="1295"/>
        <v>0</v>
      </c>
      <c r="DY355" s="176">
        <f t="shared" si="1296"/>
        <v>1876.8709988706537</v>
      </c>
      <c r="DZ355" s="176">
        <f t="shared" si="1297"/>
        <v>0</v>
      </c>
      <c r="EA355" s="176">
        <f t="shared" si="1298"/>
        <v>0</v>
      </c>
      <c r="EB355" s="176">
        <f t="shared" si="1299"/>
        <v>0</v>
      </c>
      <c r="EC355" s="176">
        <f t="shared" si="1300"/>
        <v>0</v>
      </c>
      <c r="ED355" s="176">
        <f t="shared" si="1301"/>
        <v>46.209001129346177</v>
      </c>
      <c r="EE355" s="176">
        <f t="shared" si="1302"/>
        <v>0</v>
      </c>
      <c r="EF355" s="176">
        <f t="shared" si="1303"/>
        <v>0</v>
      </c>
      <c r="EG355" s="227">
        <f t="shared" si="1304"/>
        <v>0</v>
      </c>
      <c r="EH355" s="176">
        <f t="shared" si="1305"/>
        <v>0</v>
      </c>
      <c r="EI355" s="176">
        <f t="shared" si="1306"/>
        <v>0</v>
      </c>
      <c r="EJ355" s="176">
        <f t="shared" si="1307"/>
        <v>0</v>
      </c>
      <c r="EK355" s="176">
        <f t="shared" si="1320"/>
        <v>1923.08</v>
      </c>
      <c r="EL355" s="224">
        <f t="shared" si="1321"/>
        <v>0</v>
      </c>
    </row>
    <row r="356" spans="1:142" ht="15.75" x14ac:dyDescent="0.25">
      <c r="A356" s="42" t="s">
        <v>18</v>
      </c>
      <c r="B356" s="16" t="s">
        <v>19</v>
      </c>
      <c r="C356" s="16" t="s">
        <v>34</v>
      </c>
      <c r="D356" s="73">
        <v>3870</v>
      </c>
      <c r="E356" s="73"/>
      <c r="F356" s="129">
        <f t="shared" si="1209"/>
        <v>3870</v>
      </c>
      <c r="G356" s="73">
        <v>5128.2</v>
      </c>
      <c r="H356" s="73">
        <v>3846.15</v>
      </c>
      <c r="I356" s="114">
        <f t="shared" si="1308"/>
        <v>8974.35</v>
      </c>
      <c r="J356" s="129">
        <f t="shared" si="1210"/>
        <v>12844.35</v>
      </c>
      <c r="K356" s="231">
        <f t="shared" si="1309"/>
        <v>0</v>
      </c>
      <c r="L356" s="231">
        <f t="shared" si="1211"/>
        <v>0</v>
      </c>
      <c r="M356" s="231">
        <f t="shared" si="1212"/>
        <v>0</v>
      </c>
      <c r="N356" s="231">
        <f t="shared" si="1213"/>
        <v>0</v>
      </c>
      <c r="O356" s="231">
        <f t="shared" si="1214"/>
        <v>0</v>
      </c>
      <c r="P356" s="231">
        <f t="shared" si="1215"/>
        <v>0</v>
      </c>
      <c r="Q356" s="231">
        <f t="shared" si="1216"/>
        <v>0</v>
      </c>
      <c r="R356" s="231">
        <f t="shared" si="1217"/>
        <v>0</v>
      </c>
      <c r="S356" s="231">
        <f t="shared" si="1218"/>
        <v>12844.35</v>
      </c>
      <c r="T356" s="231">
        <f t="shared" si="1219"/>
        <v>0</v>
      </c>
      <c r="U356" s="231">
        <f t="shared" si="1220"/>
        <v>0</v>
      </c>
      <c r="V356" s="231">
        <f t="shared" si="1221"/>
        <v>0</v>
      </c>
      <c r="W356" s="231">
        <f t="shared" si="1222"/>
        <v>0</v>
      </c>
      <c r="X356" s="231">
        <f t="shared" si="1223"/>
        <v>0</v>
      </c>
      <c r="Y356" s="231">
        <f t="shared" si="1224"/>
        <v>0</v>
      </c>
      <c r="Z356" s="231">
        <f t="shared" si="1225"/>
        <v>0</v>
      </c>
      <c r="AA356" s="231">
        <f t="shared" si="1226"/>
        <v>0</v>
      </c>
      <c r="AB356" s="231">
        <f t="shared" si="1227"/>
        <v>0</v>
      </c>
      <c r="AC356" s="231">
        <f t="shared" si="1228"/>
        <v>0</v>
      </c>
      <c r="AD356" s="231">
        <f t="shared" si="1229"/>
        <v>0</v>
      </c>
      <c r="AE356" s="231">
        <f t="shared" si="1310"/>
        <v>12844.35</v>
      </c>
      <c r="AF356" s="240">
        <f t="shared" si="1311"/>
        <v>0</v>
      </c>
      <c r="AG356" s="231"/>
      <c r="AH356" s="174">
        <v>0</v>
      </c>
      <c r="AI356" s="174">
        <v>0</v>
      </c>
      <c r="AJ356" s="174">
        <v>0</v>
      </c>
      <c r="AK356" s="174">
        <v>0</v>
      </c>
      <c r="AL356" s="174">
        <v>0</v>
      </c>
      <c r="AM356" s="174">
        <v>0</v>
      </c>
      <c r="AN356" s="174">
        <v>0</v>
      </c>
      <c r="AO356" s="174">
        <v>0</v>
      </c>
      <c r="AP356" s="174">
        <v>1</v>
      </c>
      <c r="AQ356" s="174">
        <v>0</v>
      </c>
      <c r="AR356" s="174">
        <v>0</v>
      </c>
      <c r="AS356" s="174">
        <v>0</v>
      </c>
      <c r="AT356" s="174">
        <v>0</v>
      </c>
      <c r="AU356" s="174">
        <v>0</v>
      </c>
      <c r="AV356" s="174">
        <v>0</v>
      </c>
      <c r="AW356" s="174">
        <v>0</v>
      </c>
      <c r="AY356" s="174">
        <v>0</v>
      </c>
      <c r="AZ356" s="174">
        <v>0</v>
      </c>
      <c r="BA356" s="174">
        <v>0</v>
      </c>
      <c r="BC356" s="176">
        <f t="shared" si="1312"/>
        <v>0</v>
      </c>
      <c r="BD356" s="176">
        <f t="shared" si="1230"/>
        <v>0</v>
      </c>
      <c r="BE356" s="176">
        <f t="shared" si="1231"/>
        <v>0</v>
      </c>
      <c r="BF356" s="176">
        <f t="shared" si="1232"/>
        <v>0</v>
      </c>
      <c r="BG356" s="176">
        <f t="shared" si="1233"/>
        <v>0</v>
      </c>
      <c r="BH356" s="176">
        <f t="shared" si="1234"/>
        <v>0</v>
      </c>
      <c r="BI356" s="176">
        <f t="shared" si="1235"/>
        <v>0</v>
      </c>
      <c r="BJ356" s="176">
        <f t="shared" si="1236"/>
        <v>0</v>
      </c>
      <c r="BK356" s="176">
        <f t="shared" si="1237"/>
        <v>3870</v>
      </c>
      <c r="BL356" s="176">
        <f t="shared" si="1238"/>
        <v>0</v>
      </c>
      <c r="BM356" s="176">
        <f t="shared" si="1239"/>
        <v>0</v>
      </c>
      <c r="BN356" s="176">
        <f t="shared" si="1240"/>
        <v>0</v>
      </c>
      <c r="BO356" s="176">
        <f t="shared" si="1241"/>
        <v>0</v>
      </c>
      <c r="BP356" s="176">
        <f t="shared" si="1242"/>
        <v>0</v>
      </c>
      <c r="BQ356" s="176">
        <f t="shared" si="1243"/>
        <v>0</v>
      </c>
      <c r="BR356" s="176">
        <f t="shared" si="1244"/>
        <v>0</v>
      </c>
      <c r="BS356" s="227">
        <f t="shared" si="1245"/>
        <v>0</v>
      </c>
      <c r="BT356" s="176">
        <f t="shared" si="1246"/>
        <v>0</v>
      </c>
      <c r="BU356" s="176">
        <f t="shared" si="1247"/>
        <v>0</v>
      </c>
      <c r="BV356" s="176">
        <f t="shared" si="1248"/>
        <v>0</v>
      </c>
      <c r="BW356" s="176">
        <f t="shared" si="1313"/>
        <v>3870</v>
      </c>
      <c r="BX356" s="203">
        <f t="shared" si="1249"/>
        <v>0</v>
      </c>
      <c r="BY356" s="176">
        <f t="shared" si="1314"/>
        <v>0</v>
      </c>
      <c r="BZ356" s="176">
        <f t="shared" si="1250"/>
        <v>0</v>
      </c>
      <c r="CA356" s="176">
        <f t="shared" si="1251"/>
        <v>0</v>
      </c>
      <c r="CB356" s="176">
        <f t="shared" si="1252"/>
        <v>0</v>
      </c>
      <c r="CC356" s="176">
        <f t="shared" si="1253"/>
        <v>0</v>
      </c>
      <c r="CD356" s="176">
        <f t="shared" si="1254"/>
        <v>0</v>
      </c>
      <c r="CE356" s="176">
        <f t="shared" si="1255"/>
        <v>0</v>
      </c>
      <c r="CF356" s="176">
        <f t="shared" si="1256"/>
        <v>0</v>
      </c>
      <c r="CG356" s="176">
        <f t="shared" si="1257"/>
        <v>0</v>
      </c>
      <c r="CH356" s="176">
        <f t="shared" si="1258"/>
        <v>0</v>
      </c>
      <c r="CI356" s="176">
        <f t="shared" si="1259"/>
        <v>0</v>
      </c>
      <c r="CJ356" s="176">
        <f t="shared" si="1260"/>
        <v>0</v>
      </c>
      <c r="CK356" s="176">
        <f t="shared" si="1261"/>
        <v>0</v>
      </c>
      <c r="CL356" s="176">
        <f t="shared" si="1262"/>
        <v>0</v>
      </c>
      <c r="CM356" s="176">
        <f t="shared" si="1263"/>
        <v>0</v>
      </c>
      <c r="CN356" s="176">
        <f t="shared" si="1264"/>
        <v>0</v>
      </c>
      <c r="CO356" s="227">
        <f t="shared" si="1265"/>
        <v>0</v>
      </c>
      <c r="CP356" s="176">
        <f t="shared" si="1266"/>
        <v>0</v>
      </c>
      <c r="CQ356" s="176">
        <f t="shared" si="1267"/>
        <v>0</v>
      </c>
      <c r="CR356" s="176">
        <f t="shared" si="1268"/>
        <v>0</v>
      </c>
      <c r="CS356" s="176">
        <f t="shared" si="1315"/>
        <v>0</v>
      </c>
      <c r="CT356" s="218">
        <f t="shared" si="1269"/>
        <v>0</v>
      </c>
      <c r="CU356" s="176">
        <f t="shared" si="1316"/>
        <v>0</v>
      </c>
      <c r="CV356" s="176">
        <f t="shared" si="1270"/>
        <v>0</v>
      </c>
      <c r="CW356" s="176">
        <f t="shared" si="1271"/>
        <v>0</v>
      </c>
      <c r="CX356" s="176">
        <f t="shared" si="1272"/>
        <v>0</v>
      </c>
      <c r="CY356" s="176">
        <f t="shared" si="1273"/>
        <v>0</v>
      </c>
      <c r="CZ356" s="176">
        <f t="shared" si="1274"/>
        <v>0</v>
      </c>
      <c r="DA356" s="176">
        <f t="shared" si="1275"/>
        <v>0</v>
      </c>
      <c r="DB356" s="176">
        <f t="shared" si="1276"/>
        <v>0</v>
      </c>
      <c r="DC356" s="176">
        <f t="shared" si="1277"/>
        <v>5128.2</v>
      </c>
      <c r="DD356" s="176">
        <f t="shared" si="1278"/>
        <v>0</v>
      </c>
      <c r="DE356" s="176">
        <f t="shared" si="1279"/>
        <v>0</v>
      </c>
      <c r="DF356" s="176">
        <f t="shared" si="1280"/>
        <v>0</v>
      </c>
      <c r="DG356" s="176">
        <f t="shared" si="1281"/>
        <v>0</v>
      </c>
      <c r="DH356" s="176">
        <f t="shared" si="1282"/>
        <v>0</v>
      </c>
      <c r="DI356" s="176">
        <f t="shared" si="1283"/>
        <v>0</v>
      </c>
      <c r="DJ356" s="176">
        <f t="shared" si="1284"/>
        <v>0</v>
      </c>
      <c r="DK356" s="227">
        <f t="shared" si="1285"/>
        <v>0</v>
      </c>
      <c r="DL356" s="176">
        <f t="shared" si="1286"/>
        <v>0</v>
      </c>
      <c r="DM356" s="176">
        <f t="shared" si="1287"/>
        <v>0</v>
      </c>
      <c r="DN356" s="176">
        <f t="shared" si="1288"/>
        <v>0</v>
      </c>
      <c r="DO356" s="176">
        <f t="shared" si="1317"/>
        <v>5128.2</v>
      </c>
      <c r="DP356" s="224">
        <f t="shared" si="1318"/>
        <v>0</v>
      </c>
      <c r="DQ356" s="176">
        <f t="shared" si="1319"/>
        <v>0</v>
      </c>
      <c r="DR356" s="176">
        <f t="shared" si="1289"/>
        <v>0</v>
      </c>
      <c r="DS356" s="176">
        <f t="shared" si="1290"/>
        <v>0</v>
      </c>
      <c r="DT356" s="176">
        <f t="shared" si="1291"/>
        <v>0</v>
      </c>
      <c r="DU356" s="176">
        <f t="shared" si="1292"/>
        <v>0</v>
      </c>
      <c r="DV356" s="176">
        <f t="shared" si="1293"/>
        <v>0</v>
      </c>
      <c r="DW356" s="176">
        <f t="shared" si="1294"/>
        <v>0</v>
      </c>
      <c r="DX356" s="176">
        <f t="shared" si="1295"/>
        <v>0</v>
      </c>
      <c r="DY356" s="176">
        <f t="shared" si="1296"/>
        <v>3846.15</v>
      </c>
      <c r="DZ356" s="176">
        <f t="shared" si="1297"/>
        <v>0</v>
      </c>
      <c r="EA356" s="176">
        <f t="shared" si="1298"/>
        <v>0</v>
      </c>
      <c r="EB356" s="176">
        <f t="shared" si="1299"/>
        <v>0</v>
      </c>
      <c r="EC356" s="176">
        <f t="shared" si="1300"/>
        <v>0</v>
      </c>
      <c r="ED356" s="176">
        <f t="shared" si="1301"/>
        <v>0</v>
      </c>
      <c r="EE356" s="176">
        <f t="shared" si="1302"/>
        <v>0</v>
      </c>
      <c r="EF356" s="176">
        <f t="shared" si="1303"/>
        <v>0</v>
      </c>
      <c r="EG356" s="227">
        <f t="shared" si="1304"/>
        <v>0</v>
      </c>
      <c r="EH356" s="176">
        <f t="shared" si="1305"/>
        <v>0</v>
      </c>
      <c r="EI356" s="176">
        <f t="shared" si="1306"/>
        <v>0</v>
      </c>
      <c r="EJ356" s="176">
        <f t="shared" si="1307"/>
        <v>0</v>
      </c>
      <c r="EK356" s="176">
        <f t="shared" si="1320"/>
        <v>3846.15</v>
      </c>
      <c r="EL356" s="224">
        <f t="shared" si="1321"/>
        <v>0</v>
      </c>
    </row>
    <row r="357" spans="1:142" ht="31.5" x14ac:dyDescent="0.25">
      <c r="A357" s="42" t="s">
        <v>18</v>
      </c>
      <c r="B357" s="16" t="s">
        <v>19</v>
      </c>
      <c r="C357" s="16" t="s">
        <v>43</v>
      </c>
      <c r="D357" s="73">
        <v>590</v>
      </c>
      <c r="E357" s="73">
        <v>4010</v>
      </c>
      <c r="F357" s="129">
        <f t="shared" si="1209"/>
        <v>4600</v>
      </c>
      <c r="G357" s="73"/>
      <c r="H357" s="73"/>
      <c r="I357" s="114">
        <f t="shared" si="1308"/>
        <v>0</v>
      </c>
      <c r="J357" s="129">
        <f t="shared" si="1210"/>
        <v>4600</v>
      </c>
      <c r="K357" s="231">
        <f t="shared" si="1309"/>
        <v>0</v>
      </c>
      <c r="L357" s="231">
        <f t="shared" si="1211"/>
        <v>0</v>
      </c>
      <c r="M357" s="231">
        <f t="shared" si="1212"/>
        <v>0</v>
      </c>
      <c r="N357" s="231">
        <f t="shared" si="1213"/>
        <v>0</v>
      </c>
      <c r="O357" s="231">
        <f t="shared" si="1214"/>
        <v>0</v>
      </c>
      <c r="P357" s="231">
        <f t="shared" si="1215"/>
        <v>0</v>
      </c>
      <c r="Q357" s="231">
        <f t="shared" si="1216"/>
        <v>0</v>
      </c>
      <c r="R357" s="231">
        <f t="shared" si="1217"/>
        <v>0</v>
      </c>
      <c r="S357" s="231">
        <f t="shared" si="1218"/>
        <v>4185.8085691909919</v>
      </c>
      <c r="T357" s="231">
        <f t="shared" si="1219"/>
        <v>0</v>
      </c>
      <c r="U357" s="231">
        <f t="shared" si="1220"/>
        <v>110.6235874679851</v>
      </c>
      <c r="V357" s="231">
        <f t="shared" si="1221"/>
        <v>110.13143760618247</v>
      </c>
      <c r="W357" s="231">
        <f t="shared" si="1222"/>
        <v>16.132534805593135</v>
      </c>
      <c r="X357" s="231">
        <f t="shared" si="1223"/>
        <v>177.3038709292471</v>
      </c>
      <c r="Y357" s="231">
        <f t="shared" si="1224"/>
        <v>0</v>
      </c>
      <c r="Z357" s="231">
        <f t="shared" si="1225"/>
        <v>0</v>
      </c>
      <c r="AA357" s="231">
        <f t="shared" si="1226"/>
        <v>0</v>
      </c>
      <c r="AB357" s="231">
        <f t="shared" si="1227"/>
        <v>0</v>
      </c>
      <c r="AC357" s="231">
        <f t="shared" si="1228"/>
        <v>0</v>
      </c>
      <c r="AD357" s="231">
        <f t="shared" si="1229"/>
        <v>0</v>
      </c>
      <c r="AE357" s="231">
        <f t="shared" si="1310"/>
        <v>4600</v>
      </c>
      <c r="AF357" s="240">
        <f t="shared" si="1311"/>
        <v>0</v>
      </c>
      <c r="AG357" s="231"/>
      <c r="AH357" s="174">
        <v>0</v>
      </c>
      <c r="AI357" s="174">
        <v>0</v>
      </c>
      <c r="AJ357" s="174">
        <v>0</v>
      </c>
      <c r="AK357" s="174">
        <v>0</v>
      </c>
      <c r="AL357" s="174">
        <v>0</v>
      </c>
      <c r="AM357" s="174">
        <v>0</v>
      </c>
      <c r="AN357" s="174">
        <v>0</v>
      </c>
      <c r="AO357" s="174">
        <v>0</v>
      </c>
      <c r="AP357" s="174">
        <v>0.90995838460673739</v>
      </c>
      <c r="AQ357" s="174">
        <v>0</v>
      </c>
      <c r="AR357" s="174">
        <v>2.404860597130111E-2</v>
      </c>
      <c r="AS357" s="174">
        <v>2.3941616870909233E-2</v>
      </c>
      <c r="AT357" s="174">
        <v>3.5070727838245946E-3</v>
      </c>
      <c r="AU357" s="174">
        <v>3.8544319767227629E-2</v>
      </c>
      <c r="AV357" s="174">
        <v>0</v>
      </c>
      <c r="AW357" s="174">
        <v>0</v>
      </c>
      <c r="AY357" s="174">
        <v>0</v>
      </c>
      <c r="AZ357" s="174">
        <v>0</v>
      </c>
      <c r="BA357" s="174">
        <v>0</v>
      </c>
      <c r="BC357" s="176">
        <f t="shared" si="1312"/>
        <v>0</v>
      </c>
      <c r="BD357" s="176">
        <f t="shared" si="1230"/>
        <v>0</v>
      </c>
      <c r="BE357" s="176">
        <f t="shared" si="1231"/>
        <v>0</v>
      </c>
      <c r="BF357" s="176">
        <f t="shared" si="1232"/>
        <v>0</v>
      </c>
      <c r="BG357" s="176">
        <f t="shared" si="1233"/>
        <v>0</v>
      </c>
      <c r="BH357" s="176">
        <f t="shared" si="1234"/>
        <v>0</v>
      </c>
      <c r="BI357" s="176">
        <f t="shared" si="1235"/>
        <v>0</v>
      </c>
      <c r="BJ357" s="176">
        <f t="shared" si="1236"/>
        <v>0</v>
      </c>
      <c r="BK357" s="176">
        <f t="shared" si="1237"/>
        <v>536.87544691797507</v>
      </c>
      <c r="BL357" s="176">
        <f t="shared" si="1238"/>
        <v>0</v>
      </c>
      <c r="BM357" s="176">
        <f t="shared" si="1239"/>
        <v>14.188677523067655</v>
      </c>
      <c r="BN357" s="176">
        <f t="shared" si="1240"/>
        <v>14.125553953836448</v>
      </c>
      <c r="BO357" s="176">
        <f t="shared" si="1241"/>
        <v>2.0691729424565106</v>
      </c>
      <c r="BP357" s="176">
        <f t="shared" si="1242"/>
        <v>22.741148662664301</v>
      </c>
      <c r="BQ357" s="176">
        <f t="shared" si="1243"/>
        <v>0</v>
      </c>
      <c r="BR357" s="176">
        <f t="shared" si="1244"/>
        <v>0</v>
      </c>
      <c r="BS357" s="227">
        <f t="shared" si="1245"/>
        <v>0</v>
      </c>
      <c r="BT357" s="176">
        <f t="shared" si="1246"/>
        <v>0</v>
      </c>
      <c r="BU357" s="176">
        <f t="shared" si="1247"/>
        <v>0</v>
      </c>
      <c r="BV357" s="176">
        <f t="shared" si="1248"/>
        <v>0</v>
      </c>
      <c r="BW357" s="176">
        <f t="shared" si="1313"/>
        <v>589.99999999999989</v>
      </c>
      <c r="BX357" s="203">
        <f t="shared" si="1249"/>
        <v>0</v>
      </c>
      <c r="BY357" s="176">
        <f t="shared" si="1314"/>
        <v>0</v>
      </c>
      <c r="BZ357" s="176">
        <f t="shared" si="1250"/>
        <v>0</v>
      </c>
      <c r="CA357" s="176">
        <f t="shared" si="1251"/>
        <v>0</v>
      </c>
      <c r="CB357" s="176">
        <f t="shared" si="1252"/>
        <v>0</v>
      </c>
      <c r="CC357" s="176">
        <f t="shared" si="1253"/>
        <v>0</v>
      </c>
      <c r="CD357" s="176">
        <f t="shared" si="1254"/>
        <v>0</v>
      </c>
      <c r="CE357" s="176">
        <f t="shared" si="1255"/>
        <v>0</v>
      </c>
      <c r="CF357" s="176">
        <f t="shared" si="1256"/>
        <v>0</v>
      </c>
      <c r="CG357" s="176">
        <f t="shared" si="1257"/>
        <v>3648.933122273017</v>
      </c>
      <c r="CH357" s="176">
        <f t="shared" si="1258"/>
        <v>0</v>
      </c>
      <c r="CI357" s="176">
        <f t="shared" si="1259"/>
        <v>96.43490994491745</v>
      </c>
      <c r="CJ357" s="176">
        <f t="shared" si="1260"/>
        <v>96.005883652346029</v>
      </c>
      <c r="CK357" s="176">
        <f t="shared" si="1261"/>
        <v>14.063361863136624</v>
      </c>
      <c r="CL357" s="176">
        <f t="shared" si="1262"/>
        <v>154.5627222665828</v>
      </c>
      <c r="CM357" s="176">
        <f t="shared" si="1263"/>
        <v>0</v>
      </c>
      <c r="CN357" s="176">
        <f t="shared" si="1264"/>
        <v>0</v>
      </c>
      <c r="CO357" s="227">
        <f t="shared" si="1265"/>
        <v>0</v>
      </c>
      <c r="CP357" s="176">
        <f t="shared" si="1266"/>
        <v>0</v>
      </c>
      <c r="CQ357" s="176">
        <f t="shared" si="1267"/>
        <v>0</v>
      </c>
      <c r="CR357" s="176">
        <f t="shared" si="1268"/>
        <v>0</v>
      </c>
      <c r="CS357" s="176">
        <f t="shared" si="1315"/>
        <v>4010</v>
      </c>
      <c r="CT357" s="218">
        <f t="shared" si="1269"/>
        <v>0</v>
      </c>
      <c r="CU357" s="176">
        <f t="shared" si="1316"/>
        <v>0</v>
      </c>
      <c r="CV357" s="176">
        <f t="shared" si="1270"/>
        <v>0</v>
      </c>
      <c r="CW357" s="176">
        <f t="shared" si="1271"/>
        <v>0</v>
      </c>
      <c r="CX357" s="176">
        <f t="shared" si="1272"/>
        <v>0</v>
      </c>
      <c r="CY357" s="176">
        <f t="shared" si="1273"/>
        <v>0</v>
      </c>
      <c r="CZ357" s="176">
        <f t="shared" si="1274"/>
        <v>0</v>
      </c>
      <c r="DA357" s="176">
        <f t="shared" si="1275"/>
        <v>0</v>
      </c>
      <c r="DB357" s="176">
        <f t="shared" si="1276"/>
        <v>0</v>
      </c>
      <c r="DC357" s="176">
        <f t="shared" si="1277"/>
        <v>0</v>
      </c>
      <c r="DD357" s="176">
        <f t="shared" si="1278"/>
        <v>0</v>
      </c>
      <c r="DE357" s="176">
        <f t="shared" si="1279"/>
        <v>0</v>
      </c>
      <c r="DF357" s="176">
        <f t="shared" si="1280"/>
        <v>0</v>
      </c>
      <c r="DG357" s="176">
        <f t="shared" si="1281"/>
        <v>0</v>
      </c>
      <c r="DH357" s="176">
        <f t="shared" si="1282"/>
        <v>0</v>
      </c>
      <c r="DI357" s="176">
        <f t="shared" si="1283"/>
        <v>0</v>
      </c>
      <c r="DJ357" s="176">
        <f t="shared" si="1284"/>
        <v>0</v>
      </c>
      <c r="DK357" s="227">
        <f t="shared" si="1285"/>
        <v>0</v>
      </c>
      <c r="DL357" s="176">
        <f t="shared" si="1286"/>
        <v>0</v>
      </c>
      <c r="DM357" s="176">
        <f t="shared" si="1287"/>
        <v>0</v>
      </c>
      <c r="DN357" s="176">
        <f t="shared" si="1288"/>
        <v>0</v>
      </c>
      <c r="DO357" s="176">
        <f t="shared" si="1317"/>
        <v>0</v>
      </c>
      <c r="DP357" s="224">
        <f t="shared" si="1318"/>
        <v>0</v>
      </c>
      <c r="DQ357" s="176">
        <f t="shared" si="1319"/>
        <v>0</v>
      </c>
      <c r="DR357" s="176">
        <f t="shared" si="1289"/>
        <v>0</v>
      </c>
      <c r="DS357" s="176">
        <f t="shared" si="1290"/>
        <v>0</v>
      </c>
      <c r="DT357" s="176">
        <f t="shared" si="1291"/>
        <v>0</v>
      </c>
      <c r="DU357" s="176">
        <f t="shared" si="1292"/>
        <v>0</v>
      </c>
      <c r="DV357" s="176">
        <f t="shared" si="1293"/>
        <v>0</v>
      </c>
      <c r="DW357" s="176">
        <f t="shared" si="1294"/>
        <v>0</v>
      </c>
      <c r="DX357" s="176">
        <f t="shared" si="1295"/>
        <v>0</v>
      </c>
      <c r="DY357" s="176">
        <f t="shared" si="1296"/>
        <v>0</v>
      </c>
      <c r="DZ357" s="176">
        <f t="shared" si="1297"/>
        <v>0</v>
      </c>
      <c r="EA357" s="176">
        <f t="shared" si="1298"/>
        <v>0</v>
      </c>
      <c r="EB357" s="176">
        <f t="shared" si="1299"/>
        <v>0</v>
      </c>
      <c r="EC357" s="176">
        <f t="shared" si="1300"/>
        <v>0</v>
      </c>
      <c r="ED357" s="176">
        <f t="shared" si="1301"/>
        <v>0</v>
      </c>
      <c r="EE357" s="176">
        <f t="shared" si="1302"/>
        <v>0</v>
      </c>
      <c r="EF357" s="176">
        <f t="shared" si="1303"/>
        <v>0</v>
      </c>
      <c r="EG357" s="227">
        <f t="shared" si="1304"/>
        <v>0</v>
      </c>
      <c r="EH357" s="176">
        <f t="shared" si="1305"/>
        <v>0</v>
      </c>
      <c r="EI357" s="176">
        <f t="shared" si="1306"/>
        <v>0</v>
      </c>
      <c r="EJ357" s="176">
        <f t="shared" si="1307"/>
        <v>0</v>
      </c>
      <c r="EK357" s="176">
        <f t="shared" si="1320"/>
        <v>0</v>
      </c>
      <c r="EL357" s="224">
        <f t="shared" si="1321"/>
        <v>0</v>
      </c>
    </row>
    <row r="358" spans="1:142" ht="15.75" x14ac:dyDescent="0.25">
      <c r="A358" s="42" t="s">
        <v>18</v>
      </c>
      <c r="B358" s="16" t="s">
        <v>19</v>
      </c>
      <c r="C358" s="16" t="s">
        <v>35</v>
      </c>
      <c r="D358" s="73">
        <v>3600</v>
      </c>
      <c r="E358" s="73">
        <v>1610</v>
      </c>
      <c r="F358" s="129">
        <f t="shared" si="1209"/>
        <v>5210</v>
      </c>
      <c r="G358" s="73">
        <v>7692.3</v>
      </c>
      <c r="H358" s="73">
        <v>5769.23</v>
      </c>
      <c r="I358" s="114">
        <f t="shared" si="1308"/>
        <v>13461.529999999999</v>
      </c>
      <c r="J358" s="129">
        <f t="shared" si="1210"/>
        <v>18671.53</v>
      </c>
      <c r="K358" s="231">
        <f t="shared" si="1309"/>
        <v>0</v>
      </c>
      <c r="L358" s="231">
        <f t="shared" si="1211"/>
        <v>0</v>
      </c>
      <c r="M358" s="231">
        <f t="shared" si="1212"/>
        <v>0</v>
      </c>
      <c r="N358" s="231">
        <f t="shared" si="1213"/>
        <v>2333.9412499999999</v>
      </c>
      <c r="O358" s="231">
        <f t="shared" si="1214"/>
        <v>0</v>
      </c>
      <c r="P358" s="231">
        <f t="shared" si="1215"/>
        <v>0</v>
      </c>
      <c r="Q358" s="231">
        <f t="shared" si="1216"/>
        <v>0</v>
      </c>
      <c r="R358" s="231">
        <f t="shared" si="1217"/>
        <v>0</v>
      </c>
      <c r="S358" s="231">
        <f t="shared" si="1218"/>
        <v>16337.588749999999</v>
      </c>
      <c r="T358" s="231">
        <f t="shared" si="1219"/>
        <v>0</v>
      </c>
      <c r="U358" s="231">
        <f t="shared" si="1220"/>
        <v>0</v>
      </c>
      <c r="V358" s="231">
        <f t="shared" si="1221"/>
        <v>0</v>
      </c>
      <c r="W358" s="231">
        <f t="shared" si="1222"/>
        <v>0</v>
      </c>
      <c r="X358" s="231">
        <f t="shared" si="1223"/>
        <v>0</v>
      </c>
      <c r="Y358" s="231">
        <f t="shared" si="1224"/>
        <v>0</v>
      </c>
      <c r="Z358" s="231">
        <f t="shared" si="1225"/>
        <v>0</v>
      </c>
      <c r="AA358" s="231">
        <f t="shared" si="1226"/>
        <v>0</v>
      </c>
      <c r="AB358" s="231">
        <f t="shared" si="1227"/>
        <v>0</v>
      </c>
      <c r="AC358" s="231">
        <f t="shared" si="1228"/>
        <v>0</v>
      </c>
      <c r="AD358" s="231">
        <f t="shared" si="1229"/>
        <v>0</v>
      </c>
      <c r="AE358" s="231">
        <f t="shared" si="1310"/>
        <v>18671.53</v>
      </c>
      <c r="AF358" s="240">
        <f t="shared" si="1311"/>
        <v>0</v>
      </c>
      <c r="AG358" s="231"/>
      <c r="AH358" s="174">
        <v>0</v>
      </c>
      <c r="AI358" s="174">
        <v>0</v>
      </c>
      <c r="AJ358" s="174">
        <v>0</v>
      </c>
      <c r="AK358" s="174">
        <v>0.125</v>
      </c>
      <c r="AL358" s="174">
        <v>0</v>
      </c>
      <c r="AM358" s="174">
        <v>0</v>
      </c>
      <c r="AN358" s="174">
        <v>0</v>
      </c>
      <c r="AO358" s="174">
        <v>0</v>
      </c>
      <c r="AP358" s="174">
        <v>0.875</v>
      </c>
      <c r="AQ358" s="174">
        <v>0</v>
      </c>
      <c r="AR358" s="174">
        <v>0</v>
      </c>
      <c r="AS358" s="174">
        <v>0</v>
      </c>
      <c r="AT358" s="174">
        <v>0</v>
      </c>
      <c r="AU358" s="174">
        <v>0</v>
      </c>
      <c r="AV358" s="174">
        <v>0</v>
      </c>
      <c r="AW358" s="174">
        <v>0</v>
      </c>
      <c r="AY358" s="174">
        <v>0</v>
      </c>
      <c r="AZ358" s="174">
        <v>0</v>
      </c>
      <c r="BA358" s="174">
        <v>0</v>
      </c>
      <c r="BC358" s="176">
        <f t="shared" si="1312"/>
        <v>0</v>
      </c>
      <c r="BD358" s="176">
        <f t="shared" si="1230"/>
        <v>0</v>
      </c>
      <c r="BE358" s="176">
        <f t="shared" si="1231"/>
        <v>0</v>
      </c>
      <c r="BF358" s="176">
        <f t="shared" si="1232"/>
        <v>450</v>
      </c>
      <c r="BG358" s="176">
        <f t="shared" si="1233"/>
        <v>0</v>
      </c>
      <c r="BH358" s="176">
        <f t="shared" si="1234"/>
        <v>0</v>
      </c>
      <c r="BI358" s="176">
        <f t="shared" si="1235"/>
        <v>0</v>
      </c>
      <c r="BJ358" s="176">
        <f t="shared" si="1236"/>
        <v>0</v>
      </c>
      <c r="BK358" s="176">
        <f t="shared" si="1237"/>
        <v>3150</v>
      </c>
      <c r="BL358" s="176">
        <f t="shared" si="1238"/>
        <v>0</v>
      </c>
      <c r="BM358" s="176">
        <f t="shared" si="1239"/>
        <v>0</v>
      </c>
      <c r="BN358" s="176">
        <f t="shared" si="1240"/>
        <v>0</v>
      </c>
      <c r="BO358" s="176">
        <f t="shared" si="1241"/>
        <v>0</v>
      </c>
      <c r="BP358" s="176">
        <f t="shared" si="1242"/>
        <v>0</v>
      </c>
      <c r="BQ358" s="176">
        <f t="shared" si="1243"/>
        <v>0</v>
      </c>
      <c r="BR358" s="176">
        <f t="shared" si="1244"/>
        <v>0</v>
      </c>
      <c r="BS358" s="227">
        <f t="shared" si="1245"/>
        <v>0</v>
      </c>
      <c r="BT358" s="176">
        <f t="shared" si="1246"/>
        <v>0</v>
      </c>
      <c r="BU358" s="176">
        <f t="shared" si="1247"/>
        <v>0</v>
      </c>
      <c r="BV358" s="176">
        <f t="shared" si="1248"/>
        <v>0</v>
      </c>
      <c r="BW358" s="176">
        <f t="shared" si="1313"/>
        <v>3600</v>
      </c>
      <c r="BX358" s="203">
        <f t="shared" si="1249"/>
        <v>0</v>
      </c>
      <c r="BY358" s="176">
        <f t="shared" si="1314"/>
        <v>0</v>
      </c>
      <c r="BZ358" s="176">
        <f t="shared" si="1250"/>
        <v>0</v>
      </c>
      <c r="CA358" s="176">
        <f t="shared" si="1251"/>
        <v>0</v>
      </c>
      <c r="CB358" s="176">
        <f t="shared" si="1252"/>
        <v>201.25</v>
      </c>
      <c r="CC358" s="176">
        <f t="shared" si="1253"/>
        <v>0</v>
      </c>
      <c r="CD358" s="176">
        <f t="shared" si="1254"/>
        <v>0</v>
      </c>
      <c r="CE358" s="176">
        <f t="shared" si="1255"/>
        <v>0</v>
      </c>
      <c r="CF358" s="176">
        <f t="shared" si="1256"/>
        <v>0</v>
      </c>
      <c r="CG358" s="176">
        <f t="shared" si="1257"/>
        <v>1408.75</v>
      </c>
      <c r="CH358" s="176">
        <f t="shared" si="1258"/>
        <v>0</v>
      </c>
      <c r="CI358" s="176">
        <f t="shared" si="1259"/>
        <v>0</v>
      </c>
      <c r="CJ358" s="176">
        <f t="shared" si="1260"/>
        <v>0</v>
      </c>
      <c r="CK358" s="176">
        <f t="shared" si="1261"/>
        <v>0</v>
      </c>
      <c r="CL358" s="176">
        <f t="shared" si="1262"/>
        <v>0</v>
      </c>
      <c r="CM358" s="176">
        <f t="shared" si="1263"/>
        <v>0</v>
      </c>
      <c r="CN358" s="176">
        <f t="shared" si="1264"/>
        <v>0</v>
      </c>
      <c r="CO358" s="227">
        <f t="shared" si="1265"/>
        <v>0</v>
      </c>
      <c r="CP358" s="176">
        <f t="shared" si="1266"/>
        <v>0</v>
      </c>
      <c r="CQ358" s="176">
        <f t="shared" si="1267"/>
        <v>0</v>
      </c>
      <c r="CR358" s="176">
        <f t="shared" si="1268"/>
        <v>0</v>
      </c>
      <c r="CS358" s="176">
        <f t="shared" si="1315"/>
        <v>1610</v>
      </c>
      <c r="CT358" s="218">
        <f t="shared" si="1269"/>
        <v>0</v>
      </c>
      <c r="CU358" s="176">
        <f t="shared" si="1316"/>
        <v>0</v>
      </c>
      <c r="CV358" s="176">
        <f t="shared" si="1270"/>
        <v>0</v>
      </c>
      <c r="CW358" s="176">
        <f t="shared" si="1271"/>
        <v>0</v>
      </c>
      <c r="CX358" s="176">
        <f t="shared" si="1272"/>
        <v>961.53750000000002</v>
      </c>
      <c r="CY358" s="176">
        <f t="shared" si="1273"/>
        <v>0</v>
      </c>
      <c r="CZ358" s="176">
        <f t="shared" si="1274"/>
        <v>0</v>
      </c>
      <c r="DA358" s="176">
        <f t="shared" si="1275"/>
        <v>0</v>
      </c>
      <c r="DB358" s="176">
        <f t="shared" si="1276"/>
        <v>0</v>
      </c>
      <c r="DC358" s="176">
        <f t="shared" si="1277"/>
        <v>6730.7624999999998</v>
      </c>
      <c r="DD358" s="176">
        <f t="shared" si="1278"/>
        <v>0</v>
      </c>
      <c r="DE358" s="176">
        <f t="shared" si="1279"/>
        <v>0</v>
      </c>
      <c r="DF358" s="176">
        <f t="shared" si="1280"/>
        <v>0</v>
      </c>
      <c r="DG358" s="176">
        <f t="shared" si="1281"/>
        <v>0</v>
      </c>
      <c r="DH358" s="176">
        <f t="shared" si="1282"/>
        <v>0</v>
      </c>
      <c r="DI358" s="176">
        <f t="shared" si="1283"/>
        <v>0</v>
      </c>
      <c r="DJ358" s="176">
        <f t="shared" si="1284"/>
        <v>0</v>
      </c>
      <c r="DK358" s="227">
        <f t="shared" si="1285"/>
        <v>0</v>
      </c>
      <c r="DL358" s="176">
        <f t="shared" si="1286"/>
        <v>0</v>
      </c>
      <c r="DM358" s="176">
        <f t="shared" si="1287"/>
        <v>0</v>
      </c>
      <c r="DN358" s="176">
        <f t="shared" si="1288"/>
        <v>0</v>
      </c>
      <c r="DO358" s="176">
        <f t="shared" si="1317"/>
        <v>7692.3</v>
      </c>
      <c r="DP358" s="224">
        <f t="shared" si="1318"/>
        <v>0</v>
      </c>
      <c r="DQ358" s="176">
        <f t="shared" si="1319"/>
        <v>0</v>
      </c>
      <c r="DR358" s="176">
        <f t="shared" si="1289"/>
        <v>0</v>
      </c>
      <c r="DS358" s="176">
        <f t="shared" si="1290"/>
        <v>0</v>
      </c>
      <c r="DT358" s="176">
        <f t="shared" si="1291"/>
        <v>721.15374999999995</v>
      </c>
      <c r="DU358" s="176">
        <f t="shared" si="1292"/>
        <v>0</v>
      </c>
      <c r="DV358" s="176">
        <f t="shared" si="1293"/>
        <v>0</v>
      </c>
      <c r="DW358" s="176">
        <f t="shared" si="1294"/>
        <v>0</v>
      </c>
      <c r="DX358" s="176">
        <f t="shared" si="1295"/>
        <v>0</v>
      </c>
      <c r="DY358" s="176">
        <f t="shared" si="1296"/>
        <v>5048.0762500000001</v>
      </c>
      <c r="DZ358" s="176">
        <f t="shared" si="1297"/>
        <v>0</v>
      </c>
      <c r="EA358" s="176">
        <f t="shared" si="1298"/>
        <v>0</v>
      </c>
      <c r="EB358" s="176">
        <f t="shared" si="1299"/>
        <v>0</v>
      </c>
      <c r="EC358" s="176">
        <f t="shared" si="1300"/>
        <v>0</v>
      </c>
      <c r="ED358" s="176">
        <f t="shared" si="1301"/>
        <v>0</v>
      </c>
      <c r="EE358" s="176">
        <f t="shared" si="1302"/>
        <v>0</v>
      </c>
      <c r="EF358" s="176">
        <f t="shared" si="1303"/>
        <v>0</v>
      </c>
      <c r="EG358" s="227">
        <f t="shared" si="1304"/>
        <v>0</v>
      </c>
      <c r="EH358" s="176">
        <f t="shared" si="1305"/>
        <v>0</v>
      </c>
      <c r="EI358" s="176">
        <f t="shared" si="1306"/>
        <v>0</v>
      </c>
      <c r="EJ358" s="176">
        <f t="shared" si="1307"/>
        <v>0</v>
      </c>
      <c r="EK358" s="176">
        <f t="shared" si="1320"/>
        <v>5769.23</v>
      </c>
      <c r="EL358" s="224">
        <f t="shared" si="1321"/>
        <v>0</v>
      </c>
    </row>
    <row r="359" spans="1:142" ht="15.75" x14ac:dyDescent="0.25">
      <c r="A359" s="42" t="s">
        <v>18</v>
      </c>
      <c r="B359" s="16" t="s">
        <v>19</v>
      </c>
      <c r="C359" s="16" t="s">
        <v>36</v>
      </c>
      <c r="D359" s="73">
        <v>4800</v>
      </c>
      <c r="E359" s="73"/>
      <c r="F359" s="129">
        <f t="shared" si="1209"/>
        <v>4800</v>
      </c>
      <c r="G359" s="73">
        <v>10256.4</v>
      </c>
      <c r="H359" s="73">
        <v>7692.3</v>
      </c>
      <c r="I359" s="114">
        <f t="shared" si="1308"/>
        <v>17948.7</v>
      </c>
      <c r="J359" s="129">
        <f t="shared" si="1210"/>
        <v>22748.7</v>
      </c>
      <c r="K359" s="231">
        <f t="shared" si="1309"/>
        <v>0</v>
      </c>
      <c r="L359" s="231">
        <f t="shared" si="1211"/>
        <v>0</v>
      </c>
      <c r="M359" s="231">
        <f t="shared" si="1212"/>
        <v>0</v>
      </c>
      <c r="N359" s="231">
        <f t="shared" si="1213"/>
        <v>0</v>
      </c>
      <c r="O359" s="231">
        <f t="shared" si="1214"/>
        <v>0</v>
      </c>
      <c r="P359" s="231">
        <f t="shared" si="1215"/>
        <v>0</v>
      </c>
      <c r="Q359" s="231">
        <f t="shared" si="1216"/>
        <v>0</v>
      </c>
      <c r="R359" s="231">
        <f t="shared" si="1217"/>
        <v>0</v>
      </c>
      <c r="S359" s="231">
        <f t="shared" si="1218"/>
        <v>21332.808472501933</v>
      </c>
      <c r="T359" s="231">
        <f t="shared" si="1219"/>
        <v>0</v>
      </c>
      <c r="U359" s="231">
        <f t="shared" si="1220"/>
        <v>0</v>
      </c>
      <c r="V359" s="231">
        <f t="shared" si="1221"/>
        <v>1415.8915274980689</v>
      </c>
      <c r="W359" s="231">
        <f t="shared" si="1222"/>
        <v>0</v>
      </c>
      <c r="X359" s="231">
        <f t="shared" si="1223"/>
        <v>0</v>
      </c>
      <c r="Y359" s="231">
        <f t="shared" si="1224"/>
        <v>0</v>
      </c>
      <c r="Z359" s="231">
        <f t="shared" si="1225"/>
        <v>0</v>
      </c>
      <c r="AA359" s="231">
        <f t="shared" si="1226"/>
        <v>0</v>
      </c>
      <c r="AB359" s="231">
        <f t="shared" si="1227"/>
        <v>0</v>
      </c>
      <c r="AC359" s="231">
        <f t="shared" si="1228"/>
        <v>0</v>
      </c>
      <c r="AD359" s="231">
        <f t="shared" si="1229"/>
        <v>0</v>
      </c>
      <c r="AE359" s="231">
        <f t="shared" si="1310"/>
        <v>22748.7</v>
      </c>
      <c r="AF359" s="240">
        <f t="shared" si="1311"/>
        <v>0</v>
      </c>
      <c r="AG359" s="231"/>
      <c r="AH359" s="174">
        <v>0</v>
      </c>
      <c r="AI359" s="174">
        <v>0</v>
      </c>
      <c r="AJ359" s="174">
        <v>0</v>
      </c>
      <c r="AK359" s="174">
        <v>0</v>
      </c>
      <c r="AL359" s="174">
        <v>0</v>
      </c>
      <c r="AM359" s="174">
        <v>0</v>
      </c>
      <c r="AN359" s="174">
        <v>0</v>
      </c>
      <c r="AO359" s="174">
        <v>0</v>
      </c>
      <c r="AP359" s="174">
        <v>0.9377594531776291</v>
      </c>
      <c r="AQ359" s="174">
        <v>0</v>
      </c>
      <c r="AR359" s="174">
        <v>0</v>
      </c>
      <c r="AS359" s="174">
        <v>6.2240546822370894E-2</v>
      </c>
      <c r="AT359" s="174">
        <v>0</v>
      </c>
      <c r="AU359" s="174">
        <v>0</v>
      </c>
      <c r="AV359" s="174">
        <v>0</v>
      </c>
      <c r="AW359" s="174">
        <v>0</v>
      </c>
      <c r="AY359" s="174">
        <v>0</v>
      </c>
      <c r="AZ359" s="174">
        <v>0</v>
      </c>
      <c r="BA359" s="174">
        <v>0</v>
      </c>
      <c r="BC359" s="176">
        <f t="shared" si="1312"/>
        <v>0</v>
      </c>
      <c r="BD359" s="176">
        <f t="shared" si="1230"/>
        <v>0</v>
      </c>
      <c r="BE359" s="176">
        <f t="shared" si="1231"/>
        <v>0</v>
      </c>
      <c r="BF359" s="176">
        <f t="shared" si="1232"/>
        <v>0</v>
      </c>
      <c r="BG359" s="176">
        <f t="shared" si="1233"/>
        <v>0</v>
      </c>
      <c r="BH359" s="176">
        <f t="shared" si="1234"/>
        <v>0</v>
      </c>
      <c r="BI359" s="176">
        <f t="shared" si="1235"/>
        <v>0</v>
      </c>
      <c r="BJ359" s="176">
        <f t="shared" si="1236"/>
        <v>0</v>
      </c>
      <c r="BK359" s="176">
        <f t="shared" si="1237"/>
        <v>4501.2453752526199</v>
      </c>
      <c r="BL359" s="176">
        <f t="shared" si="1238"/>
        <v>0</v>
      </c>
      <c r="BM359" s="176">
        <f t="shared" si="1239"/>
        <v>0</v>
      </c>
      <c r="BN359" s="176">
        <f t="shared" si="1240"/>
        <v>298.75462474738032</v>
      </c>
      <c r="BO359" s="176">
        <f t="shared" si="1241"/>
        <v>0</v>
      </c>
      <c r="BP359" s="176">
        <f t="shared" si="1242"/>
        <v>0</v>
      </c>
      <c r="BQ359" s="176">
        <f t="shared" si="1243"/>
        <v>0</v>
      </c>
      <c r="BR359" s="176">
        <f t="shared" si="1244"/>
        <v>0</v>
      </c>
      <c r="BS359" s="227">
        <f t="shared" si="1245"/>
        <v>0</v>
      </c>
      <c r="BT359" s="176">
        <f t="shared" si="1246"/>
        <v>0</v>
      </c>
      <c r="BU359" s="176">
        <f t="shared" si="1247"/>
        <v>0</v>
      </c>
      <c r="BV359" s="176">
        <f t="shared" si="1248"/>
        <v>0</v>
      </c>
      <c r="BW359" s="176">
        <f t="shared" si="1313"/>
        <v>4800</v>
      </c>
      <c r="BX359" s="203">
        <f t="shared" si="1249"/>
        <v>0</v>
      </c>
      <c r="BY359" s="176">
        <f t="shared" si="1314"/>
        <v>0</v>
      </c>
      <c r="BZ359" s="176">
        <f t="shared" si="1250"/>
        <v>0</v>
      </c>
      <c r="CA359" s="176">
        <f t="shared" si="1251"/>
        <v>0</v>
      </c>
      <c r="CB359" s="176">
        <f t="shared" si="1252"/>
        <v>0</v>
      </c>
      <c r="CC359" s="176">
        <f t="shared" si="1253"/>
        <v>0</v>
      </c>
      <c r="CD359" s="176">
        <f t="shared" si="1254"/>
        <v>0</v>
      </c>
      <c r="CE359" s="176">
        <f t="shared" si="1255"/>
        <v>0</v>
      </c>
      <c r="CF359" s="176">
        <f t="shared" si="1256"/>
        <v>0</v>
      </c>
      <c r="CG359" s="176">
        <f t="shared" si="1257"/>
        <v>0</v>
      </c>
      <c r="CH359" s="176">
        <f t="shared" si="1258"/>
        <v>0</v>
      </c>
      <c r="CI359" s="176">
        <f t="shared" si="1259"/>
        <v>0</v>
      </c>
      <c r="CJ359" s="176">
        <f t="shared" si="1260"/>
        <v>0</v>
      </c>
      <c r="CK359" s="176">
        <f t="shared" si="1261"/>
        <v>0</v>
      </c>
      <c r="CL359" s="176">
        <f t="shared" si="1262"/>
        <v>0</v>
      </c>
      <c r="CM359" s="176">
        <f t="shared" si="1263"/>
        <v>0</v>
      </c>
      <c r="CN359" s="176">
        <f t="shared" si="1264"/>
        <v>0</v>
      </c>
      <c r="CO359" s="227">
        <f t="shared" si="1265"/>
        <v>0</v>
      </c>
      <c r="CP359" s="176">
        <f t="shared" si="1266"/>
        <v>0</v>
      </c>
      <c r="CQ359" s="176">
        <f t="shared" si="1267"/>
        <v>0</v>
      </c>
      <c r="CR359" s="176">
        <f t="shared" si="1268"/>
        <v>0</v>
      </c>
      <c r="CS359" s="176">
        <f t="shared" si="1315"/>
        <v>0</v>
      </c>
      <c r="CT359" s="218">
        <f t="shared" si="1269"/>
        <v>0</v>
      </c>
      <c r="CU359" s="176">
        <f t="shared" si="1316"/>
        <v>0</v>
      </c>
      <c r="CV359" s="176">
        <f t="shared" si="1270"/>
        <v>0</v>
      </c>
      <c r="CW359" s="176">
        <f t="shared" si="1271"/>
        <v>0</v>
      </c>
      <c r="CX359" s="176">
        <f t="shared" si="1272"/>
        <v>0</v>
      </c>
      <c r="CY359" s="176">
        <f t="shared" si="1273"/>
        <v>0</v>
      </c>
      <c r="CZ359" s="176">
        <f t="shared" si="1274"/>
        <v>0</v>
      </c>
      <c r="DA359" s="176">
        <f t="shared" si="1275"/>
        <v>0</v>
      </c>
      <c r="DB359" s="176">
        <f t="shared" si="1276"/>
        <v>0</v>
      </c>
      <c r="DC359" s="176">
        <f t="shared" si="1277"/>
        <v>9618.036055571034</v>
      </c>
      <c r="DD359" s="176">
        <f t="shared" si="1278"/>
        <v>0</v>
      </c>
      <c r="DE359" s="176">
        <f t="shared" si="1279"/>
        <v>0</v>
      </c>
      <c r="DF359" s="176">
        <f t="shared" si="1280"/>
        <v>638.36394442896483</v>
      </c>
      <c r="DG359" s="176">
        <f t="shared" si="1281"/>
        <v>0</v>
      </c>
      <c r="DH359" s="176">
        <f t="shared" si="1282"/>
        <v>0</v>
      </c>
      <c r="DI359" s="176">
        <f t="shared" si="1283"/>
        <v>0</v>
      </c>
      <c r="DJ359" s="176">
        <f t="shared" si="1284"/>
        <v>0</v>
      </c>
      <c r="DK359" s="227">
        <f t="shared" si="1285"/>
        <v>0</v>
      </c>
      <c r="DL359" s="176">
        <f t="shared" si="1286"/>
        <v>0</v>
      </c>
      <c r="DM359" s="176">
        <f t="shared" si="1287"/>
        <v>0</v>
      </c>
      <c r="DN359" s="176">
        <f t="shared" si="1288"/>
        <v>0</v>
      </c>
      <c r="DO359" s="176">
        <f t="shared" si="1317"/>
        <v>10256.4</v>
      </c>
      <c r="DP359" s="224">
        <f t="shared" si="1318"/>
        <v>0</v>
      </c>
      <c r="DQ359" s="176">
        <f t="shared" si="1319"/>
        <v>0</v>
      </c>
      <c r="DR359" s="176">
        <f t="shared" si="1289"/>
        <v>0</v>
      </c>
      <c r="DS359" s="176">
        <f t="shared" si="1290"/>
        <v>0</v>
      </c>
      <c r="DT359" s="176">
        <f t="shared" si="1291"/>
        <v>0</v>
      </c>
      <c r="DU359" s="176">
        <f t="shared" si="1292"/>
        <v>0</v>
      </c>
      <c r="DV359" s="176">
        <f t="shared" si="1293"/>
        <v>0</v>
      </c>
      <c r="DW359" s="176">
        <f t="shared" si="1294"/>
        <v>0</v>
      </c>
      <c r="DX359" s="176">
        <f t="shared" si="1295"/>
        <v>0</v>
      </c>
      <c r="DY359" s="176">
        <f t="shared" si="1296"/>
        <v>7213.5270416782769</v>
      </c>
      <c r="DZ359" s="176">
        <f t="shared" si="1297"/>
        <v>0</v>
      </c>
      <c r="EA359" s="176">
        <f t="shared" si="1298"/>
        <v>0</v>
      </c>
      <c r="EB359" s="176">
        <f t="shared" si="1299"/>
        <v>478.77295832172365</v>
      </c>
      <c r="EC359" s="176">
        <f t="shared" si="1300"/>
        <v>0</v>
      </c>
      <c r="ED359" s="176">
        <f t="shared" si="1301"/>
        <v>0</v>
      </c>
      <c r="EE359" s="176">
        <f t="shared" si="1302"/>
        <v>0</v>
      </c>
      <c r="EF359" s="176">
        <f t="shared" si="1303"/>
        <v>0</v>
      </c>
      <c r="EG359" s="227">
        <f t="shared" si="1304"/>
        <v>0</v>
      </c>
      <c r="EH359" s="176">
        <f t="shared" si="1305"/>
        <v>0</v>
      </c>
      <c r="EI359" s="176">
        <f t="shared" si="1306"/>
        <v>0</v>
      </c>
      <c r="EJ359" s="176">
        <f t="shared" si="1307"/>
        <v>0</v>
      </c>
      <c r="EK359" s="176">
        <f t="shared" si="1320"/>
        <v>7692.3</v>
      </c>
      <c r="EL359" s="224">
        <f t="shared" si="1321"/>
        <v>0</v>
      </c>
    </row>
    <row r="360" spans="1:142" ht="15.75" x14ac:dyDescent="0.25">
      <c r="A360" s="42" t="s">
        <v>18</v>
      </c>
      <c r="B360" s="16" t="s">
        <v>19</v>
      </c>
      <c r="C360" s="16" t="s">
        <v>37</v>
      </c>
      <c r="D360" s="73"/>
      <c r="E360" s="73"/>
      <c r="F360" s="129">
        <f t="shared" si="1209"/>
        <v>0</v>
      </c>
      <c r="G360" s="73"/>
      <c r="H360" s="73"/>
      <c r="I360" s="114">
        <f t="shared" si="1308"/>
        <v>0</v>
      </c>
      <c r="J360" s="129">
        <f t="shared" si="1210"/>
        <v>0</v>
      </c>
      <c r="K360" s="231">
        <f t="shared" si="1309"/>
        <v>0</v>
      </c>
      <c r="L360" s="231">
        <f t="shared" si="1211"/>
        <v>0</v>
      </c>
      <c r="M360" s="231">
        <f t="shared" si="1212"/>
        <v>0</v>
      </c>
      <c r="N360" s="231">
        <f t="shared" si="1213"/>
        <v>0</v>
      </c>
      <c r="O360" s="231">
        <f t="shared" si="1214"/>
        <v>0</v>
      </c>
      <c r="P360" s="231">
        <f t="shared" si="1215"/>
        <v>0</v>
      </c>
      <c r="Q360" s="231">
        <f t="shared" si="1216"/>
        <v>0</v>
      </c>
      <c r="R360" s="231">
        <f t="shared" si="1217"/>
        <v>0</v>
      </c>
      <c r="S360" s="231">
        <f t="shared" si="1218"/>
        <v>0</v>
      </c>
      <c r="T360" s="231">
        <f t="shared" si="1219"/>
        <v>0</v>
      </c>
      <c r="U360" s="231">
        <f t="shared" si="1220"/>
        <v>0</v>
      </c>
      <c r="V360" s="231">
        <f t="shared" si="1221"/>
        <v>0</v>
      </c>
      <c r="W360" s="231">
        <f t="shared" si="1222"/>
        <v>0</v>
      </c>
      <c r="X360" s="231">
        <f t="shared" si="1223"/>
        <v>0</v>
      </c>
      <c r="Y360" s="231">
        <f t="shared" si="1224"/>
        <v>0</v>
      </c>
      <c r="Z360" s="231">
        <f t="shared" si="1225"/>
        <v>0</v>
      </c>
      <c r="AA360" s="231">
        <f t="shared" si="1226"/>
        <v>0</v>
      </c>
      <c r="AB360" s="231">
        <f t="shared" si="1227"/>
        <v>0</v>
      </c>
      <c r="AC360" s="231">
        <f t="shared" si="1228"/>
        <v>0</v>
      </c>
      <c r="AD360" s="231">
        <f t="shared" si="1229"/>
        <v>0</v>
      </c>
      <c r="AE360" s="231">
        <f t="shared" si="1310"/>
        <v>0</v>
      </c>
      <c r="AF360" s="240">
        <f t="shared" si="1311"/>
        <v>0</v>
      </c>
      <c r="AG360" s="231"/>
      <c r="BC360" s="176">
        <f t="shared" si="1312"/>
        <v>0</v>
      </c>
      <c r="BD360" s="176">
        <f t="shared" si="1230"/>
        <v>0</v>
      </c>
      <c r="BE360" s="176">
        <f t="shared" si="1231"/>
        <v>0</v>
      </c>
      <c r="BF360" s="176">
        <f t="shared" si="1232"/>
        <v>0</v>
      </c>
      <c r="BG360" s="176">
        <f t="shared" si="1233"/>
        <v>0</v>
      </c>
      <c r="BH360" s="176">
        <f t="shared" si="1234"/>
        <v>0</v>
      </c>
      <c r="BI360" s="176">
        <f t="shared" si="1235"/>
        <v>0</v>
      </c>
      <c r="BJ360" s="176">
        <f t="shared" si="1236"/>
        <v>0</v>
      </c>
      <c r="BK360" s="176">
        <f t="shared" si="1237"/>
        <v>0</v>
      </c>
      <c r="BL360" s="176">
        <f t="shared" si="1238"/>
        <v>0</v>
      </c>
      <c r="BM360" s="176">
        <f t="shared" si="1239"/>
        <v>0</v>
      </c>
      <c r="BN360" s="176">
        <f t="shared" si="1240"/>
        <v>0</v>
      </c>
      <c r="BO360" s="176">
        <f t="shared" si="1241"/>
        <v>0</v>
      </c>
      <c r="BP360" s="176">
        <f t="shared" si="1242"/>
        <v>0</v>
      </c>
      <c r="BQ360" s="176">
        <f t="shared" si="1243"/>
        <v>0</v>
      </c>
      <c r="BR360" s="176">
        <f t="shared" si="1244"/>
        <v>0</v>
      </c>
      <c r="BS360" s="227">
        <f t="shared" si="1245"/>
        <v>0</v>
      </c>
      <c r="BT360" s="176">
        <f t="shared" si="1246"/>
        <v>0</v>
      </c>
      <c r="BU360" s="176">
        <f t="shared" si="1247"/>
        <v>0</v>
      </c>
      <c r="BV360" s="176">
        <f t="shared" si="1248"/>
        <v>0</v>
      </c>
      <c r="BW360" s="176">
        <f t="shared" si="1313"/>
        <v>0</v>
      </c>
      <c r="BX360" s="203">
        <f t="shared" si="1249"/>
        <v>0</v>
      </c>
      <c r="BY360" s="176">
        <f t="shared" si="1314"/>
        <v>0</v>
      </c>
      <c r="BZ360" s="176">
        <f t="shared" si="1250"/>
        <v>0</v>
      </c>
      <c r="CA360" s="176">
        <f t="shared" si="1251"/>
        <v>0</v>
      </c>
      <c r="CB360" s="176">
        <f t="shared" si="1252"/>
        <v>0</v>
      </c>
      <c r="CC360" s="176">
        <f t="shared" si="1253"/>
        <v>0</v>
      </c>
      <c r="CD360" s="176">
        <f t="shared" si="1254"/>
        <v>0</v>
      </c>
      <c r="CE360" s="176">
        <f t="shared" si="1255"/>
        <v>0</v>
      </c>
      <c r="CF360" s="176">
        <f t="shared" si="1256"/>
        <v>0</v>
      </c>
      <c r="CG360" s="176">
        <f t="shared" si="1257"/>
        <v>0</v>
      </c>
      <c r="CH360" s="176">
        <f t="shared" si="1258"/>
        <v>0</v>
      </c>
      <c r="CI360" s="176">
        <f t="shared" si="1259"/>
        <v>0</v>
      </c>
      <c r="CJ360" s="176">
        <f t="shared" si="1260"/>
        <v>0</v>
      </c>
      <c r="CK360" s="176">
        <f t="shared" si="1261"/>
        <v>0</v>
      </c>
      <c r="CL360" s="176">
        <f t="shared" si="1262"/>
        <v>0</v>
      </c>
      <c r="CM360" s="176">
        <f t="shared" si="1263"/>
        <v>0</v>
      </c>
      <c r="CN360" s="176">
        <f t="shared" si="1264"/>
        <v>0</v>
      </c>
      <c r="CO360" s="227">
        <f t="shared" si="1265"/>
        <v>0</v>
      </c>
      <c r="CP360" s="176">
        <f t="shared" si="1266"/>
        <v>0</v>
      </c>
      <c r="CQ360" s="176">
        <f t="shared" si="1267"/>
        <v>0</v>
      </c>
      <c r="CR360" s="176">
        <f t="shared" si="1268"/>
        <v>0</v>
      </c>
      <c r="CS360" s="176">
        <f t="shared" si="1315"/>
        <v>0</v>
      </c>
      <c r="CT360" s="218">
        <f t="shared" si="1269"/>
        <v>0</v>
      </c>
      <c r="CU360" s="176">
        <f t="shared" si="1316"/>
        <v>0</v>
      </c>
      <c r="CV360" s="176">
        <f t="shared" si="1270"/>
        <v>0</v>
      </c>
      <c r="CW360" s="176">
        <f t="shared" si="1271"/>
        <v>0</v>
      </c>
      <c r="CX360" s="176">
        <f t="shared" si="1272"/>
        <v>0</v>
      </c>
      <c r="CY360" s="176">
        <f t="shared" si="1273"/>
        <v>0</v>
      </c>
      <c r="CZ360" s="176">
        <f t="shared" si="1274"/>
        <v>0</v>
      </c>
      <c r="DA360" s="176">
        <f t="shared" si="1275"/>
        <v>0</v>
      </c>
      <c r="DB360" s="176">
        <f t="shared" si="1276"/>
        <v>0</v>
      </c>
      <c r="DC360" s="176">
        <f t="shared" si="1277"/>
        <v>0</v>
      </c>
      <c r="DD360" s="176">
        <f t="shared" si="1278"/>
        <v>0</v>
      </c>
      <c r="DE360" s="176">
        <f t="shared" si="1279"/>
        <v>0</v>
      </c>
      <c r="DF360" s="176">
        <f t="shared" si="1280"/>
        <v>0</v>
      </c>
      <c r="DG360" s="176">
        <f t="shared" si="1281"/>
        <v>0</v>
      </c>
      <c r="DH360" s="176">
        <f t="shared" si="1282"/>
        <v>0</v>
      </c>
      <c r="DI360" s="176">
        <f t="shared" si="1283"/>
        <v>0</v>
      </c>
      <c r="DJ360" s="176">
        <f t="shared" si="1284"/>
        <v>0</v>
      </c>
      <c r="DK360" s="227">
        <f t="shared" si="1285"/>
        <v>0</v>
      </c>
      <c r="DL360" s="176">
        <f t="shared" si="1286"/>
        <v>0</v>
      </c>
      <c r="DM360" s="176">
        <f t="shared" si="1287"/>
        <v>0</v>
      </c>
      <c r="DN360" s="176">
        <f t="shared" si="1288"/>
        <v>0</v>
      </c>
      <c r="DO360" s="176">
        <f t="shared" si="1317"/>
        <v>0</v>
      </c>
      <c r="DP360" s="224">
        <f t="shared" si="1318"/>
        <v>0</v>
      </c>
      <c r="DQ360" s="176">
        <f t="shared" si="1319"/>
        <v>0</v>
      </c>
      <c r="DR360" s="176">
        <f t="shared" si="1289"/>
        <v>0</v>
      </c>
      <c r="DS360" s="176">
        <f t="shared" si="1290"/>
        <v>0</v>
      </c>
      <c r="DT360" s="176">
        <f t="shared" si="1291"/>
        <v>0</v>
      </c>
      <c r="DU360" s="176">
        <f t="shared" si="1292"/>
        <v>0</v>
      </c>
      <c r="DV360" s="176">
        <f t="shared" si="1293"/>
        <v>0</v>
      </c>
      <c r="DW360" s="176">
        <f t="shared" si="1294"/>
        <v>0</v>
      </c>
      <c r="DX360" s="176">
        <f t="shared" si="1295"/>
        <v>0</v>
      </c>
      <c r="DY360" s="176">
        <f t="shared" si="1296"/>
        <v>0</v>
      </c>
      <c r="DZ360" s="176">
        <f t="shared" si="1297"/>
        <v>0</v>
      </c>
      <c r="EA360" s="176">
        <f t="shared" si="1298"/>
        <v>0</v>
      </c>
      <c r="EB360" s="176">
        <f t="shared" si="1299"/>
        <v>0</v>
      </c>
      <c r="EC360" s="176">
        <f t="shared" si="1300"/>
        <v>0</v>
      </c>
      <c r="ED360" s="176">
        <f t="shared" si="1301"/>
        <v>0</v>
      </c>
      <c r="EE360" s="176">
        <f t="shared" si="1302"/>
        <v>0</v>
      </c>
      <c r="EF360" s="176">
        <f t="shared" si="1303"/>
        <v>0</v>
      </c>
      <c r="EG360" s="227">
        <f t="shared" si="1304"/>
        <v>0</v>
      </c>
      <c r="EH360" s="176">
        <f t="shared" si="1305"/>
        <v>0</v>
      </c>
      <c r="EI360" s="176">
        <f t="shared" si="1306"/>
        <v>0</v>
      </c>
      <c r="EJ360" s="176">
        <f t="shared" si="1307"/>
        <v>0</v>
      </c>
      <c r="EK360" s="176">
        <f t="shared" si="1320"/>
        <v>0</v>
      </c>
      <c r="EL360" s="224">
        <f t="shared" si="1321"/>
        <v>0</v>
      </c>
    </row>
    <row r="361" spans="1:142" ht="15.75" x14ac:dyDescent="0.25">
      <c r="A361" s="42" t="s">
        <v>18</v>
      </c>
      <c r="B361" s="16" t="s">
        <v>19</v>
      </c>
      <c r="C361" s="16" t="s">
        <v>41</v>
      </c>
      <c r="D361" s="73">
        <v>1800</v>
      </c>
      <c r="E361" s="73"/>
      <c r="F361" s="129">
        <f t="shared" si="1209"/>
        <v>1800</v>
      </c>
      <c r="G361" s="73">
        <v>3846.15</v>
      </c>
      <c r="H361" s="73">
        <v>2884.61</v>
      </c>
      <c r="I361" s="114">
        <f t="shared" si="1308"/>
        <v>6730.76</v>
      </c>
      <c r="J361" s="129">
        <f t="shared" si="1210"/>
        <v>8530.76</v>
      </c>
      <c r="K361" s="231">
        <f t="shared" si="1309"/>
        <v>0</v>
      </c>
      <c r="L361" s="231">
        <f t="shared" si="1211"/>
        <v>0</v>
      </c>
      <c r="M361" s="231">
        <f t="shared" si="1212"/>
        <v>0</v>
      </c>
      <c r="N361" s="231">
        <f t="shared" si="1213"/>
        <v>0</v>
      </c>
      <c r="O361" s="231">
        <f t="shared" si="1214"/>
        <v>0</v>
      </c>
      <c r="P361" s="231">
        <f t="shared" si="1215"/>
        <v>0</v>
      </c>
      <c r="Q361" s="231">
        <f t="shared" si="1216"/>
        <v>0</v>
      </c>
      <c r="R361" s="231">
        <f t="shared" si="1217"/>
        <v>0</v>
      </c>
      <c r="S361" s="231">
        <f t="shared" si="1218"/>
        <v>8530.76</v>
      </c>
      <c r="T361" s="231">
        <f t="shared" si="1219"/>
        <v>0</v>
      </c>
      <c r="U361" s="231">
        <f t="shared" si="1220"/>
        <v>0</v>
      </c>
      <c r="V361" s="231">
        <f t="shared" si="1221"/>
        <v>0</v>
      </c>
      <c r="W361" s="231">
        <f t="shared" si="1222"/>
        <v>0</v>
      </c>
      <c r="X361" s="231">
        <f t="shared" si="1223"/>
        <v>0</v>
      </c>
      <c r="Y361" s="231">
        <f t="shared" si="1224"/>
        <v>0</v>
      </c>
      <c r="Z361" s="231">
        <f t="shared" si="1225"/>
        <v>0</v>
      </c>
      <c r="AA361" s="231">
        <f t="shared" si="1226"/>
        <v>0</v>
      </c>
      <c r="AB361" s="231">
        <f t="shared" si="1227"/>
        <v>0</v>
      </c>
      <c r="AC361" s="231">
        <f t="shared" si="1228"/>
        <v>0</v>
      </c>
      <c r="AD361" s="231">
        <f t="shared" si="1229"/>
        <v>0</v>
      </c>
      <c r="AE361" s="231">
        <f t="shared" si="1310"/>
        <v>8530.76</v>
      </c>
      <c r="AF361" s="240">
        <f t="shared" si="1311"/>
        <v>0</v>
      </c>
      <c r="AG361" s="231"/>
      <c r="AH361" s="174">
        <v>0</v>
      </c>
      <c r="AI361" s="174">
        <v>0</v>
      </c>
      <c r="AJ361" s="174">
        <v>0</v>
      </c>
      <c r="AK361" s="174">
        <v>0</v>
      </c>
      <c r="AL361" s="174">
        <v>0</v>
      </c>
      <c r="AM361" s="174">
        <v>0</v>
      </c>
      <c r="AN361" s="174">
        <v>0</v>
      </c>
      <c r="AO361" s="174">
        <v>0</v>
      </c>
      <c r="AP361" s="174">
        <v>1</v>
      </c>
      <c r="AQ361" s="174">
        <v>0</v>
      </c>
      <c r="AR361" s="174">
        <v>0</v>
      </c>
      <c r="AS361" s="174">
        <v>0</v>
      </c>
      <c r="AT361" s="174">
        <v>0</v>
      </c>
      <c r="AU361" s="174">
        <v>0</v>
      </c>
      <c r="AV361" s="174">
        <v>0</v>
      </c>
      <c r="AW361" s="174">
        <v>0</v>
      </c>
      <c r="AY361" s="174">
        <v>0</v>
      </c>
      <c r="AZ361" s="174">
        <v>0</v>
      </c>
      <c r="BA361" s="174">
        <v>0</v>
      </c>
      <c r="BC361" s="176">
        <f t="shared" si="1312"/>
        <v>0</v>
      </c>
      <c r="BD361" s="176">
        <f t="shared" si="1230"/>
        <v>0</v>
      </c>
      <c r="BE361" s="176">
        <f t="shared" si="1231"/>
        <v>0</v>
      </c>
      <c r="BF361" s="176">
        <f t="shared" si="1232"/>
        <v>0</v>
      </c>
      <c r="BG361" s="176">
        <f t="shared" si="1233"/>
        <v>0</v>
      </c>
      <c r="BH361" s="176">
        <f t="shared" si="1234"/>
        <v>0</v>
      </c>
      <c r="BI361" s="176">
        <f t="shared" si="1235"/>
        <v>0</v>
      </c>
      <c r="BJ361" s="176">
        <f t="shared" si="1236"/>
        <v>0</v>
      </c>
      <c r="BK361" s="176">
        <f t="shared" si="1237"/>
        <v>1800</v>
      </c>
      <c r="BL361" s="176">
        <f t="shared" si="1238"/>
        <v>0</v>
      </c>
      <c r="BM361" s="176">
        <f t="shared" si="1239"/>
        <v>0</v>
      </c>
      <c r="BN361" s="176">
        <f t="shared" si="1240"/>
        <v>0</v>
      </c>
      <c r="BO361" s="176">
        <f t="shared" si="1241"/>
        <v>0</v>
      </c>
      <c r="BP361" s="176">
        <f t="shared" si="1242"/>
        <v>0</v>
      </c>
      <c r="BQ361" s="176">
        <f t="shared" si="1243"/>
        <v>0</v>
      </c>
      <c r="BR361" s="176">
        <f t="shared" si="1244"/>
        <v>0</v>
      </c>
      <c r="BS361" s="227">
        <f t="shared" si="1245"/>
        <v>0</v>
      </c>
      <c r="BT361" s="176">
        <f t="shared" si="1246"/>
        <v>0</v>
      </c>
      <c r="BU361" s="176">
        <f t="shared" si="1247"/>
        <v>0</v>
      </c>
      <c r="BV361" s="176">
        <f t="shared" si="1248"/>
        <v>0</v>
      </c>
      <c r="BW361" s="176">
        <f t="shared" si="1313"/>
        <v>1800</v>
      </c>
      <c r="BX361" s="203">
        <f t="shared" si="1249"/>
        <v>0</v>
      </c>
      <c r="BY361" s="176">
        <f t="shared" si="1314"/>
        <v>0</v>
      </c>
      <c r="BZ361" s="176">
        <f t="shared" si="1250"/>
        <v>0</v>
      </c>
      <c r="CA361" s="176">
        <f t="shared" si="1251"/>
        <v>0</v>
      </c>
      <c r="CB361" s="176">
        <f t="shared" si="1252"/>
        <v>0</v>
      </c>
      <c r="CC361" s="176">
        <f t="shared" si="1253"/>
        <v>0</v>
      </c>
      <c r="CD361" s="176">
        <f t="shared" si="1254"/>
        <v>0</v>
      </c>
      <c r="CE361" s="176">
        <f t="shared" si="1255"/>
        <v>0</v>
      </c>
      <c r="CF361" s="176">
        <f t="shared" si="1256"/>
        <v>0</v>
      </c>
      <c r="CG361" s="176">
        <f t="shared" si="1257"/>
        <v>0</v>
      </c>
      <c r="CH361" s="176">
        <f t="shared" si="1258"/>
        <v>0</v>
      </c>
      <c r="CI361" s="176">
        <f t="shared" si="1259"/>
        <v>0</v>
      </c>
      <c r="CJ361" s="176">
        <f t="shared" si="1260"/>
        <v>0</v>
      </c>
      <c r="CK361" s="176">
        <f t="shared" si="1261"/>
        <v>0</v>
      </c>
      <c r="CL361" s="176">
        <f t="shared" si="1262"/>
        <v>0</v>
      </c>
      <c r="CM361" s="176">
        <f t="shared" si="1263"/>
        <v>0</v>
      </c>
      <c r="CN361" s="176">
        <f t="shared" si="1264"/>
        <v>0</v>
      </c>
      <c r="CO361" s="227">
        <f t="shared" si="1265"/>
        <v>0</v>
      </c>
      <c r="CP361" s="176">
        <f t="shared" si="1266"/>
        <v>0</v>
      </c>
      <c r="CQ361" s="176">
        <f t="shared" si="1267"/>
        <v>0</v>
      </c>
      <c r="CR361" s="176">
        <f t="shared" si="1268"/>
        <v>0</v>
      </c>
      <c r="CS361" s="176">
        <f t="shared" si="1315"/>
        <v>0</v>
      </c>
      <c r="CT361" s="218">
        <f t="shared" si="1269"/>
        <v>0</v>
      </c>
      <c r="CU361" s="176">
        <f t="shared" si="1316"/>
        <v>0</v>
      </c>
      <c r="CV361" s="176">
        <f t="shared" si="1270"/>
        <v>0</v>
      </c>
      <c r="CW361" s="176">
        <f t="shared" si="1271"/>
        <v>0</v>
      </c>
      <c r="CX361" s="176">
        <f t="shared" si="1272"/>
        <v>0</v>
      </c>
      <c r="CY361" s="176">
        <f t="shared" si="1273"/>
        <v>0</v>
      </c>
      <c r="CZ361" s="176">
        <f t="shared" si="1274"/>
        <v>0</v>
      </c>
      <c r="DA361" s="176">
        <f t="shared" si="1275"/>
        <v>0</v>
      </c>
      <c r="DB361" s="176">
        <f t="shared" si="1276"/>
        <v>0</v>
      </c>
      <c r="DC361" s="176">
        <f t="shared" si="1277"/>
        <v>3846.15</v>
      </c>
      <c r="DD361" s="176">
        <f t="shared" si="1278"/>
        <v>0</v>
      </c>
      <c r="DE361" s="176">
        <f t="shared" si="1279"/>
        <v>0</v>
      </c>
      <c r="DF361" s="176">
        <f t="shared" si="1280"/>
        <v>0</v>
      </c>
      <c r="DG361" s="176">
        <f t="shared" si="1281"/>
        <v>0</v>
      </c>
      <c r="DH361" s="176">
        <f t="shared" si="1282"/>
        <v>0</v>
      </c>
      <c r="DI361" s="176">
        <f t="shared" si="1283"/>
        <v>0</v>
      </c>
      <c r="DJ361" s="176">
        <f t="shared" si="1284"/>
        <v>0</v>
      </c>
      <c r="DK361" s="227">
        <f t="shared" si="1285"/>
        <v>0</v>
      </c>
      <c r="DL361" s="176">
        <f t="shared" si="1286"/>
        <v>0</v>
      </c>
      <c r="DM361" s="176">
        <f t="shared" si="1287"/>
        <v>0</v>
      </c>
      <c r="DN361" s="176">
        <f t="shared" si="1288"/>
        <v>0</v>
      </c>
      <c r="DO361" s="176">
        <f t="shared" si="1317"/>
        <v>3846.15</v>
      </c>
      <c r="DP361" s="224">
        <f t="shared" si="1318"/>
        <v>0</v>
      </c>
      <c r="DQ361" s="176">
        <f t="shared" si="1319"/>
        <v>0</v>
      </c>
      <c r="DR361" s="176">
        <f t="shared" si="1289"/>
        <v>0</v>
      </c>
      <c r="DS361" s="176">
        <f t="shared" si="1290"/>
        <v>0</v>
      </c>
      <c r="DT361" s="176">
        <f t="shared" si="1291"/>
        <v>0</v>
      </c>
      <c r="DU361" s="176">
        <f t="shared" si="1292"/>
        <v>0</v>
      </c>
      <c r="DV361" s="176">
        <f t="shared" si="1293"/>
        <v>0</v>
      </c>
      <c r="DW361" s="176">
        <f t="shared" si="1294"/>
        <v>0</v>
      </c>
      <c r="DX361" s="176">
        <f t="shared" si="1295"/>
        <v>0</v>
      </c>
      <c r="DY361" s="176">
        <f t="shared" si="1296"/>
        <v>2884.61</v>
      </c>
      <c r="DZ361" s="176">
        <f t="shared" si="1297"/>
        <v>0</v>
      </c>
      <c r="EA361" s="176">
        <f t="shared" si="1298"/>
        <v>0</v>
      </c>
      <c r="EB361" s="176">
        <f t="shared" si="1299"/>
        <v>0</v>
      </c>
      <c r="EC361" s="176">
        <f t="shared" si="1300"/>
        <v>0</v>
      </c>
      <c r="ED361" s="176">
        <f t="shared" si="1301"/>
        <v>0</v>
      </c>
      <c r="EE361" s="176">
        <f t="shared" si="1302"/>
        <v>0</v>
      </c>
      <c r="EF361" s="176">
        <f t="shared" si="1303"/>
        <v>0</v>
      </c>
      <c r="EG361" s="227">
        <f t="shared" si="1304"/>
        <v>0</v>
      </c>
      <c r="EH361" s="176">
        <f t="shared" si="1305"/>
        <v>0</v>
      </c>
      <c r="EI361" s="176">
        <f t="shared" si="1306"/>
        <v>0</v>
      </c>
      <c r="EJ361" s="176">
        <f t="shared" si="1307"/>
        <v>0</v>
      </c>
      <c r="EK361" s="176">
        <f t="shared" si="1320"/>
        <v>2884.61</v>
      </c>
      <c r="EL361" s="224">
        <f t="shared" si="1321"/>
        <v>0</v>
      </c>
    </row>
    <row r="362" spans="1:142" ht="15.75" x14ac:dyDescent="0.25">
      <c r="A362" s="42" t="s">
        <v>18</v>
      </c>
      <c r="B362" s="16" t="s">
        <v>19</v>
      </c>
      <c r="C362" s="16" t="s">
        <v>38</v>
      </c>
      <c r="D362" s="73"/>
      <c r="E362" s="73"/>
      <c r="F362" s="129">
        <f t="shared" si="1209"/>
        <v>0</v>
      </c>
      <c r="G362" s="73"/>
      <c r="H362" s="73"/>
      <c r="I362" s="114">
        <f t="shared" si="1308"/>
        <v>0</v>
      </c>
      <c r="J362" s="129">
        <f t="shared" si="1210"/>
        <v>0</v>
      </c>
      <c r="K362" s="231">
        <f t="shared" si="1309"/>
        <v>0</v>
      </c>
      <c r="L362" s="231">
        <f t="shared" si="1211"/>
        <v>0</v>
      </c>
      <c r="M362" s="231">
        <f t="shared" si="1212"/>
        <v>0</v>
      </c>
      <c r="N362" s="231">
        <f t="shared" si="1213"/>
        <v>0</v>
      </c>
      <c r="O362" s="231">
        <f t="shared" si="1214"/>
        <v>0</v>
      </c>
      <c r="P362" s="231">
        <f t="shared" si="1215"/>
        <v>0</v>
      </c>
      <c r="Q362" s="231">
        <f t="shared" si="1216"/>
        <v>0</v>
      </c>
      <c r="R362" s="231">
        <f t="shared" si="1217"/>
        <v>0</v>
      </c>
      <c r="S362" s="231">
        <f t="shared" si="1218"/>
        <v>0</v>
      </c>
      <c r="T362" s="231">
        <f t="shared" si="1219"/>
        <v>0</v>
      </c>
      <c r="U362" s="231">
        <f t="shared" si="1220"/>
        <v>0</v>
      </c>
      <c r="V362" s="231">
        <f t="shared" si="1221"/>
        <v>0</v>
      </c>
      <c r="W362" s="231">
        <f t="shared" si="1222"/>
        <v>0</v>
      </c>
      <c r="X362" s="231">
        <f t="shared" si="1223"/>
        <v>0</v>
      </c>
      <c r="Y362" s="231">
        <f t="shared" si="1224"/>
        <v>0</v>
      </c>
      <c r="Z362" s="231">
        <f t="shared" si="1225"/>
        <v>0</v>
      </c>
      <c r="AA362" s="231">
        <f t="shared" si="1226"/>
        <v>0</v>
      </c>
      <c r="AB362" s="231">
        <f t="shared" si="1227"/>
        <v>0</v>
      </c>
      <c r="AC362" s="231">
        <f t="shared" si="1228"/>
        <v>0</v>
      </c>
      <c r="AD362" s="231">
        <f t="shared" si="1229"/>
        <v>0</v>
      </c>
      <c r="AE362" s="231">
        <f t="shared" si="1310"/>
        <v>0</v>
      </c>
      <c r="AF362" s="240">
        <f t="shared" si="1311"/>
        <v>0</v>
      </c>
      <c r="AG362" s="231"/>
      <c r="AH362" s="174">
        <v>0</v>
      </c>
      <c r="AI362" s="174">
        <v>0</v>
      </c>
      <c r="AJ362" s="174">
        <v>0</v>
      </c>
      <c r="AK362" s="174">
        <v>0</v>
      </c>
      <c r="AL362" s="174">
        <v>0</v>
      </c>
      <c r="AM362" s="174">
        <v>0</v>
      </c>
      <c r="AN362" s="174">
        <v>0</v>
      </c>
      <c r="AO362" s="174">
        <v>0</v>
      </c>
      <c r="AP362" s="174">
        <v>1</v>
      </c>
      <c r="AQ362" s="174">
        <v>0</v>
      </c>
      <c r="AR362" s="174">
        <v>0</v>
      </c>
      <c r="AS362" s="174">
        <v>0</v>
      </c>
      <c r="AT362" s="174">
        <v>0</v>
      </c>
      <c r="AU362" s="174">
        <v>0</v>
      </c>
      <c r="AV362" s="174">
        <v>0</v>
      </c>
      <c r="AW362" s="174">
        <v>0</v>
      </c>
      <c r="AY362" s="174">
        <v>0</v>
      </c>
      <c r="AZ362" s="174">
        <v>0</v>
      </c>
      <c r="BA362" s="174">
        <v>0</v>
      </c>
      <c r="BC362" s="176">
        <f t="shared" si="1312"/>
        <v>0</v>
      </c>
      <c r="BD362" s="176">
        <f t="shared" si="1230"/>
        <v>0</v>
      </c>
      <c r="BE362" s="176">
        <f t="shared" si="1231"/>
        <v>0</v>
      </c>
      <c r="BF362" s="176">
        <f t="shared" si="1232"/>
        <v>0</v>
      </c>
      <c r="BG362" s="176">
        <f t="shared" si="1233"/>
        <v>0</v>
      </c>
      <c r="BH362" s="176">
        <f t="shared" si="1234"/>
        <v>0</v>
      </c>
      <c r="BI362" s="176">
        <f t="shared" si="1235"/>
        <v>0</v>
      </c>
      <c r="BJ362" s="176">
        <f t="shared" si="1236"/>
        <v>0</v>
      </c>
      <c r="BK362" s="176">
        <f t="shared" si="1237"/>
        <v>0</v>
      </c>
      <c r="BL362" s="176">
        <f t="shared" si="1238"/>
        <v>0</v>
      </c>
      <c r="BM362" s="176">
        <f t="shared" si="1239"/>
        <v>0</v>
      </c>
      <c r="BN362" s="176">
        <f t="shared" si="1240"/>
        <v>0</v>
      </c>
      <c r="BO362" s="176">
        <f t="shared" si="1241"/>
        <v>0</v>
      </c>
      <c r="BP362" s="176">
        <f t="shared" si="1242"/>
        <v>0</v>
      </c>
      <c r="BQ362" s="176">
        <f t="shared" si="1243"/>
        <v>0</v>
      </c>
      <c r="BR362" s="176">
        <f t="shared" si="1244"/>
        <v>0</v>
      </c>
      <c r="BS362" s="227">
        <f t="shared" si="1245"/>
        <v>0</v>
      </c>
      <c r="BT362" s="176">
        <f t="shared" si="1246"/>
        <v>0</v>
      </c>
      <c r="BU362" s="176">
        <f t="shared" si="1247"/>
        <v>0</v>
      </c>
      <c r="BV362" s="176">
        <f t="shared" si="1248"/>
        <v>0</v>
      </c>
      <c r="BW362" s="176">
        <f t="shared" si="1313"/>
        <v>0</v>
      </c>
      <c r="BX362" s="203">
        <f t="shared" si="1249"/>
        <v>0</v>
      </c>
      <c r="BY362" s="176">
        <f t="shared" si="1314"/>
        <v>0</v>
      </c>
      <c r="BZ362" s="176">
        <f t="shared" si="1250"/>
        <v>0</v>
      </c>
      <c r="CA362" s="176">
        <f t="shared" si="1251"/>
        <v>0</v>
      </c>
      <c r="CB362" s="176">
        <f t="shared" si="1252"/>
        <v>0</v>
      </c>
      <c r="CC362" s="176">
        <f t="shared" si="1253"/>
        <v>0</v>
      </c>
      <c r="CD362" s="176">
        <f t="shared" si="1254"/>
        <v>0</v>
      </c>
      <c r="CE362" s="176">
        <f t="shared" si="1255"/>
        <v>0</v>
      </c>
      <c r="CF362" s="176">
        <f t="shared" si="1256"/>
        <v>0</v>
      </c>
      <c r="CG362" s="176">
        <f t="shared" si="1257"/>
        <v>0</v>
      </c>
      <c r="CH362" s="176">
        <f t="shared" si="1258"/>
        <v>0</v>
      </c>
      <c r="CI362" s="176">
        <f t="shared" si="1259"/>
        <v>0</v>
      </c>
      <c r="CJ362" s="176">
        <f t="shared" si="1260"/>
        <v>0</v>
      </c>
      <c r="CK362" s="176">
        <f t="shared" si="1261"/>
        <v>0</v>
      </c>
      <c r="CL362" s="176">
        <f t="shared" si="1262"/>
        <v>0</v>
      </c>
      <c r="CM362" s="176">
        <f t="shared" si="1263"/>
        <v>0</v>
      </c>
      <c r="CN362" s="176">
        <f t="shared" si="1264"/>
        <v>0</v>
      </c>
      <c r="CO362" s="227">
        <f t="shared" si="1265"/>
        <v>0</v>
      </c>
      <c r="CP362" s="176">
        <f t="shared" si="1266"/>
        <v>0</v>
      </c>
      <c r="CQ362" s="176">
        <f t="shared" si="1267"/>
        <v>0</v>
      </c>
      <c r="CR362" s="176">
        <f t="shared" si="1268"/>
        <v>0</v>
      </c>
      <c r="CS362" s="176">
        <f t="shared" si="1315"/>
        <v>0</v>
      </c>
      <c r="CT362" s="218">
        <f t="shared" si="1269"/>
        <v>0</v>
      </c>
      <c r="CU362" s="176">
        <f t="shared" si="1316"/>
        <v>0</v>
      </c>
      <c r="CV362" s="176">
        <f t="shared" si="1270"/>
        <v>0</v>
      </c>
      <c r="CW362" s="176">
        <f t="shared" si="1271"/>
        <v>0</v>
      </c>
      <c r="CX362" s="176">
        <f t="shared" si="1272"/>
        <v>0</v>
      </c>
      <c r="CY362" s="176">
        <f t="shared" si="1273"/>
        <v>0</v>
      </c>
      <c r="CZ362" s="176">
        <f t="shared" si="1274"/>
        <v>0</v>
      </c>
      <c r="DA362" s="176">
        <f t="shared" si="1275"/>
        <v>0</v>
      </c>
      <c r="DB362" s="176">
        <f t="shared" si="1276"/>
        <v>0</v>
      </c>
      <c r="DC362" s="176">
        <f t="shared" si="1277"/>
        <v>0</v>
      </c>
      <c r="DD362" s="176">
        <f t="shared" si="1278"/>
        <v>0</v>
      </c>
      <c r="DE362" s="176">
        <f t="shared" si="1279"/>
        <v>0</v>
      </c>
      <c r="DF362" s="176">
        <f t="shared" si="1280"/>
        <v>0</v>
      </c>
      <c r="DG362" s="176">
        <f t="shared" si="1281"/>
        <v>0</v>
      </c>
      <c r="DH362" s="176">
        <f t="shared" si="1282"/>
        <v>0</v>
      </c>
      <c r="DI362" s="176">
        <f t="shared" si="1283"/>
        <v>0</v>
      </c>
      <c r="DJ362" s="176">
        <f t="shared" si="1284"/>
        <v>0</v>
      </c>
      <c r="DK362" s="227">
        <f t="shared" si="1285"/>
        <v>0</v>
      </c>
      <c r="DL362" s="176">
        <f t="shared" si="1286"/>
        <v>0</v>
      </c>
      <c r="DM362" s="176">
        <f t="shared" si="1287"/>
        <v>0</v>
      </c>
      <c r="DN362" s="176">
        <f t="shared" si="1288"/>
        <v>0</v>
      </c>
      <c r="DO362" s="176">
        <f t="shared" si="1317"/>
        <v>0</v>
      </c>
      <c r="DP362" s="224">
        <f t="shared" si="1318"/>
        <v>0</v>
      </c>
      <c r="DQ362" s="176">
        <f t="shared" si="1319"/>
        <v>0</v>
      </c>
      <c r="DR362" s="176">
        <f t="shared" si="1289"/>
        <v>0</v>
      </c>
      <c r="DS362" s="176">
        <f t="shared" si="1290"/>
        <v>0</v>
      </c>
      <c r="DT362" s="176">
        <f t="shared" si="1291"/>
        <v>0</v>
      </c>
      <c r="DU362" s="176">
        <f t="shared" si="1292"/>
        <v>0</v>
      </c>
      <c r="DV362" s="176">
        <f t="shared" si="1293"/>
        <v>0</v>
      </c>
      <c r="DW362" s="176">
        <f t="shared" si="1294"/>
        <v>0</v>
      </c>
      <c r="DX362" s="176">
        <f t="shared" si="1295"/>
        <v>0</v>
      </c>
      <c r="DY362" s="176">
        <f t="shared" si="1296"/>
        <v>0</v>
      </c>
      <c r="DZ362" s="176">
        <f t="shared" si="1297"/>
        <v>0</v>
      </c>
      <c r="EA362" s="176">
        <f t="shared" si="1298"/>
        <v>0</v>
      </c>
      <c r="EB362" s="176">
        <f t="shared" si="1299"/>
        <v>0</v>
      </c>
      <c r="EC362" s="176">
        <f t="shared" si="1300"/>
        <v>0</v>
      </c>
      <c r="ED362" s="176">
        <f t="shared" si="1301"/>
        <v>0</v>
      </c>
      <c r="EE362" s="176">
        <f t="shared" si="1302"/>
        <v>0</v>
      </c>
      <c r="EF362" s="176">
        <f t="shared" si="1303"/>
        <v>0</v>
      </c>
      <c r="EG362" s="227">
        <f t="shared" si="1304"/>
        <v>0</v>
      </c>
      <c r="EH362" s="176">
        <f t="shared" si="1305"/>
        <v>0</v>
      </c>
      <c r="EI362" s="176">
        <f t="shared" si="1306"/>
        <v>0</v>
      </c>
      <c r="EJ362" s="176">
        <f t="shared" si="1307"/>
        <v>0</v>
      </c>
      <c r="EK362" s="176">
        <f t="shared" si="1320"/>
        <v>0</v>
      </c>
      <c r="EL362" s="224">
        <f t="shared" si="1321"/>
        <v>0</v>
      </c>
    </row>
    <row r="363" spans="1:142" ht="15.75" x14ac:dyDescent="0.25">
      <c r="A363" s="42" t="s">
        <v>18</v>
      </c>
      <c r="B363" s="16" t="s">
        <v>19</v>
      </c>
      <c r="C363" s="16" t="s">
        <v>39</v>
      </c>
      <c r="D363" s="73">
        <v>1180</v>
      </c>
      <c r="E363" s="73"/>
      <c r="F363" s="129">
        <f t="shared" si="1209"/>
        <v>1180</v>
      </c>
      <c r="G363" s="73"/>
      <c r="H363" s="73"/>
      <c r="I363" s="114">
        <f t="shared" si="1308"/>
        <v>0</v>
      </c>
      <c r="J363" s="129">
        <f t="shared" si="1210"/>
        <v>1180</v>
      </c>
      <c r="K363" s="231">
        <f t="shared" si="1309"/>
        <v>0</v>
      </c>
      <c r="L363" s="231">
        <f t="shared" si="1211"/>
        <v>0</v>
      </c>
      <c r="M363" s="231">
        <f t="shared" si="1212"/>
        <v>0</v>
      </c>
      <c r="N363" s="231">
        <f t="shared" si="1213"/>
        <v>0</v>
      </c>
      <c r="O363" s="231">
        <f t="shared" si="1214"/>
        <v>0</v>
      </c>
      <c r="P363" s="231">
        <f t="shared" si="1215"/>
        <v>0</v>
      </c>
      <c r="Q363" s="231">
        <f t="shared" si="1216"/>
        <v>0</v>
      </c>
      <c r="R363" s="231">
        <f t="shared" si="1217"/>
        <v>0</v>
      </c>
      <c r="S363" s="231">
        <f t="shared" si="1218"/>
        <v>1180</v>
      </c>
      <c r="T363" s="231">
        <f t="shared" si="1219"/>
        <v>0</v>
      </c>
      <c r="U363" s="231">
        <f t="shared" si="1220"/>
        <v>0</v>
      </c>
      <c r="V363" s="231">
        <f t="shared" si="1221"/>
        <v>0</v>
      </c>
      <c r="W363" s="231">
        <f t="shared" si="1222"/>
        <v>0</v>
      </c>
      <c r="X363" s="231">
        <f t="shared" si="1223"/>
        <v>0</v>
      </c>
      <c r="Y363" s="231">
        <f t="shared" si="1224"/>
        <v>0</v>
      </c>
      <c r="Z363" s="231">
        <f t="shared" si="1225"/>
        <v>0</v>
      </c>
      <c r="AA363" s="231">
        <f t="shared" si="1226"/>
        <v>0</v>
      </c>
      <c r="AB363" s="231">
        <f t="shared" si="1227"/>
        <v>0</v>
      </c>
      <c r="AC363" s="231">
        <f t="shared" si="1228"/>
        <v>0</v>
      </c>
      <c r="AD363" s="231">
        <f t="shared" si="1229"/>
        <v>0</v>
      </c>
      <c r="AE363" s="231">
        <f t="shared" si="1310"/>
        <v>1180</v>
      </c>
      <c r="AF363" s="240">
        <f t="shared" si="1311"/>
        <v>0</v>
      </c>
      <c r="AG363" s="231"/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1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Y363" s="174">
        <v>0</v>
      </c>
      <c r="AZ363" s="174">
        <v>0</v>
      </c>
      <c r="BA363" s="174">
        <v>0</v>
      </c>
      <c r="BC363" s="176">
        <f t="shared" si="1312"/>
        <v>0</v>
      </c>
      <c r="BD363" s="176">
        <f t="shared" si="1230"/>
        <v>0</v>
      </c>
      <c r="BE363" s="176">
        <f t="shared" si="1231"/>
        <v>0</v>
      </c>
      <c r="BF363" s="176">
        <f t="shared" si="1232"/>
        <v>0</v>
      </c>
      <c r="BG363" s="176">
        <f t="shared" si="1233"/>
        <v>0</v>
      </c>
      <c r="BH363" s="176">
        <f t="shared" si="1234"/>
        <v>0</v>
      </c>
      <c r="BI363" s="176">
        <f t="shared" si="1235"/>
        <v>0</v>
      </c>
      <c r="BJ363" s="176">
        <f t="shared" si="1236"/>
        <v>0</v>
      </c>
      <c r="BK363" s="176">
        <f t="shared" si="1237"/>
        <v>1180</v>
      </c>
      <c r="BL363" s="176">
        <f t="shared" si="1238"/>
        <v>0</v>
      </c>
      <c r="BM363" s="176">
        <f t="shared" si="1239"/>
        <v>0</v>
      </c>
      <c r="BN363" s="176">
        <f t="shared" si="1240"/>
        <v>0</v>
      </c>
      <c r="BO363" s="176">
        <f t="shared" si="1241"/>
        <v>0</v>
      </c>
      <c r="BP363" s="176">
        <f t="shared" si="1242"/>
        <v>0</v>
      </c>
      <c r="BQ363" s="176">
        <f t="shared" si="1243"/>
        <v>0</v>
      </c>
      <c r="BR363" s="176">
        <f t="shared" si="1244"/>
        <v>0</v>
      </c>
      <c r="BS363" s="227">
        <f t="shared" si="1245"/>
        <v>0</v>
      </c>
      <c r="BT363" s="176">
        <f t="shared" si="1246"/>
        <v>0</v>
      </c>
      <c r="BU363" s="176">
        <f t="shared" si="1247"/>
        <v>0</v>
      </c>
      <c r="BV363" s="176">
        <f t="shared" si="1248"/>
        <v>0</v>
      </c>
      <c r="BW363" s="176">
        <f t="shared" si="1313"/>
        <v>1180</v>
      </c>
      <c r="BX363" s="203">
        <f t="shared" si="1249"/>
        <v>0</v>
      </c>
      <c r="BY363" s="176">
        <f t="shared" si="1314"/>
        <v>0</v>
      </c>
      <c r="BZ363" s="176">
        <f t="shared" si="1250"/>
        <v>0</v>
      </c>
      <c r="CA363" s="176">
        <f t="shared" si="1251"/>
        <v>0</v>
      </c>
      <c r="CB363" s="176">
        <f t="shared" si="1252"/>
        <v>0</v>
      </c>
      <c r="CC363" s="176">
        <f t="shared" si="1253"/>
        <v>0</v>
      </c>
      <c r="CD363" s="176">
        <f t="shared" si="1254"/>
        <v>0</v>
      </c>
      <c r="CE363" s="176">
        <f t="shared" si="1255"/>
        <v>0</v>
      </c>
      <c r="CF363" s="176">
        <f t="shared" si="1256"/>
        <v>0</v>
      </c>
      <c r="CG363" s="176">
        <f t="shared" si="1257"/>
        <v>0</v>
      </c>
      <c r="CH363" s="176">
        <f t="shared" si="1258"/>
        <v>0</v>
      </c>
      <c r="CI363" s="176">
        <f t="shared" si="1259"/>
        <v>0</v>
      </c>
      <c r="CJ363" s="176">
        <f t="shared" si="1260"/>
        <v>0</v>
      </c>
      <c r="CK363" s="176">
        <f t="shared" si="1261"/>
        <v>0</v>
      </c>
      <c r="CL363" s="176">
        <f t="shared" si="1262"/>
        <v>0</v>
      </c>
      <c r="CM363" s="176">
        <f t="shared" si="1263"/>
        <v>0</v>
      </c>
      <c r="CN363" s="176">
        <f t="shared" si="1264"/>
        <v>0</v>
      </c>
      <c r="CO363" s="227">
        <f t="shared" si="1265"/>
        <v>0</v>
      </c>
      <c r="CP363" s="176">
        <f t="shared" si="1266"/>
        <v>0</v>
      </c>
      <c r="CQ363" s="176">
        <f t="shared" si="1267"/>
        <v>0</v>
      </c>
      <c r="CR363" s="176">
        <f t="shared" si="1268"/>
        <v>0</v>
      </c>
      <c r="CS363" s="176">
        <f t="shared" si="1315"/>
        <v>0</v>
      </c>
      <c r="CT363" s="218">
        <f t="shared" si="1269"/>
        <v>0</v>
      </c>
      <c r="CU363" s="176">
        <f t="shared" si="1316"/>
        <v>0</v>
      </c>
      <c r="CV363" s="176">
        <f t="shared" si="1270"/>
        <v>0</v>
      </c>
      <c r="CW363" s="176">
        <f t="shared" si="1271"/>
        <v>0</v>
      </c>
      <c r="CX363" s="176">
        <f t="shared" si="1272"/>
        <v>0</v>
      </c>
      <c r="CY363" s="176">
        <f t="shared" si="1273"/>
        <v>0</v>
      </c>
      <c r="CZ363" s="176">
        <f t="shared" si="1274"/>
        <v>0</v>
      </c>
      <c r="DA363" s="176">
        <f t="shared" si="1275"/>
        <v>0</v>
      </c>
      <c r="DB363" s="176">
        <f t="shared" si="1276"/>
        <v>0</v>
      </c>
      <c r="DC363" s="176">
        <f t="shared" si="1277"/>
        <v>0</v>
      </c>
      <c r="DD363" s="176">
        <f t="shared" si="1278"/>
        <v>0</v>
      </c>
      <c r="DE363" s="176">
        <f t="shared" si="1279"/>
        <v>0</v>
      </c>
      <c r="DF363" s="176">
        <f t="shared" si="1280"/>
        <v>0</v>
      </c>
      <c r="DG363" s="176">
        <f t="shared" si="1281"/>
        <v>0</v>
      </c>
      <c r="DH363" s="176">
        <f t="shared" si="1282"/>
        <v>0</v>
      </c>
      <c r="DI363" s="176">
        <f t="shared" si="1283"/>
        <v>0</v>
      </c>
      <c r="DJ363" s="176">
        <f t="shared" si="1284"/>
        <v>0</v>
      </c>
      <c r="DK363" s="227">
        <f t="shared" si="1285"/>
        <v>0</v>
      </c>
      <c r="DL363" s="176">
        <f t="shared" si="1286"/>
        <v>0</v>
      </c>
      <c r="DM363" s="176">
        <f t="shared" si="1287"/>
        <v>0</v>
      </c>
      <c r="DN363" s="176">
        <f t="shared" si="1288"/>
        <v>0</v>
      </c>
      <c r="DO363" s="176">
        <f t="shared" si="1317"/>
        <v>0</v>
      </c>
      <c r="DP363" s="224">
        <f t="shared" si="1318"/>
        <v>0</v>
      </c>
      <c r="DQ363" s="176">
        <f t="shared" si="1319"/>
        <v>0</v>
      </c>
      <c r="DR363" s="176">
        <f t="shared" si="1289"/>
        <v>0</v>
      </c>
      <c r="DS363" s="176">
        <f t="shared" si="1290"/>
        <v>0</v>
      </c>
      <c r="DT363" s="176">
        <f t="shared" si="1291"/>
        <v>0</v>
      </c>
      <c r="DU363" s="176">
        <f t="shared" si="1292"/>
        <v>0</v>
      </c>
      <c r="DV363" s="176">
        <f t="shared" si="1293"/>
        <v>0</v>
      </c>
      <c r="DW363" s="176">
        <f t="shared" si="1294"/>
        <v>0</v>
      </c>
      <c r="DX363" s="176">
        <f t="shared" si="1295"/>
        <v>0</v>
      </c>
      <c r="DY363" s="176">
        <f t="shared" si="1296"/>
        <v>0</v>
      </c>
      <c r="DZ363" s="176">
        <f t="shared" si="1297"/>
        <v>0</v>
      </c>
      <c r="EA363" s="176">
        <f t="shared" si="1298"/>
        <v>0</v>
      </c>
      <c r="EB363" s="176">
        <f t="shared" si="1299"/>
        <v>0</v>
      </c>
      <c r="EC363" s="176">
        <f t="shared" si="1300"/>
        <v>0</v>
      </c>
      <c r="ED363" s="176">
        <f t="shared" si="1301"/>
        <v>0</v>
      </c>
      <c r="EE363" s="176">
        <f t="shared" si="1302"/>
        <v>0</v>
      </c>
      <c r="EF363" s="176">
        <f t="shared" si="1303"/>
        <v>0</v>
      </c>
      <c r="EG363" s="227">
        <f t="shared" si="1304"/>
        <v>0</v>
      </c>
      <c r="EH363" s="176">
        <f t="shared" si="1305"/>
        <v>0</v>
      </c>
      <c r="EI363" s="176">
        <f t="shared" si="1306"/>
        <v>0</v>
      </c>
      <c r="EJ363" s="176">
        <f t="shared" si="1307"/>
        <v>0</v>
      </c>
      <c r="EK363" s="176">
        <f t="shared" si="1320"/>
        <v>0</v>
      </c>
      <c r="EL363" s="224">
        <f t="shared" si="1321"/>
        <v>0</v>
      </c>
    </row>
    <row r="364" spans="1:142" ht="15.75" x14ac:dyDescent="0.25">
      <c r="A364" s="42" t="s">
        <v>18</v>
      </c>
      <c r="B364" s="16" t="s">
        <v>19</v>
      </c>
      <c r="C364" s="16" t="s">
        <v>26</v>
      </c>
      <c r="D364" s="73">
        <v>5890</v>
      </c>
      <c r="E364" s="73">
        <v>4010</v>
      </c>
      <c r="F364" s="129">
        <f t="shared" si="1209"/>
        <v>9900</v>
      </c>
      <c r="G364" s="73">
        <v>7276.5</v>
      </c>
      <c r="H364" s="73">
        <v>5249.48</v>
      </c>
      <c r="I364" s="114">
        <f t="shared" si="1308"/>
        <v>12525.98</v>
      </c>
      <c r="J364" s="129">
        <f t="shared" si="1210"/>
        <v>22425.98</v>
      </c>
      <c r="K364" s="231">
        <f t="shared" si="1309"/>
        <v>0</v>
      </c>
      <c r="L364" s="231">
        <f t="shared" si="1211"/>
        <v>0</v>
      </c>
      <c r="M364" s="231">
        <f t="shared" si="1212"/>
        <v>0</v>
      </c>
      <c r="N364" s="231">
        <f t="shared" si="1213"/>
        <v>0</v>
      </c>
      <c r="O364" s="231">
        <f t="shared" si="1214"/>
        <v>0</v>
      </c>
      <c r="P364" s="231">
        <f t="shared" si="1215"/>
        <v>0</v>
      </c>
      <c r="Q364" s="231">
        <f t="shared" si="1216"/>
        <v>0</v>
      </c>
      <c r="R364" s="231">
        <f t="shared" si="1217"/>
        <v>0</v>
      </c>
      <c r="S364" s="231">
        <f t="shared" si="1218"/>
        <v>20571.402102886841</v>
      </c>
      <c r="T364" s="231">
        <f t="shared" si="1219"/>
        <v>0</v>
      </c>
      <c r="U364" s="231">
        <f t="shared" si="1220"/>
        <v>0</v>
      </c>
      <c r="V364" s="231">
        <f t="shared" si="1221"/>
        <v>139.01856538362742</v>
      </c>
      <c r="W364" s="231">
        <f t="shared" si="1222"/>
        <v>616.98512391406007</v>
      </c>
      <c r="X364" s="231">
        <f t="shared" si="1223"/>
        <v>1098.5742078154742</v>
      </c>
      <c r="Y364" s="231">
        <f t="shared" si="1224"/>
        <v>0</v>
      </c>
      <c r="Z364" s="231">
        <f t="shared" si="1225"/>
        <v>0</v>
      </c>
      <c r="AA364" s="231">
        <f t="shared" si="1226"/>
        <v>0</v>
      </c>
      <c r="AB364" s="231">
        <f t="shared" si="1227"/>
        <v>0</v>
      </c>
      <c r="AC364" s="231">
        <f t="shared" si="1228"/>
        <v>0</v>
      </c>
      <c r="AD364" s="231">
        <f t="shared" si="1229"/>
        <v>0</v>
      </c>
      <c r="AE364" s="231">
        <f t="shared" si="1310"/>
        <v>22425.98</v>
      </c>
      <c r="AF364" s="240">
        <f t="shared" si="1311"/>
        <v>0</v>
      </c>
      <c r="AG364" s="231"/>
      <c r="AH364" s="174">
        <v>0</v>
      </c>
      <c r="AI364" s="174">
        <v>0</v>
      </c>
      <c r="AJ364" s="174">
        <v>0</v>
      </c>
      <c r="AK364" s="174">
        <v>0</v>
      </c>
      <c r="AL364" s="174">
        <v>0</v>
      </c>
      <c r="AM364" s="174">
        <v>0</v>
      </c>
      <c r="AN364" s="174">
        <v>0</v>
      </c>
      <c r="AO364" s="174">
        <v>0</v>
      </c>
      <c r="AP364" s="174">
        <v>0.91730225849157276</v>
      </c>
      <c r="AQ364" s="174">
        <v>0</v>
      </c>
      <c r="AR364" s="174">
        <v>0</v>
      </c>
      <c r="AS364" s="174">
        <v>6.1989962259677133E-3</v>
      </c>
      <c r="AT364" s="174">
        <v>2.7512069658229433E-2</v>
      </c>
      <c r="AU364" s="174">
        <v>4.898667562423021E-2</v>
      </c>
      <c r="AV364" s="174">
        <v>0</v>
      </c>
      <c r="AW364" s="174">
        <v>0</v>
      </c>
      <c r="AY364" s="174">
        <v>0</v>
      </c>
      <c r="AZ364" s="174">
        <v>0</v>
      </c>
      <c r="BA364" s="174">
        <v>0</v>
      </c>
      <c r="BC364" s="176">
        <f t="shared" si="1312"/>
        <v>0</v>
      </c>
      <c r="BD364" s="176">
        <f t="shared" si="1230"/>
        <v>0</v>
      </c>
      <c r="BE364" s="176">
        <f t="shared" si="1231"/>
        <v>0</v>
      </c>
      <c r="BF364" s="176">
        <f t="shared" si="1232"/>
        <v>0</v>
      </c>
      <c r="BG364" s="176">
        <f t="shared" si="1233"/>
        <v>0</v>
      </c>
      <c r="BH364" s="176">
        <f t="shared" si="1234"/>
        <v>0</v>
      </c>
      <c r="BI364" s="176">
        <f t="shared" si="1235"/>
        <v>0</v>
      </c>
      <c r="BJ364" s="176">
        <f t="shared" si="1236"/>
        <v>0</v>
      </c>
      <c r="BK364" s="176">
        <f t="shared" si="1237"/>
        <v>5402.9103025153636</v>
      </c>
      <c r="BL364" s="176">
        <f t="shared" si="1238"/>
        <v>0</v>
      </c>
      <c r="BM364" s="176">
        <f t="shared" si="1239"/>
        <v>0</v>
      </c>
      <c r="BN364" s="176">
        <f t="shared" si="1240"/>
        <v>36.512087770949833</v>
      </c>
      <c r="BO364" s="176">
        <f t="shared" si="1241"/>
        <v>162.04609028697135</v>
      </c>
      <c r="BP364" s="176">
        <f t="shared" si="1242"/>
        <v>288.53151942671593</v>
      </c>
      <c r="BQ364" s="176">
        <f t="shared" si="1243"/>
        <v>0</v>
      </c>
      <c r="BR364" s="176">
        <f t="shared" si="1244"/>
        <v>0</v>
      </c>
      <c r="BS364" s="227">
        <f t="shared" si="1245"/>
        <v>0</v>
      </c>
      <c r="BT364" s="176">
        <f t="shared" si="1246"/>
        <v>0</v>
      </c>
      <c r="BU364" s="176">
        <f t="shared" si="1247"/>
        <v>0</v>
      </c>
      <c r="BV364" s="176">
        <f t="shared" si="1248"/>
        <v>0</v>
      </c>
      <c r="BW364" s="176">
        <f t="shared" si="1313"/>
        <v>5890.0000000000009</v>
      </c>
      <c r="BX364" s="203">
        <f t="shared" si="1249"/>
        <v>0</v>
      </c>
      <c r="BY364" s="176">
        <f t="shared" si="1314"/>
        <v>0</v>
      </c>
      <c r="BZ364" s="176">
        <f t="shared" si="1250"/>
        <v>0</v>
      </c>
      <c r="CA364" s="176">
        <f t="shared" si="1251"/>
        <v>0</v>
      </c>
      <c r="CB364" s="176">
        <f t="shared" si="1252"/>
        <v>0</v>
      </c>
      <c r="CC364" s="176">
        <f t="shared" si="1253"/>
        <v>0</v>
      </c>
      <c r="CD364" s="176">
        <f t="shared" si="1254"/>
        <v>0</v>
      </c>
      <c r="CE364" s="176">
        <f t="shared" si="1255"/>
        <v>0</v>
      </c>
      <c r="CF364" s="176">
        <f t="shared" si="1256"/>
        <v>0</v>
      </c>
      <c r="CG364" s="176">
        <f t="shared" si="1257"/>
        <v>3678.3820565512069</v>
      </c>
      <c r="CH364" s="176">
        <f t="shared" si="1258"/>
        <v>0</v>
      </c>
      <c r="CI364" s="176">
        <f t="shared" si="1259"/>
        <v>0</v>
      </c>
      <c r="CJ364" s="176">
        <f t="shared" si="1260"/>
        <v>24.85797486613053</v>
      </c>
      <c r="CK364" s="176">
        <f t="shared" si="1261"/>
        <v>110.32339932950002</v>
      </c>
      <c r="CL364" s="176">
        <f t="shared" si="1262"/>
        <v>196.43656925316313</v>
      </c>
      <c r="CM364" s="176">
        <f t="shared" si="1263"/>
        <v>0</v>
      </c>
      <c r="CN364" s="176">
        <f t="shared" si="1264"/>
        <v>0</v>
      </c>
      <c r="CO364" s="227">
        <f t="shared" si="1265"/>
        <v>0</v>
      </c>
      <c r="CP364" s="176">
        <f t="shared" si="1266"/>
        <v>0</v>
      </c>
      <c r="CQ364" s="176">
        <f t="shared" si="1267"/>
        <v>0</v>
      </c>
      <c r="CR364" s="176">
        <f t="shared" si="1268"/>
        <v>0</v>
      </c>
      <c r="CS364" s="176">
        <f t="shared" si="1315"/>
        <v>4010.0000000000005</v>
      </c>
      <c r="CT364" s="218">
        <f t="shared" si="1269"/>
        <v>0</v>
      </c>
      <c r="CU364" s="176">
        <f t="shared" si="1316"/>
        <v>0</v>
      </c>
      <c r="CV364" s="176">
        <f t="shared" si="1270"/>
        <v>0</v>
      </c>
      <c r="CW364" s="176">
        <f t="shared" si="1271"/>
        <v>0</v>
      </c>
      <c r="CX364" s="176">
        <f t="shared" si="1272"/>
        <v>0</v>
      </c>
      <c r="CY364" s="176">
        <f t="shared" si="1273"/>
        <v>0</v>
      </c>
      <c r="CZ364" s="176">
        <f t="shared" si="1274"/>
        <v>0</v>
      </c>
      <c r="DA364" s="176">
        <f t="shared" si="1275"/>
        <v>0</v>
      </c>
      <c r="DB364" s="176">
        <f t="shared" si="1276"/>
        <v>0</v>
      </c>
      <c r="DC364" s="176">
        <f t="shared" si="1277"/>
        <v>6674.7498839139289</v>
      </c>
      <c r="DD364" s="176">
        <f t="shared" si="1278"/>
        <v>0</v>
      </c>
      <c r="DE364" s="176">
        <f t="shared" si="1279"/>
        <v>0</v>
      </c>
      <c r="DF364" s="176">
        <f t="shared" si="1280"/>
        <v>45.106996038254067</v>
      </c>
      <c r="DG364" s="176">
        <f t="shared" si="1281"/>
        <v>200.19157486810647</v>
      </c>
      <c r="DH364" s="176">
        <f t="shared" si="1282"/>
        <v>356.4515451797111</v>
      </c>
      <c r="DI364" s="176">
        <f t="shared" si="1283"/>
        <v>0</v>
      </c>
      <c r="DJ364" s="176">
        <f t="shared" si="1284"/>
        <v>0</v>
      </c>
      <c r="DK364" s="227">
        <f t="shared" si="1285"/>
        <v>0</v>
      </c>
      <c r="DL364" s="176">
        <f t="shared" si="1286"/>
        <v>0</v>
      </c>
      <c r="DM364" s="176">
        <f t="shared" si="1287"/>
        <v>0</v>
      </c>
      <c r="DN364" s="176">
        <f t="shared" si="1288"/>
        <v>0</v>
      </c>
      <c r="DO364" s="176">
        <f t="shared" si="1317"/>
        <v>7276.5000000000009</v>
      </c>
      <c r="DP364" s="224">
        <f t="shared" si="1318"/>
        <v>0</v>
      </c>
      <c r="DQ364" s="176">
        <f t="shared" si="1319"/>
        <v>0</v>
      </c>
      <c r="DR364" s="176">
        <f t="shared" si="1289"/>
        <v>0</v>
      </c>
      <c r="DS364" s="176">
        <f t="shared" si="1290"/>
        <v>0</v>
      </c>
      <c r="DT364" s="176">
        <f t="shared" si="1291"/>
        <v>0</v>
      </c>
      <c r="DU364" s="176">
        <f t="shared" si="1292"/>
        <v>0</v>
      </c>
      <c r="DV364" s="176">
        <f t="shared" si="1293"/>
        <v>0</v>
      </c>
      <c r="DW364" s="176">
        <f t="shared" si="1294"/>
        <v>0</v>
      </c>
      <c r="DX364" s="176">
        <f t="shared" si="1295"/>
        <v>0</v>
      </c>
      <c r="DY364" s="176">
        <f t="shared" si="1296"/>
        <v>4815.3598599063407</v>
      </c>
      <c r="DZ364" s="176">
        <f t="shared" si="1297"/>
        <v>0</v>
      </c>
      <c r="EA364" s="176">
        <f t="shared" si="1298"/>
        <v>0</v>
      </c>
      <c r="EB364" s="176">
        <f t="shared" si="1299"/>
        <v>32.541506708292992</v>
      </c>
      <c r="EC364" s="176">
        <f t="shared" si="1300"/>
        <v>144.42405942948224</v>
      </c>
      <c r="ED364" s="176">
        <f t="shared" si="1301"/>
        <v>257.15457395588396</v>
      </c>
      <c r="EE364" s="176">
        <f t="shared" si="1302"/>
        <v>0</v>
      </c>
      <c r="EF364" s="176">
        <f t="shared" si="1303"/>
        <v>0</v>
      </c>
      <c r="EG364" s="227">
        <f t="shared" si="1304"/>
        <v>0</v>
      </c>
      <c r="EH364" s="176">
        <f t="shared" si="1305"/>
        <v>0</v>
      </c>
      <c r="EI364" s="176">
        <f t="shared" si="1306"/>
        <v>0</v>
      </c>
      <c r="EJ364" s="176">
        <f t="shared" si="1307"/>
        <v>0</v>
      </c>
      <c r="EK364" s="176">
        <f t="shared" si="1320"/>
        <v>5249.4800000000005</v>
      </c>
      <c r="EL364" s="224">
        <f t="shared" si="1321"/>
        <v>0</v>
      </c>
    </row>
    <row r="365" spans="1:142" ht="15.75" x14ac:dyDescent="0.25">
      <c r="A365" s="42" t="s">
        <v>18</v>
      </c>
      <c r="B365" s="16" t="s">
        <v>19</v>
      </c>
      <c r="C365" s="22" t="s">
        <v>40</v>
      </c>
      <c r="D365" s="78">
        <v>1800</v>
      </c>
      <c r="E365" s="78"/>
      <c r="F365" s="134">
        <f t="shared" si="1209"/>
        <v>1800</v>
      </c>
      <c r="G365" s="78">
        <v>3846.15</v>
      </c>
      <c r="H365" s="78">
        <v>2884.61</v>
      </c>
      <c r="I365" s="119">
        <f t="shared" si="1308"/>
        <v>6730.76</v>
      </c>
      <c r="J365" s="134">
        <f t="shared" si="1210"/>
        <v>8530.76</v>
      </c>
      <c r="K365" s="231">
        <f t="shared" si="1309"/>
        <v>0</v>
      </c>
      <c r="L365" s="231">
        <f t="shared" si="1211"/>
        <v>0</v>
      </c>
      <c r="M365" s="231">
        <f t="shared" si="1212"/>
        <v>0</v>
      </c>
      <c r="N365" s="231">
        <f t="shared" si="1213"/>
        <v>0</v>
      </c>
      <c r="O365" s="231">
        <f t="shared" si="1214"/>
        <v>0</v>
      </c>
      <c r="P365" s="231">
        <f t="shared" si="1215"/>
        <v>0</v>
      </c>
      <c r="Q365" s="231">
        <f t="shared" si="1216"/>
        <v>0</v>
      </c>
      <c r="R365" s="231">
        <f t="shared" si="1217"/>
        <v>0</v>
      </c>
      <c r="S365" s="231">
        <f t="shared" si="1218"/>
        <v>8530.76</v>
      </c>
      <c r="T365" s="231">
        <f t="shared" si="1219"/>
        <v>0</v>
      </c>
      <c r="U365" s="231">
        <f t="shared" si="1220"/>
        <v>0</v>
      </c>
      <c r="V365" s="231">
        <f t="shared" si="1221"/>
        <v>0</v>
      </c>
      <c r="W365" s="231">
        <f t="shared" si="1222"/>
        <v>0</v>
      </c>
      <c r="X365" s="231">
        <f t="shared" si="1223"/>
        <v>0</v>
      </c>
      <c r="Y365" s="231">
        <f t="shared" si="1224"/>
        <v>0</v>
      </c>
      <c r="Z365" s="231">
        <f t="shared" si="1225"/>
        <v>0</v>
      </c>
      <c r="AA365" s="231">
        <f t="shared" si="1226"/>
        <v>0</v>
      </c>
      <c r="AB365" s="231">
        <f t="shared" si="1227"/>
        <v>0</v>
      </c>
      <c r="AC365" s="231">
        <f t="shared" si="1228"/>
        <v>0</v>
      </c>
      <c r="AD365" s="231">
        <f t="shared" si="1229"/>
        <v>0</v>
      </c>
      <c r="AE365" s="231">
        <f t="shared" si="1310"/>
        <v>8530.76</v>
      </c>
      <c r="AF365" s="240">
        <f t="shared" si="1311"/>
        <v>0</v>
      </c>
      <c r="AG365" s="231"/>
      <c r="AH365" s="174">
        <v>0</v>
      </c>
      <c r="AI365" s="174">
        <v>0</v>
      </c>
      <c r="AJ365" s="174">
        <v>0</v>
      </c>
      <c r="AK365" s="174">
        <v>0</v>
      </c>
      <c r="AL365" s="174">
        <v>0</v>
      </c>
      <c r="AM365" s="174">
        <v>0</v>
      </c>
      <c r="AN365" s="174">
        <v>0</v>
      </c>
      <c r="AO365" s="174">
        <v>0</v>
      </c>
      <c r="AP365" s="174">
        <v>1</v>
      </c>
      <c r="AQ365" s="174">
        <v>0</v>
      </c>
      <c r="AR365" s="174">
        <v>0</v>
      </c>
      <c r="AS365" s="174">
        <v>0</v>
      </c>
      <c r="AT365" s="174">
        <v>0</v>
      </c>
      <c r="AU365" s="174">
        <v>0</v>
      </c>
      <c r="AV365" s="174">
        <v>0</v>
      </c>
      <c r="AW365" s="174">
        <v>0</v>
      </c>
      <c r="AY365" s="174">
        <v>0</v>
      </c>
      <c r="AZ365" s="174">
        <v>0</v>
      </c>
      <c r="BA365" s="174">
        <v>0</v>
      </c>
      <c r="BC365" s="176">
        <f t="shared" si="1312"/>
        <v>0</v>
      </c>
      <c r="BD365" s="176">
        <f t="shared" si="1230"/>
        <v>0</v>
      </c>
      <c r="BE365" s="176">
        <f t="shared" si="1231"/>
        <v>0</v>
      </c>
      <c r="BF365" s="176">
        <f t="shared" si="1232"/>
        <v>0</v>
      </c>
      <c r="BG365" s="176">
        <f t="shared" si="1233"/>
        <v>0</v>
      </c>
      <c r="BH365" s="176">
        <f t="shared" si="1234"/>
        <v>0</v>
      </c>
      <c r="BI365" s="176">
        <f t="shared" si="1235"/>
        <v>0</v>
      </c>
      <c r="BJ365" s="176">
        <f t="shared" si="1236"/>
        <v>0</v>
      </c>
      <c r="BK365" s="176">
        <f t="shared" si="1237"/>
        <v>1800</v>
      </c>
      <c r="BL365" s="176">
        <f t="shared" si="1238"/>
        <v>0</v>
      </c>
      <c r="BM365" s="176">
        <f t="shared" si="1239"/>
        <v>0</v>
      </c>
      <c r="BN365" s="176">
        <f t="shared" si="1240"/>
        <v>0</v>
      </c>
      <c r="BO365" s="176">
        <f t="shared" si="1241"/>
        <v>0</v>
      </c>
      <c r="BP365" s="176">
        <f t="shared" si="1242"/>
        <v>0</v>
      </c>
      <c r="BQ365" s="176">
        <f t="shared" si="1243"/>
        <v>0</v>
      </c>
      <c r="BR365" s="176">
        <f t="shared" si="1244"/>
        <v>0</v>
      </c>
      <c r="BS365" s="227">
        <f t="shared" si="1245"/>
        <v>0</v>
      </c>
      <c r="BT365" s="176">
        <f t="shared" si="1246"/>
        <v>0</v>
      </c>
      <c r="BU365" s="176">
        <f t="shared" si="1247"/>
        <v>0</v>
      </c>
      <c r="BV365" s="176">
        <f t="shared" si="1248"/>
        <v>0</v>
      </c>
      <c r="BW365" s="176">
        <f t="shared" si="1313"/>
        <v>1800</v>
      </c>
      <c r="BX365" s="203">
        <f t="shared" si="1249"/>
        <v>0</v>
      </c>
      <c r="BY365" s="176">
        <f t="shared" si="1314"/>
        <v>0</v>
      </c>
      <c r="BZ365" s="176">
        <f t="shared" si="1250"/>
        <v>0</v>
      </c>
      <c r="CA365" s="176">
        <f t="shared" si="1251"/>
        <v>0</v>
      </c>
      <c r="CB365" s="176">
        <f t="shared" si="1252"/>
        <v>0</v>
      </c>
      <c r="CC365" s="176">
        <f t="shared" si="1253"/>
        <v>0</v>
      </c>
      <c r="CD365" s="176">
        <f t="shared" si="1254"/>
        <v>0</v>
      </c>
      <c r="CE365" s="176">
        <f t="shared" si="1255"/>
        <v>0</v>
      </c>
      <c r="CF365" s="176">
        <f t="shared" si="1256"/>
        <v>0</v>
      </c>
      <c r="CG365" s="176">
        <f t="shared" si="1257"/>
        <v>0</v>
      </c>
      <c r="CH365" s="176">
        <f t="shared" si="1258"/>
        <v>0</v>
      </c>
      <c r="CI365" s="176">
        <f t="shared" si="1259"/>
        <v>0</v>
      </c>
      <c r="CJ365" s="176">
        <f t="shared" si="1260"/>
        <v>0</v>
      </c>
      <c r="CK365" s="176">
        <f t="shared" si="1261"/>
        <v>0</v>
      </c>
      <c r="CL365" s="176">
        <f t="shared" si="1262"/>
        <v>0</v>
      </c>
      <c r="CM365" s="176">
        <f t="shared" si="1263"/>
        <v>0</v>
      </c>
      <c r="CN365" s="176">
        <f t="shared" si="1264"/>
        <v>0</v>
      </c>
      <c r="CO365" s="227">
        <f t="shared" si="1265"/>
        <v>0</v>
      </c>
      <c r="CP365" s="176">
        <f t="shared" si="1266"/>
        <v>0</v>
      </c>
      <c r="CQ365" s="176">
        <f t="shared" si="1267"/>
        <v>0</v>
      </c>
      <c r="CR365" s="176">
        <f t="shared" si="1268"/>
        <v>0</v>
      </c>
      <c r="CS365" s="176">
        <f t="shared" si="1315"/>
        <v>0</v>
      </c>
      <c r="CT365" s="218">
        <f t="shared" si="1269"/>
        <v>0</v>
      </c>
      <c r="CU365" s="176">
        <f t="shared" si="1316"/>
        <v>0</v>
      </c>
      <c r="CV365" s="176">
        <f t="shared" si="1270"/>
        <v>0</v>
      </c>
      <c r="CW365" s="176">
        <f t="shared" si="1271"/>
        <v>0</v>
      </c>
      <c r="CX365" s="176">
        <f t="shared" si="1272"/>
        <v>0</v>
      </c>
      <c r="CY365" s="176">
        <f t="shared" si="1273"/>
        <v>0</v>
      </c>
      <c r="CZ365" s="176">
        <f t="shared" si="1274"/>
        <v>0</v>
      </c>
      <c r="DA365" s="176">
        <f t="shared" si="1275"/>
        <v>0</v>
      </c>
      <c r="DB365" s="176">
        <f t="shared" si="1276"/>
        <v>0</v>
      </c>
      <c r="DC365" s="176">
        <f t="shared" si="1277"/>
        <v>3846.15</v>
      </c>
      <c r="DD365" s="176">
        <f t="shared" si="1278"/>
        <v>0</v>
      </c>
      <c r="DE365" s="176">
        <f t="shared" si="1279"/>
        <v>0</v>
      </c>
      <c r="DF365" s="176">
        <f t="shared" si="1280"/>
        <v>0</v>
      </c>
      <c r="DG365" s="176">
        <f t="shared" si="1281"/>
        <v>0</v>
      </c>
      <c r="DH365" s="176">
        <f t="shared" si="1282"/>
        <v>0</v>
      </c>
      <c r="DI365" s="176">
        <f t="shared" si="1283"/>
        <v>0</v>
      </c>
      <c r="DJ365" s="176">
        <f t="shared" si="1284"/>
        <v>0</v>
      </c>
      <c r="DK365" s="227">
        <f t="shared" si="1285"/>
        <v>0</v>
      </c>
      <c r="DL365" s="176">
        <f t="shared" si="1286"/>
        <v>0</v>
      </c>
      <c r="DM365" s="176">
        <f t="shared" si="1287"/>
        <v>0</v>
      </c>
      <c r="DN365" s="176">
        <f t="shared" si="1288"/>
        <v>0</v>
      </c>
      <c r="DO365" s="176">
        <f t="shared" si="1317"/>
        <v>3846.15</v>
      </c>
      <c r="DP365" s="224">
        <f t="shared" si="1318"/>
        <v>0</v>
      </c>
      <c r="DQ365" s="176">
        <f t="shared" si="1319"/>
        <v>0</v>
      </c>
      <c r="DR365" s="176">
        <f t="shared" si="1289"/>
        <v>0</v>
      </c>
      <c r="DS365" s="176">
        <f t="shared" si="1290"/>
        <v>0</v>
      </c>
      <c r="DT365" s="176">
        <f t="shared" si="1291"/>
        <v>0</v>
      </c>
      <c r="DU365" s="176">
        <f t="shared" si="1292"/>
        <v>0</v>
      </c>
      <c r="DV365" s="176">
        <f t="shared" si="1293"/>
        <v>0</v>
      </c>
      <c r="DW365" s="176">
        <f t="shared" si="1294"/>
        <v>0</v>
      </c>
      <c r="DX365" s="176">
        <f t="shared" si="1295"/>
        <v>0</v>
      </c>
      <c r="DY365" s="176">
        <f t="shared" si="1296"/>
        <v>2884.61</v>
      </c>
      <c r="DZ365" s="176">
        <f t="shared" si="1297"/>
        <v>0</v>
      </c>
      <c r="EA365" s="176">
        <f t="shared" si="1298"/>
        <v>0</v>
      </c>
      <c r="EB365" s="176">
        <f t="shared" si="1299"/>
        <v>0</v>
      </c>
      <c r="EC365" s="176">
        <f t="shared" si="1300"/>
        <v>0</v>
      </c>
      <c r="ED365" s="176">
        <f t="shared" si="1301"/>
        <v>0</v>
      </c>
      <c r="EE365" s="176">
        <f t="shared" si="1302"/>
        <v>0</v>
      </c>
      <c r="EF365" s="176">
        <f t="shared" si="1303"/>
        <v>0</v>
      </c>
      <c r="EG365" s="227">
        <f t="shared" si="1304"/>
        <v>0</v>
      </c>
      <c r="EH365" s="176">
        <f t="shared" si="1305"/>
        <v>0</v>
      </c>
      <c r="EI365" s="176">
        <f t="shared" si="1306"/>
        <v>0</v>
      </c>
      <c r="EJ365" s="176">
        <f t="shared" si="1307"/>
        <v>0</v>
      </c>
      <c r="EK365" s="176">
        <f t="shared" si="1320"/>
        <v>2884.61</v>
      </c>
      <c r="EL365" s="224">
        <f t="shared" si="1321"/>
        <v>0</v>
      </c>
    </row>
    <row r="366" spans="1:142" ht="31.5" x14ac:dyDescent="0.25">
      <c r="A366" s="42" t="s">
        <v>18</v>
      </c>
      <c r="B366" s="16" t="s">
        <v>19</v>
      </c>
      <c r="C366" s="22" t="s">
        <v>44</v>
      </c>
      <c r="D366" s="78"/>
      <c r="E366" s="78"/>
      <c r="F366" s="134">
        <f t="shared" si="1209"/>
        <v>0</v>
      </c>
      <c r="G366" s="78"/>
      <c r="H366" s="78"/>
      <c r="I366" s="119">
        <f t="shared" si="1308"/>
        <v>0</v>
      </c>
      <c r="J366" s="134">
        <f t="shared" si="1210"/>
        <v>0</v>
      </c>
      <c r="K366" s="231">
        <f t="shared" si="1309"/>
        <v>0</v>
      </c>
      <c r="L366" s="231">
        <f t="shared" si="1211"/>
        <v>0</v>
      </c>
      <c r="M366" s="231">
        <f t="shared" si="1212"/>
        <v>0</v>
      </c>
      <c r="N366" s="231">
        <f t="shared" si="1213"/>
        <v>0</v>
      </c>
      <c r="O366" s="231">
        <f t="shared" si="1214"/>
        <v>0</v>
      </c>
      <c r="P366" s="231">
        <f t="shared" si="1215"/>
        <v>0</v>
      </c>
      <c r="Q366" s="231">
        <f t="shared" si="1216"/>
        <v>0</v>
      </c>
      <c r="R366" s="231">
        <f t="shared" si="1217"/>
        <v>0</v>
      </c>
      <c r="S366" s="231">
        <f t="shared" si="1218"/>
        <v>0</v>
      </c>
      <c r="T366" s="231">
        <f t="shared" si="1219"/>
        <v>0</v>
      </c>
      <c r="U366" s="231">
        <f t="shared" si="1220"/>
        <v>0</v>
      </c>
      <c r="V366" s="231">
        <f t="shared" si="1221"/>
        <v>0</v>
      </c>
      <c r="W366" s="231">
        <f t="shared" si="1222"/>
        <v>0</v>
      </c>
      <c r="X366" s="231">
        <f t="shared" si="1223"/>
        <v>0</v>
      </c>
      <c r="Y366" s="231">
        <f t="shared" si="1224"/>
        <v>0</v>
      </c>
      <c r="Z366" s="231">
        <f t="shared" si="1225"/>
        <v>0</v>
      </c>
      <c r="AA366" s="231">
        <f t="shared" si="1226"/>
        <v>0</v>
      </c>
      <c r="AB366" s="231">
        <f t="shared" si="1227"/>
        <v>0</v>
      </c>
      <c r="AC366" s="231">
        <f t="shared" si="1228"/>
        <v>0</v>
      </c>
      <c r="AD366" s="231">
        <f t="shared" si="1229"/>
        <v>0</v>
      </c>
      <c r="AE366" s="231">
        <f t="shared" si="1310"/>
        <v>0</v>
      </c>
      <c r="AF366" s="240">
        <f t="shared" si="1311"/>
        <v>0</v>
      </c>
      <c r="AG366" s="231"/>
      <c r="BC366" s="176">
        <f t="shared" si="1312"/>
        <v>0</v>
      </c>
      <c r="BD366" s="176">
        <f t="shared" si="1230"/>
        <v>0</v>
      </c>
      <c r="BE366" s="176">
        <f t="shared" si="1231"/>
        <v>0</v>
      </c>
      <c r="BF366" s="176">
        <f t="shared" si="1232"/>
        <v>0</v>
      </c>
      <c r="BG366" s="176">
        <f t="shared" si="1233"/>
        <v>0</v>
      </c>
      <c r="BH366" s="176">
        <f t="shared" si="1234"/>
        <v>0</v>
      </c>
      <c r="BI366" s="176">
        <f t="shared" si="1235"/>
        <v>0</v>
      </c>
      <c r="BJ366" s="176">
        <f t="shared" si="1236"/>
        <v>0</v>
      </c>
      <c r="BK366" s="176">
        <f t="shared" si="1237"/>
        <v>0</v>
      </c>
      <c r="BL366" s="176">
        <f t="shared" si="1238"/>
        <v>0</v>
      </c>
      <c r="BM366" s="176">
        <f t="shared" si="1239"/>
        <v>0</v>
      </c>
      <c r="BN366" s="176">
        <f t="shared" si="1240"/>
        <v>0</v>
      </c>
      <c r="BO366" s="176">
        <f t="shared" si="1241"/>
        <v>0</v>
      </c>
      <c r="BP366" s="176">
        <f t="shared" si="1242"/>
        <v>0</v>
      </c>
      <c r="BQ366" s="176">
        <f t="shared" si="1243"/>
        <v>0</v>
      </c>
      <c r="BR366" s="176">
        <f t="shared" si="1244"/>
        <v>0</v>
      </c>
      <c r="BS366" s="227">
        <f t="shared" si="1245"/>
        <v>0</v>
      </c>
      <c r="BT366" s="176">
        <f t="shared" si="1246"/>
        <v>0</v>
      </c>
      <c r="BU366" s="176">
        <f t="shared" si="1247"/>
        <v>0</v>
      </c>
      <c r="BV366" s="176">
        <f t="shared" si="1248"/>
        <v>0</v>
      </c>
      <c r="BW366" s="176">
        <f t="shared" si="1313"/>
        <v>0</v>
      </c>
      <c r="BX366" s="203">
        <f t="shared" si="1249"/>
        <v>0</v>
      </c>
      <c r="BY366" s="176">
        <f t="shared" si="1314"/>
        <v>0</v>
      </c>
      <c r="BZ366" s="176">
        <f t="shared" si="1250"/>
        <v>0</v>
      </c>
      <c r="CA366" s="176">
        <f t="shared" si="1251"/>
        <v>0</v>
      </c>
      <c r="CB366" s="176">
        <f t="shared" si="1252"/>
        <v>0</v>
      </c>
      <c r="CC366" s="176">
        <f t="shared" si="1253"/>
        <v>0</v>
      </c>
      <c r="CD366" s="176">
        <f t="shared" si="1254"/>
        <v>0</v>
      </c>
      <c r="CE366" s="176">
        <f t="shared" si="1255"/>
        <v>0</v>
      </c>
      <c r="CF366" s="176">
        <f t="shared" si="1256"/>
        <v>0</v>
      </c>
      <c r="CG366" s="176">
        <f t="shared" si="1257"/>
        <v>0</v>
      </c>
      <c r="CH366" s="176">
        <f t="shared" si="1258"/>
        <v>0</v>
      </c>
      <c r="CI366" s="176">
        <f t="shared" si="1259"/>
        <v>0</v>
      </c>
      <c r="CJ366" s="176">
        <f t="shared" si="1260"/>
        <v>0</v>
      </c>
      <c r="CK366" s="176">
        <f t="shared" si="1261"/>
        <v>0</v>
      </c>
      <c r="CL366" s="176">
        <f t="shared" si="1262"/>
        <v>0</v>
      </c>
      <c r="CM366" s="176">
        <f t="shared" si="1263"/>
        <v>0</v>
      </c>
      <c r="CN366" s="176">
        <f t="shared" si="1264"/>
        <v>0</v>
      </c>
      <c r="CO366" s="227">
        <f t="shared" si="1265"/>
        <v>0</v>
      </c>
      <c r="CP366" s="176">
        <f t="shared" si="1266"/>
        <v>0</v>
      </c>
      <c r="CQ366" s="176">
        <f t="shared" si="1267"/>
        <v>0</v>
      </c>
      <c r="CR366" s="176">
        <f t="shared" si="1268"/>
        <v>0</v>
      </c>
      <c r="CS366" s="176">
        <f t="shared" si="1315"/>
        <v>0</v>
      </c>
      <c r="CT366" s="218">
        <f t="shared" si="1269"/>
        <v>0</v>
      </c>
      <c r="CU366" s="176">
        <f t="shared" si="1316"/>
        <v>0</v>
      </c>
      <c r="CV366" s="176">
        <f t="shared" si="1270"/>
        <v>0</v>
      </c>
      <c r="CW366" s="176">
        <f t="shared" si="1271"/>
        <v>0</v>
      </c>
      <c r="CX366" s="176">
        <f t="shared" si="1272"/>
        <v>0</v>
      </c>
      <c r="CY366" s="176">
        <f t="shared" si="1273"/>
        <v>0</v>
      </c>
      <c r="CZ366" s="176">
        <f t="shared" si="1274"/>
        <v>0</v>
      </c>
      <c r="DA366" s="176">
        <f t="shared" si="1275"/>
        <v>0</v>
      </c>
      <c r="DB366" s="176">
        <f t="shared" si="1276"/>
        <v>0</v>
      </c>
      <c r="DC366" s="176">
        <f t="shared" si="1277"/>
        <v>0</v>
      </c>
      <c r="DD366" s="176">
        <f t="shared" si="1278"/>
        <v>0</v>
      </c>
      <c r="DE366" s="176">
        <f t="shared" si="1279"/>
        <v>0</v>
      </c>
      <c r="DF366" s="176">
        <f t="shared" si="1280"/>
        <v>0</v>
      </c>
      <c r="DG366" s="176">
        <f t="shared" si="1281"/>
        <v>0</v>
      </c>
      <c r="DH366" s="176">
        <f t="shared" si="1282"/>
        <v>0</v>
      </c>
      <c r="DI366" s="176">
        <f t="shared" si="1283"/>
        <v>0</v>
      </c>
      <c r="DJ366" s="176">
        <f t="shared" si="1284"/>
        <v>0</v>
      </c>
      <c r="DK366" s="227">
        <f t="shared" si="1285"/>
        <v>0</v>
      </c>
      <c r="DL366" s="176">
        <f t="shared" si="1286"/>
        <v>0</v>
      </c>
      <c r="DM366" s="176">
        <f t="shared" si="1287"/>
        <v>0</v>
      </c>
      <c r="DN366" s="176">
        <f t="shared" si="1288"/>
        <v>0</v>
      </c>
      <c r="DO366" s="176">
        <f t="shared" si="1317"/>
        <v>0</v>
      </c>
      <c r="DP366" s="224">
        <f t="shared" si="1318"/>
        <v>0</v>
      </c>
      <c r="DQ366" s="176">
        <f t="shared" si="1319"/>
        <v>0</v>
      </c>
      <c r="DR366" s="176">
        <f t="shared" si="1289"/>
        <v>0</v>
      </c>
      <c r="DS366" s="176">
        <f t="shared" si="1290"/>
        <v>0</v>
      </c>
      <c r="DT366" s="176">
        <f t="shared" si="1291"/>
        <v>0</v>
      </c>
      <c r="DU366" s="176">
        <f t="shared" si="1292"/>
        <v>0</v>
      </c>
      <c r="DV366" s="176">
        <f t="shared" si="1293"/>
        <v>0</v>
      </c>
      <c r="DW366" s="176">
        <f t="shared" si="1294"/>
        <v>0</v>
      </c>
      <c r="DX366" s="176">
        <f t="shared" si="1295"/>
        <v>0</v>
      </c>
      <c r="DY366" s="176">
        <f t="shared" si="1296"/>
        <v>0</v>
      </c>
      <c r="DZ366" s="176">
        <f t="shared" si="1297"/>
        <v>0</v>
      </c>
      <c r="EA366" s="176">
        <f t="shared" si="1298"/>
        <v>0</v>
      </c>
      <c r="EB366" s="176">
        <f t="shared" si="1299"/>
        <v>0</v>
      </c>
      <c r="EC366" s="176">
        <f t="shared" si="1300"/>
        <v>0</v>
      </c>
      <c r="ED366" s="176">
        <f t="shared" si="1301"/>
        <v>0</v>
      </c>
      <c r="EE366" s="176">
        <f t="shared" si="1302"/>
        <v>0</v>
      </c>
      <c r="EF366" s="176">
        <f t="shared" si="1303"/>
        <v>0</v>
      </c>
      <c r="EG366" s="227">
        <f t="shared" si="1304"/>
        <v>0</v>
      </c>
      <c r="EH366" s="176">
        <f t="shared" si="1305"/>
        <v>0</v>
      </c>
      <c r="EI366" s="176">
        <f t="shared" si="1306"/>
        <v>0</v>
      </c>
      <c r="EJ366" s="176">
        <f t="shared" si="1307"/>
        <v>0</v>
      </c>
      <c r="EK366" s="176">
        <f t="shared" si="1320"/>
        <v>0</v>
      </c>
      <c r="EL366" s="224">
        <f t="shared" si="1321"/>
        <v>0</v>
      </c>
    </row>
    <row r="367" spans="1:142" ht="15.75" x14ac:dyDescent="0.25">
      <c r="A367" s="39" t="s">
        <v>18</v>
      </c>
      <c r="B367" s="13" t="s">
        <v>21</v>
      </c>
      <c r="C367" s="13" t="s">
        <v>22</v>
      </c>
      <c r="D367" s="70"/>
      <c r="E367" s="70"/>
      <c r="F367" s="126">
        <f t="shared" si="1209"/>
        <v>0</v>
      </c>
      <c r="G367" s="70"/>
      <c r="H367" s="70"/>
      <c r="I367" s="111">
        <f t="shared" si="1308"/>
        <v>0</v>
      </c>
      <c r="J367" s="126">
        <f t="shared" si="1210"/>
        <v>0</v>
      </c>
      <c r="K367" s="231">
        <f t="shared" si="1309"/>
        <v>0</v>
      </c>
      <c r="L367" s="231">
        <f t="shared" si="1211"/>
        <v>0</v>
      </c>
      <c r="M367" s="231">
        <f t="shared" si="1212"/>
        <v>0</v>
      </c>
      <c r="N367" s="231">
        <f t="shared" si="1213"/>
        <v>0</v>
      </c>
      <c r="O367" s="231">
        <f t="shared" si="1214"/>
        <v>0</v>
      </c>
      <c r="P367" s="231">
        <f t="shared" si="1215"/>
        <v>0</v>
      </c>
      <c r="Q367" s="231">
        <f t="shared" si="1216"/>
        <v>0</v>
      </c>
      <c r="R367" s="231">
        <f t="shared" si="1217"/>
        <v>0</v>
      </c>
      <c r="S367" s="231">
        <f t="shared" si="1218"/>
        <v>0</v>
      </c>
      <c r="T367" s="231">
        <f t="shared" si="1219"/>
        <v>0</v>
      </c>
      <c r="U367" s="231">
        <f t="shared" si="1220"/>
        <v>0</v>
      </c>
      <c r="V367" s="231">
        <f t="shared" si="1221"/>
        <v>0</v>
      </c>
      <c r="W367" s="231">
        <f t="shared" si="1222"/>
        <v>0</v>
      </c>
      <c r="X367" s="231">
        <f t="shared" si="1223"/>
        <v>0</v>
      </c>
      <c r="Y367" s="231">
        <f t="shared" si="1224"/>
        <v>0</v>
      </c>
      <c r="Z367" s="231">
        <f t="shared" si="1225"/>
        <v>0</v>
      </c>
      <c r="AA367" s="231">
        <f t="shared" si="1226"/>
        <v>0</v>
      </c>
      <c r="AB367" s="231">
        <f t="shared" si="1227"/>
        <v>0</v>
      </c>
      <c r="AC367" s="231">
        <f t="shared" si="1228"/>
        <v>0</v>
      </c>
      <c r="AD367" s="231">
        <f t="shared" si="1229"/>
        <v>0</v>
      </c>
      <c r="AE367" s="231">
        <f t="shared" si="1310"/>
        <v>0</v>
      </c>
      <c r="AF367" s="240">
        <f t="shared" si="1311"/>
        <v>0</v>
      </c>
      <c r="AG367" s="231"/>
      <c r="BC367" s="176">
        <f t="shared" si="1312"/>
        <v>0</v>
      </c>
      <c r="BD367" s="176">
        <f t="shared" si="1230"/>
        <v>0</v>
      </c>
      <c r="BE367" s="176">
        <f t="shared" si="1231"/>
        <v>0</v>
      </c>
      <c r="BF367" s="176">
        <f t="shared" si="1232"/>
        <v>0</v>
      </c>
      <c r="BG367" s="176">
        <f t="shared" si="1233"/>
        <v>0</v>
      </c>
      <c r="BH367" s="176">
        <f t="shared" si="1234"/>
        <v>0</v>
      </c>
      <c r="BI367" s="176">
        <f t="shared" si="1235"/>
        <v>0</v>
      </c>
      <c r="BJ367" s="176">
        <f t="shared" si="1236"/>
        <v>0</v>
      </c>
      <c r="BK367" s="176">
        <f t="shared" si="1237"/>
        <v>0</v>
      </c>
      <c r="BL367" s="176">
        <f t="shared" si="1238"/>
        <v>0</v>
      </c>
      <c r="BM367" s="176">
        <f t="shared" si="1239"/>
        <v>0</v>
      </c>
      <c r="BN367" s="176">
        <f t="shared" si="1240"/>
        <v>0</v>
      </c>
      <c r="BO367" s="176">
        <f t="shared" si="1241"/>
        <v>0</v>
      </c>
      <c r="BP367" s="176">
        <f t="shared" si="1242"/>
        <v>0</v>
      </c>
      <c r="BQ367" s="176">
        <f t="shared" si="1243"/>
        <v>0</v>
      </c>
      <c r="BR367" s="176">
        <f t="shared" si="1244"/>
        <v>0</v>
      </c>
      <c r="BS367" s="227">
        <f t="shared" si="1245"/>
        <v>0</v>
      </c>
      <c r="BT367" s="176">
        <f t="shared" si="1246"/>
        <v>0</v>
      </c>
      <c r="BU367" s="176">
        <f t="shared" si="1247"/>
        <v>0</v>
      </c>
      <c r="BV367" s="176">
        <f t="shared" si="1248"/>
        <v>0</v>
      </c>
      <c r="BW367" s="176">
        <f t="shared" si="1313"/>
        <v>0</v>
      </c>
      <c r="BX367" s="203">
        <f t="shared" si="1249"/>
        <v>0</v>
      </c>
      <c r="BY367" s="176">
        <f t="shared" si="1314"/>
        <v>0</v>
      </c>
      <c r="BZ367" s="176">
        <f t="shared" si="1250"/>
        <v>0</v>
      </c>
      <c r="CA367" s="176">
        <f t="shared" si="1251"/>
        <v>0</v>
      </c>
      <c r="CB367" s="176">
        <f t="shared" si="1252"/>
        <v>0</v>
      </c>
      <c r="CC367" s="176">
        <f t="shared" si="1253"/>
        <v>0</v>
      </c>
      <c r="CD367" s="176">
        <f t="shared" si="1254"/>
        <v>0</v>
      </c>
      <c r="CE367" s="176">
        <f t="shared" si="1255"/>
        <v>0</v>
      </c>
      <c r="CF367" s="176">
        <f t="shared" si="1256"/>
        <v>0</v>
      </c>
      <c r="CG367" s="176">
        <f t="shared" si="1257"/>
        <v>0</v>
      </c>
      <c r="CH367" s="176">
        <f t="shared" si="1258"/>
        <v>0</v>
      </c>
      <c r="CI367" s="176">
        <f t="shared" si="1259"/>
        <v>0</v>
      </c>
      <c r="CJ367" s="176">
        <f t="shared" si="1260"/>
        <v>0</v>
      </c>
      <c r="CK367" s="176">
        <f t="shared" si="1261"/>
        <v>0</v>
      </c>
      <c r="CL367" s="176">
        <f t="shared" si="1262"/>
        <v>0</v>
      </c>
      <c r="CM367" s="176">
        <f t="shared" si="1263"/>
        <v>0</v>
      </c>
      <c r="CN367" s="176">
        <f t="shared" si="1264"/>
        <v>0</v>
      </c>
      <c r="CO367" s="227">
        <f t="shared" si="1265"/>
        <v>0</v>
      </c>
      <c r="CP367" s="176">
        <f t="shared" si="1266"/>
        <v>0</v>
      </c>
      <c r="CQ367" s="176">
        <f t="shared" si="1267"/>
        <v>0</v>
      </c>
      <c r="CR367" s="176">
        <f t="shared" si="1268"/>
        <v>0</v>
      </c>
      <c r="CS367" s="176">
        <f t="shared" si="1315"/>
        <v>0</v>
      </c>
      <c r="CT367" s="218">
        <f t="shared" si="1269"/>
        <v>0</v>
      </c>
      <c r="CU367" s="176">
        <f t="shared" si="1316"/>
        <v>0</v>
      </c>
      <c r="CV367" s="176">
        <f t="shared" si="1270"/>
        <v>0</v>
      </c>
      <c r="CW367" s="176">
        <f t="shared" si="1271"/>
        <v>0</v>
      </c>
      <c r="CX367" s="176">
        <f t="shared" si="1272"/>
        <v>0</v>
      </c>
      <c r="CY367" s="176">
        <f t="shared" si="1273"/>
        <v>0</v>
      </c>
      <c r="CZ367" s="176">
        <f t="shared" si="1274"/>
        <v>0</v>
      </c>
      <c r="DA367" s="176">
        <f t="shared" si="1275"/>
        <v>0</v>
      </c>
      <c r="DB367" s="176">
        <f t="shared" si="1276"/>
        <v>0</v>
      </c>
      <c r="DC367" s="176">
        <f t="shared" si="1277"/>
        <v>0</v>
      </c>
      <c r="DD367" s="176">
        <f t="shared" si="1278"/>
        <v>0</v>
      </c>
      <c r="DE367" s="176">
        <f t="shared" si="1279"/>
        <v>0</v>
      </c>
      <c r="DF367" s="176">
        <f t="shared" si="1280"/>
        <v>0</v>
      </c>
      <c r="DG367" s="176">
        <f t="shared" si="1281"/>
        <v>0</v>
      </c>
      <c r="DH367" s="176">
        <f t="shared" si="1282"/>
        <v>0</v>
      </c>
      <c r="DI367" s="176">
        <f t="shared" si="1283"/>
        <v>0</v>
      </c>
      <c r="DJ367" s="176">
        <f t="shared" si="1284"/>
        <v>0</v>
      </c>
      <c r="DK367" s="227">
        <f t="shared" si="1285"/>
        <v>0</v>
      </c>
      <c r="DL367" s="176">
        <f t="shared" si="1286"/>
        <v>0</v>
      </c>
      <c r="DM367" s="176">
        <f t="shared" si="1287"/>
        <v>0</v>
      </c>
      <c r="DN367" s="176">
        <f t="shared" si="1288"/>
        <v>0</v>
      </c>
      <c r="DO367" s="176">
        <f t="shared" si="1317"/>
        <v>0</v>
      </c>
      <c r="DP367" s="224">
        <f t="shared" si="1318"/>
        <v>0</v>
      </c>
      <c r="DQ367" s="176">
        <f t="shared" si="1319"/>
        <v>0</v>
      </c>
      <c r="DR367" s="176">
        <f t="shared" si="1289"/>
        <v>0</v>
      </c>
      <c r="DS367" s="176">
        <f t="shared" si="1290"/>
        <v>0</v>
      </c>
      <c r="DT367" s="176">
        <f t="shared" si="1291"/>
        <v>0</v>
      </c>
      <c r="DU367" s="176">
        <f t="shared" si="1292"/>
        <v>0</v>
      </c>
      <c r="DV367" s="176">
        <f t="shared" si="1293"/>
        <v>0</v>
      </c>
      <c r="DW367" s="176">
        <f t="shared" si="1294"/>
        <v>0</v>
      </c>
      <c r="DX367" s="176">
        <f t="shared" si="1295"/>
        <v>0</v>
      </c>
      <c r="DY367" s="176">
        <f t="shared" si="1296"/>
        <v>0</v>
      </c>
      <c r="DZ367" s="176">
        <f t="shared" si="1297"/>
        <v>0</v>
      </c>
      <c r="EA367" s="176">
        <f t="shared" si="1298"/>
        <v>0</v>
      </c>
      <c r="EB367" s="176">
        <f t="shared" si="1299"/>
        <v>0</v>
      </c>
      <c r="EC367" s="176">
        <f t="shared" si="1300"/>
        <v>0</v>
      </c>
      <c r="ED367" s="176">
        <f t="shared" si="1301"/>
        <v>0</v>
      </c>
      <c r="EE367" s="176">
        <f t="shared" si="1302"/>
        <v>0</v>
      </c>
      <c r="EF367" s="176">
        <f t="shared" si="1303"/>
        <v>0</v>
      </c>
      <c r="EG367" s="227">
        <f t="shared" si="1304"/>
        <v>0</v>
      </c>
      <c r="EH367" s="176">
        <f t="shared" si="1305"/>
        <v>0</v>
      </c>
      <c r="EI367" s="176">
        <f t="shared" si="1306"/>
        <v>0</v>
      </c>
      <c r="EJ367" s="176">
        <f t="shared" si="1307"/>
        <v>0</v>
      </c>
      <c r="EK367" s="176">
        <f t="shared" si="1320"/>
        <v>0</v>
      </c>
      <c r="EL367" s="224">
        <f t="shared" si="1321"/>
        <v>0</v>
      </c>
    </row>
    <row r="368" spans="1:142" ht="15.75" x14ac:dyDescent="0.25">
      <c r="A368" s="42" t="s">
        <v>18</v>
      </c>
      <c r="B368" s="16" t="s">
        <v>21</v>
      </c>
      <c r="C368" s="16" t="s">
        <v>23</v>
      </c>
      <c r="D368" s="73">
        <v>45990</v>
      </c>
      <c r="E368" s="73">
        <v>31200</v>
      </c>
      <c r="F368" s="129">
        <f t="shared" si="1209"/>
        <v>77190</v>
      </c>
      <c r="G368" s="73">
        <v>97689.9</v>
      </c>
      <c r="H368" s="73">
        <v>73267.429999999993</v>
      </c>
      <c r="I368" s="114">
        <f t="shared" si="1308"/>
        <v>170957.33</v>
      </c>
      <c r="J368" s="129">
        <f t="shared" si="1210"/>
        <v>248147.33</v>
      </c>
      <c r="K368" s="231">
        <f t="shared" si="1309"/>
        <v>0</v>
      </c>
      <c r="L368" s="231">
        <f t="shared" si="1211"/>
        <v>0</v>
      </c>
      <c r="M368" s="231">
        <f t="shared" si="1212"/>
        <v>326.40227556724761</v>
      </c>
      <c r="N368" s="231">
        <f t="shared" si="1213"/>
        <v>816.00568891811906</v>
      </c>
      <c r="O368" s="231">
        <f t="shared" si="1214"/>
        <v>0</v>
      </c>
      <c r="P368" s="231">
        <f t="shared" si="1215"/>
        <v>0</v>
      </c>
      <c r="Q368" s="231">
        <f t="shared" si="1216"/>
        <v>1387.2096711608024</v>
      </c>
      <c r="R368" s="231">
        <f t="shared" si="1217"/>
        <v>0</v>
      </c>
      <c r="S368" s="231">
        <f t="shared" si="1218"/>
        <v>12240.085333771785</v>
      </c>
      <c r="T368" s="231">
        <f t="shared" si="1219"/>
        <v>3345.6233245642879</v>
      </c>
      <c r="U368" s="231">
        <f t="shared" si="1220"/>
        <v>0</v>
      </c>
      <c r="V368" s="231">
        <f t="shared" si="1221"/>
        <v>0</v>
      </c>
      <c r="W368" s="231">
        <f t="shared" si="1222"/>
        <v>226033.57583031897</v>
      </c>
      <c r="X368" s="231">
        <f t="shared" si="1223"/>
        <v>3182.4221867806641</v>
      </c>
      <c r="Y368" s="231">
        <f t="shared" si="1224"/>
        <v>0</v>
      </c>
      <c r="Z368" s="231">
        <f t="shared" si="1225"/>
        <v>326.40227556724761</v>
      </c>
      <c r="AA368" s="231">
        <f t="shared" si="1226"/>
        <v>0</v>
      </c>
      <c r="AB368" s="231">
        <f t="shared" si="1227"/>
        <v>0</v>
      </c>
      <c r="AC368" s="231">
        <f t="shared" si="1228"/>
        <v>0</v>
      </c>
      <c r="AD368" s="231">
        <f t="shared" si="1229"/>
        <v>489.60341335087139</v>
      </c>
      <c r="AE368" s="231">
        <f t="shared" si="1310"/>
        <v>248147.33</v>
      </c>
      <c r="AF368" s="240">
        <f t="shared" si="1311"/>
        <v>0</v>
      </c>
      <c r="AG368" s="231"/>
      <c r="AH368" s="174">
        <v>0</v>
      </c>
      <c r="AI368" s="174">
        <v>0</v>
      </c>
      <c r="AJ368" s="174">
        <v>1.3153567905294311E-3</v>
      </c>
      <c r="AK368" s="174">
        <v>3.2883919763235779E-3</v>
      </c>
      <c r="AL368" s="174">
        <v>0</v>
      </c>
      <c r="AM368" s="174">
        <v>0</v>
      </c>
      <c r="AN368" s="174">
        <v>5.5902663597500821E-3</v>
      </c>
      <c r="AO368" s="174">
        <v>0</v>
      </c>
      <c r="AP368" s="174">
        <v>4.9325879644853667E-2</v>
      </c>
      <c r="AQ368" s="174">
        <v>1.3482407102926669E-2</v>
      </c>
      <c r="AR368" s="174">
        <v>0</v>
      </c>
      <c r="AS368" s="174">
        <v>0</v>
      </c>
      <c r="AT368" s="174">
        <v>0.91088457744163109</v>
      </c>
      <c r="AU368" s="174">
        <v>1.2824728707661954E-2</v>
      </c>
      <c r="AV368" s="174">
        <v>0</v>
      </c>
      <c r="AW368" s="174">
        <v>1.3153567905294311E-3</v>
      </c>
      <c r="AY368" s="174">
        <v>0</v>
      </c>
      <c r="AZ368" s="174">
        <v>0</v>
      </c>
      <c r="BA368" s="174">
        <v>1.9730351857941467E-3</v>
      </c>
      <c r="BC368" s="176">
        <f t="shared" si="1312"/>
        <v>0</v>
      </c>
      <c r="BD368" s="176">
        <f t="shared" si="1230"/>
        <v>0</v>
      </c>
      <c r="BE368" s="176">
        <f t="shared" si="1231"/>
        <v>60.493258796448536</v>
      </c>
      <c r="BF368" s="176">
        <f t="shared" si="1232"/>
        <v>151.23314699112134</v>
      </c>
      <c r="BG368" s="176">
        <f t="shared" si="1233"/>
        <v>0</v>
      </c>
      <c r="BH368" s="176">
        <f t="shared" si="1234"/>
        <v>0</v>
      </c>
      <c r="BI368" s="176">
        <f t="shared" si="1235"/>
        <v>257.09634988490626</v>
      </c>
      <c r="BJ368" s="176">
        <f t="shared" si="1236"/>
        <v>0</v>
      </c>
      <c r="BK368" s="176">
        <f t="shared" si="1237"/>
        <v>2268.4972048668201</v>
      </c>
      <c r="BL368" s="176">
        <f t="shared" si="1238"/>
        <v>620.05590266359752</v>
      </c>
      <c r="BM368" s="176">
        <f t="shared" si="1239"/>
        <v>0</v>
      </c>
      <c r="BN368" s="176">
        <f t="shared" si="1240"/>
        <v>0</v>
      </c>
      <c r="BO368" s="176">
        <f t="shared" si="1241"/>
        <v>41891.581716540612</v>
      </c>
      <c r="BP368" s="176">
        <f t="shared" si="1242"/>
        <v>589.80927326537324</v>
      </c>
      <c r="BQ368" s="176">
        <f t="shared" si="1243"/>
        <v>0</v>
      </c>
      <c r="BR368" s="176">
        <f t="shared" si="1244"/>
        <v>60.493258796448536</v>
      </c>
      <c r="BS368" s="227">
        <f t="shared" si="1245"/>
        <v>0</v>
      </c>
      <c r="BT368" s="176">
        <f t="shared" si="1246"/>
        <v>0</v>
      </c>
      <c r="BU368" s="176">
        <f t="shared" si="1247"/>
        <v>0</v>
      </c>
      <c r="BV368" s="176">
        <f t="shared" si="1248"/>
        <v>90.739888194672801</v>
      </c>
      <c r="BW368" s="176">
        <f t="shared" si="1313"/>
        <v>45990</v>
      </c>
      <c r="BX368" s="203">
        <f t="shared" si="1249"/>
        <v>0</v>
      </c>
      <c r="BY368" s="176">
        <f t="shared" si="1314"/>
        <v>0</v>
      </c>
      <c r="BZ368" s="176">
        <f t="shared" si="1250"/>
        <v>0</v>
      </c>
      <c r="CA368" s="176">
        <f t="shared" si="1251"/>
        <v>41.039131864518254</v>
      </c>
      <c r="CB368" s="176">
        <f t="shared" si="1252"/>
        <v>102.59782966129563</v>
      </c>
      <c r="CC368" s="176">
        <f t="shared" si="1253"/>
        <v>0</v>
      </c>
      <c r="CD368" s="176">
        <f t="shared" si="1254"/>
        <v>0</v>
      </c>
      <c r="CE368" s="176">
        <f t="shared" si="1255"/>
        <v>174.41631042420255</v>
      </c>
      <c r="CF368" s="176">
        <f t="shared" si="1256"/>
        <v>0</v>
      </c>
      <c r="CG368" s="176">
        <f t="shared" si="1257"/>
        <v>1538.9674449194345</v>
      </c>
      <c r="CH368" s="176">
        <f t="shared" si="1258"/>
        <v>420.65110161131207</v>
      </c>
      <c r="CI368" s="176">
        <f t="shared" si="1259"/>
        <v>0</v>
      </c>
      <c r="CJ368" s="176">
        <f t="shared" si="1260"/>
        <v>0</v>
      </c>
      <c r="CK368" s="176">
        <f t="shared" si="1261"/>
        <v>28419.598816178892</v>
      </c>
      <c r="CL368" s="176">
        <f t="shared" si="1262"/>
        <v>400.13153567905294</v>
      </c>
      <c r="CM368" s="176">
        <f t="shared" si="1263"/>
        <v>0</v>
      </c>
      <c r="CN368" s="176">
        <f t="shared" si="1264"/>
        <v>41.039131864518254</v>
      </c>
      <c r="CO368" s="227">
        <f t="shared" si="1265"/>
        <v>0</v>
      </c>
      <c r="CP368" s="176">
        <f t="shared" si="1266"/>
        <v>0</v>
      </c>
      <c r="CQ368" s="176">
        <f t="shared" si="1267"/>
        <v>0</v>
      </c>
      <c r="CR368" s="176">
        <f t="shared" si="1268"/>
        <v>61.558697796777381</v>
      </c>
      <c r="CS368" s="176">
        <f t="shared" si="1315"/>
        <v>31200.000000000004</v>
      </c>
      <c r="CT368" s="218">
        <f t="shared" si="1269"/>
        <v>0</v>
      </c>
      <c r="CU368" s="176">
        <f t="shared" si="1316"/>
        <v>0</v>
      </c>
      <c r="CV368" s="176">
        <f t="shared" si="1270"/>
        <v>0</v>
      </c>
      <c r="CW368" s="176">
        <f t="shared" si="1271"/>
        <v>128.49707333114108</v>
      </c>
      <c r="CX368" s="176">
        <f t="shared" si="1272"/>
        <v>321.24268332785266</v>
      </c>
      <c r="CY368" s="176">
        <f t="shared" si="1273"/>
        <v>0</v>
      </c>
      <c r="CZ368" s="176">
        <f t="shared" si="1274"/>
        <v>0</v>
      </c>
      <c r="DA368" s="176">
        <f t="shared" si="1275"/>
        <v>546.11256165734949</v>
      </c>
      <c r="DB368" s="176">
        <f t="shared" si="1276"/>
        <v>0</v>
      </c>
      <c r="DC368" s="176">
        <f t="shared" si="1277"/>
        <v>4818.6402499177902</v>
      </c>
      <c r="DD368" s="176">
        <f t="shared" si="1278"/>
        <v>1317.0950016441959</v>
      </c>
      <c r="DE368" s="176">
        <f t="shared" si="1279"/>
        <v>0</v>
      </c>
      <c r="DF368" s="176">
        <f t="shared" si="1280"/>
        <v>0</v>
      </c>
      <c r="DG368" s="176">
        <f t="shared" si="1281"/>
        <v>88984.223281815197</v>
      </c>
      <c r="DH368" s="176">
        <f t="shared" si="1282"/>
        <v>1252.8464649786254</v>
      </c>
      <c r="DI368" s="176">
        <f t="shared" si="1283"/>
        <v>0</v>
      </c>
      <c r="DJ368" s="176">
        <f t="shared" si="1284"/>
        <v>128.49707333114108</v>
      </c>
      <c r="DK368" s="227">
        <f t="shared" si="1285"/>
        <v>0</v>
      </c>
      <c r="DL368" s="176">
        <f t="shared" si="1286"/>
        <v>0</v>
      </c>
      <c r="DM368" s="176">
        <f t="shared" si="1287"/>
        <v>0</v>
      </c>
      <c r="DN368" s="176">
        <f t="shared" si="1288"/>
        <v>192.74560999671161</v>
      </c>
      <c r="DO368" s="176">
        <f t="shared" si="1317"/>
        <v>97689.9</v>
      </c>
      <c r="DP368" s="224">
        <f t="shared" si="1318"/>
        <v>0</v>
      </c>
      <c r="DQ368" s="176">
        <f t="shared" si="1319"/>
        <v>0</v>
      </c>
      <c r="DR368" s="176">
        <f t="shared" si="1289"/>
        <v>0</v>
      </c>
      <c r="DS368" s="176">
        <f t="shared" si="1290"/>
        <v>96.37281157513975</v>
      </c>
      <c r="DT368" s="176">
        <f t="shared" si="1291"/>
        <v>240.93202893784937</v>
      </c>
      <c r="DU368" s="176">
        <f t="shared" si="1292"/>
        <v>0</v>
      </c>
      <c r="DV368" s="176">
        <f t="shared" si="1293"/>
        <v>0</v>
      </c>
      <c r="DW368" s="176">
        <f t="shared" si="1294"/>
        <v>409.5844491943439</v>
      </c>
      <c r="DX368" s="176">
        <f t="shared" si="1295"/>
        <v>0</v>
      </c>
      <c r="DY368" s="176">
        <f t="shared" si="1296"/>
        <v>3613.9804340677406</v>
      </c>
      <c r="DZ368" s="176">
        <f t="shared" si="1297"/>
        <v>987.82131864518237</v>
      </c>
      <c r="EA368" s="176">
        <f t="shared" si="1298"/>
        <v>0</v>
      </c>
      <c r="EB368" s="176">
        <f t="shared" si="1299"/>
        <v>0</v>
      </c>
      <c r="EC368" s="176">
        <f t="shared" si="1300"/>
        <v>66738.172015784279</v>
      </c>
      <c r="ED368" s="176">
        <f t="shared" si="1301"/>
        <v>939.63491285761256</v>
      </c>
      <c r="EE368" s="176">
        <f t="shared" si="1302"/>
        <v>0</v>
      </c>
      <c r="EF368" s="176">
        <f t="shared" si="1303"/>
        <v>96.37281157513975</v>
      </c>
      <c r="EG368" s="227">
        <f t="shared" si="1304"/>
        <v>0</v>
      </c>
      <c r="EH368" s="176">
        <f t="shared" si="1305"/>
        <v>0</v>
      </c>
      <c r="EI368" s="176">
        <f t="shared" si="1306"/>
        <v>0</v>
      </c>
      <c r="EJ368" s="176">
        <f t="shared" si="1307"/>
        <v>144.55921736270963</v>
      </c>
      <c r="EK368" s="176">
        <f t="shared" si="1320"/>
        <v>73267.429999999993</v>
      </c>
      <c r="EL368" s="224">
        <f t="shared" si="1321"/>
        <v>0</v>
      </c>
    </row>
    <row r="369" spans="1:142" ht="15.75" x14ac:dyDescent="0.25">
      <c r="A369" s="42" t="s">
        <v>18</v>
      </c>
      <c r="B369" s="16" t="s">
        <v>21</v>
      </c>
      <c r="C369" s="16" t="s">
        <v>24</v>
      </c>
      <c r="D369" s="73">
        <v>1130</v>
      </c>
      <c r="E369" s="73">
        <v>3200</v>
      </c>
      <c r="F369" s="129">
        <f t="shared" si="1209"/>
        <v>4330</v>
      </c>
      <c r="G369" s="73"/>
      <c r="H369" s="73"/>
      <c r="I369" s="114">
        <f t="shared" si="1308"/>
        <v>0</v>
      </c>
      <c r="J369" s="129">
        <f t="shared" si="1210"/>
        <v>4330</v>
      </c>
      <c r="K369" s="231">
        <f t="shared" si="1309"/>
        <v>0</v>
      </c>
      <c r="L369" s="231">
        <f t="shared" si="1211"/>
        <v>0</v>
      </c>
      <c r="M369" s="231">
        <f t="shared" si="1212"/>
        <v>0</v>
      </c>
      <c r="N369" s="231">
        <f t="shared" si="1213"/>
        <v>0</v>
      </c>
      <c r="O369" s="231">
        <f t="shared" si="1214"/>
        <v>0</v>
      </c>
      <c r="P369" s="231">
        <f t="shared" si="1215"/>
        <v>0</v>
      </c>
      <c r="Q369" s="231">
        <f t="shared" si="1216"/>
        <v>0</v>
      </c>
      <c r="R369" s="231">
        <f t="shared" si="1217"/>
        <v>0</v>
      </c>
      <c r="S369" s="231">
        <f t="shared" si="1218"/>
        <v>0</v>
      </c>
      <c r="T369" s="231">
        <f t="shared" si="1219"/>
        <v>0</v>
      </c>
      <c r="U369" s="231">
        <f t="shared" si="1220"/>
        <v>0</v>
      </c>
      <c r="V369" s="231">
        <f t="shared" si="1221"/>
        <v>0</v>
      </c>
      <c r="W369" s="231">
        <f t="shared" si="1222"/>
        <v>4330</v>
      </c>
      <c r="X369" s="231">
        <f t="shared" si="1223"/>
        <v>0</v>
      </c>
      <c r="Y369" s="231">
        <f t="shared" si="1224"/>
        <v>0</v>
      </c>
      <c r="Z369" s="231">
        <f t="shared" si="1225"/>
        <v>0</v>
      </c>
      <c r="AA369" s="231">
        <f t="shared" si="1226"/>
        <v>0</v>
      </c>
      <c r="AB369" s="231">
        <f t="shared" si="1227"/>
        <v>0</v>
      </c>
      <c r="AC369" s="231">
        <f t="shared" si="1228"/>
        <v>0</v>
      </c>
      <c r="AD369" s="231">
        <f t="shared" si="1229"/>
        <v>0</v>
      </c>
      <c r="AE369" s="231">
        <f t="shared" si="1310"/>
        <v>4330</v>
      </c>
      <c r="AF369" s="240">
        <f t="shared" si="1311"/>
        <v>0</v>
      </c>
      <c r="AG369" s="231"/>
      <c r="AH369" s="174">
        <v>0</v>
      </c>
      <c r="AI369" s="174">
        <v>0</v>
      </c>
      <c r="AJ369" s="174">
        <v>0</v>
      </c>
      <c r="AK369" s="174">
        <v>0</v>
      </c>
      <c r="AL369" s="174">
        <v>0</v>
      </c>
      <c r="AM369" s="174">
        <v>0</v>
      </c>
      <c r="AN369" s="174">
        <v>0</v>
      </c>
      <c r="AO369" s="174">
        <v>0</v>
      </c>
      <c r="AP369" s="174">
        <v>0</v>
      </c>
      <c r="AQ369" s="174">
        <v>0</v>
      </c>
      <c r="AR369" s="174">
        <v>0</v>
      </c>
      <c r="AS369" s="174">
        <v>0</v>
      </c>
      <c r="AT369" s="174">
        <v>1</v>
      </c>
      <c r="AU369" s="174">
        <v>0</v>
      </c>
      <c r="AV369" s="174">
        <v>0</v>
      </c>
      <c r="AW369" s="174">
        <v>0</v>
      </c>
      <c r="AY369" s="174">
        <v>0</v>
      </c>
      <c r="AZ369" s="174">
        <v>0</v>
      </c>
      <c r="BA369" s="174">
        <v>0</v>
      </c>
      <c r="BC369" s="176">
        <f t="shared" si="1312"/>
        <v>0</v>
      </c>
      <c r="BD369" s="176">
        <f t="shared" si="1230"/>
        <v>0</v>
      </c>
      <c r="BE369" s="176">
        <f t="shared" si="1231"/>
        <v>0</v>
      </c>
      <c r="BF369" s="176">
        <f t="shared" si="1232"/>
        <v>0</v>
      </c>
      <c r="BG369" s="176">
        <f t="shared" si="1233"/>
        <v>0</v>
      </c>
      <c r="BH369" s="176">
        <f t="shared" si="1234"/>
        <v>0</v>
      </c>
      <c r="BI369" s="176">
        <f t="shared" si="1235"/>
        <v>0</v>
      </c>
      <c r="BJ369" s="176">
        <f t="shared" si="1236"/>
        <v>0</v>
      </c>
      <c r="BK369" s="176">
        <f t="shared" si="1237"/>
        <v>0</v>
      </c>
      <c r="BL369" s="176">
        <f t="shared" si="1238"/>
        <v>0</v>
      </c>
      <c r="BM369" s="176">
        <f t="shared" si="1239"/>
        <v>0</v>
      </c>
      <c r="BN369" s="176">
        <f t="shared" si="1240"/>
        <v>0</v>
      </c>
      <c r="BO369" s="176">
        <f t="shared" si="1241"/>
        <v>1130</v>
      </c>
      <c r="BP369" s="176">
        <f t="shared" si="1242"/>
        <v>0</v>
      </c>
      <c r="BQ369" s="176">
        <f t="shared" si="1243"/>
        <v>0</v>
      </c>
      <c r="BR369" s="176">
        <f t="shared" si="1244"/>
        <v>0</v>
      </c>
      <c r="BS369" s="227">
        <f t="shared" si="1245"/>
        <v>0</v>
      </c>
      <c r="BT369" s="176">
        <f t="shared" si="1246"/>
        <v>0</v>
      </c>
      <c r="BU369" s="176">
        <f t="shared" si="1247"/>
        <v>0</v>
      </c>
      <c r="BV369" s="176">
        <f t="shared" si="1248"/>
        <v>0</v>
      </c>
      <c r="BW369" s="176">
        <f t="shared" si="1313"/>
        <v>1130</v>
      </c>
      <c r="BX369" s="203">
        <f t="shared" si="1249"/>
        <v>0</v>
      </c>
      <c r="BY369" s="176">
        <f t="shared" si="1314"/>
        <v>0</v>
      </c>
      <c r="BZ369" s="176">
        <f t="shared" si="1250"/>
        <v>0</v>
      </c>
      <c r="CA369" s="176">
        <f t="shared" si="1251"/>
        <v>0</v>
      </c>
      <c r="CB369" s="176">
        <f t="shared" si="1252"/>
        <v>0</v>
      </c>
      <c r="CC369" s="176">
        <f t="shared" si="1253"/>
        <v>0</v>
      </c>
      <c r="CD369" s="176">
        <f t="shared" si="1254"/>
        <v>0</v>
      </c>
      <c r="CE369" s="176">
        <f t="shared" si="1255"/>
        <v>0</v>
      </c>
      <c r="CF369" s="176">
        <f t="shared" si="1256"/>
        <v>0</v>
      </c>
      <c r="CG369" s="176">
        <f t="shared" si="1257"/>
        <v>0</v>
      </c>
      <c r="CH369" s="176">
        <f t="shared" si="1258"/>
        <v>0</v>
      </c>
      <c r="CI369" s="176">
        <f t="shared" si="1259"/>
        <v>0</v>
      </c>
      <c r="CJ369" s="176">
        <f t="shared" si="1260"/>
        <v>0</v>
      </c>
      <c r="CK369" s="176">
        <f t="shared" si="1261"/>
        <v>3200</v>
      </c>
      <c r="CL369" s="176">
        <f t="shared" si="1262"/>
        <v>0</v>
      </c>
      <c r="CM369" s="176">
        <f t="shared" si="1263"/>
        <v>0</v>
      </c>
      <c r="CN369" s="176">
        <f t="shared" si="1264"/>
        <v>0</v>
      </c>
      <c r="CO369" s="227">
        <f t="shared" si="1265"/>
        <v>0</v>
      </c>
      <c r="CP369" s="176">
        <f t="shared" si="1266"/>
        <v>0</v>
      </c>
      <c r="CQ369" s="176">
        <f t="shared" si="1267"/>
        <v>0</v>
      </c>
      <c r="CR369" s="176">
        <f t="shared" si="1268"/>
        <v>0</v>
      </c>
      <c r="CS369" s="176">
        <f t="shared" si="1315"/>
        <v>3200</v>
      </c>
      <c r="CT369" s="218">
        <f t="shared" si="1269"/>
        <v>0</v>
      </c>
      <c r="CU369" s="176">
        <f t="shared" si="1316"/>
        <v>0</v>
      </c>
      <c r="CV369" s="176">
        <f t="shared" si="1270"/>
        <v>0</v>
      </c>
      <c r="CW369" s="176">
        <f t="shared" si="1271"/>
        <v>0</v>
      </c>
      <c r="CX369" s="176">
        <f t="shared" si="1272"/>
        <v>0</v>
      </c>
      <c r="CY369" s="176">
        <f t="shared" si="1273"/>
        <v>0</v>
      </c>
      <c r="CZ369" s="176">
        <f t="shared" si="1274"/>
        <v>0</v>
      </c>
      <c r="DA369" s="176">
        <f t="shared" si="1275"/>
        <v>0</v>
      </c>
      <c r="DB369" s="176">
        <f t="shared" si="1276"/>
        <v>0</v>
      </c>
      <c r="DC369" s="176">
        <f t="shared" si="1277"/>
        <v>0</v>
      </c>
      <c r="DD369" s="176">
        <f t="shared" si="1278"/>
        <v>0</v>
      </c>
      <c r="DE369" s="176">
        <f t="shared" si="1279"/>
        <v>0</v>
      </c>
      <c r="DF369" s="176">
        <f t="shared" si="1280"/>
        <v>0</v>
      </c>
      <c r="DG369" s="176">
        <f t="shared" si="1281"/>
        <v>0</v>
      </c>
      <c r="DH369" s="176">
        <f t="shared" si="1282"/>
        <v>0</v>
      </c>
      <c r="DI369" s="176">
        <f t="shared" si="1283"/>
        <v>0</v>
      </c>
      <c r="DJ369" s="176">
        <f t="shared" si="1284"/>
        <v>0</v>
      </c>
      <c r="DK369" s="227">
        <f t="shared" si="1285"/>
        <v>0</v>
      </c>
      <c r="DL369" s="176">
        <f t="shared" si="1286"/>
        <v>0</v>
      </c>
      <c r="DM369" s="176">
        <f t="shared" si="1287"/>
        <v>0</v>
      </c>
      <c r="DN369" s="176">
        <f t="shared" si="1288"/>
        <v>0</v>
      </c>
      <c r="DO369" s="176">
        <f t="shared" si="1317"/>
        <v>0</v>
      </c>
      <c r="DP369" s="224">
        <f t="shared" si="1318"/>
        <v>0</v>
      </c>
      <c r="DQ369" s="176">
        <f t="shared" si="1319"/>
        <v>0</v>
      </c>
      <c r="DR369" s="176">
        <f t="shared" si="1289"/>
        <v>0</v>
      </c>
      <c r="DS369" s="176">
        <f t="shared" si="1290"/>
        <v>0</v>
      </c>
      <c r="DT369" s="176">
        <f t="shared" si="1291"/>
        <v>0</v>
      </c>
      <c r="DU369" s="176">
        <f t="shared" si="1292"/>
        <v>0</v>
      </c>
      <c r="DV369" s="176">
        <f t="shared" si="1293"/>
        <v>0</v>
      </c>
      <c r="DW369" s="176">
        <f t="shared" si="1294"/>
        <v>0</v>
      </c>
      <c r="DX369" s="176">
        <f t="shared" si="1295"/>
        <v>0</v>
      </c>
      <c r="DY369" s="176">
        <f t="shared" si="1296"/>
        <v>0</v>
      </c>
      <c r="DZ369" s="176">
        <f t="shared" si="1297"/>
        <v>0</v>
      </c>
      <c r="EA369" s="176">
        <f t="shared" si="1298"/>
        <v>0</v>
      </c>
      <c r="EB369" s="176">
        <f t="shared" si="1299"/>
        <v>0</v>
      </c>
      <c r="EC369" s="176">
        <f t="shared" si="1300"/>
        <v>0</v>
      </c>
      <c r="ED369" s="176">
        <f t="shared" si="1301"/>
        <v>0</v>
      </c>
      <c r="EE369" s="176">
        <f t="shared" si="1302"/>
        <v>0</v>
      </c>
      <c r="EF369" s="176">
        <f t="shared" si="1303"/>
        <v>0</v>
      </c>
      <c r="EG369" s="227">
        <f t="shared" si="1304"/>
        <v>0</v>
      </c>
      <c r="EH369" s="176">
        <f t="shared" si="1305"/>
        <v>0</v>
      </c>
      <c r="EI369" s="176">
        <f t="shared" si="1306"/>
        <v>0</v>
      </c>
      <c r="EJ369" s="176">
        <f t="shared" si="1307"/>
        <v>0</v>
      </c>
      <c r="EK369" s="176">
        <f t="shared" si="1320"/>
        <v>0</v>
      </c>
      <c r="EL369" s="224">
        <f t="shared" si="1321"/>
        <v>0</v>
      </c>
    </row>
    <row r="370" spans="1:142" ht="15.75" x14ac:dyDescent="0.25">
      <c r="A370" s="40" t="s">
        <v>18</v>
      </c>
      <c r="B370" s="14" t="s">
        <v>21</v>
      </c>
      <c r="C370" s="14" t="s">
        <v>25</v>
      </c>
      <c r="D370" s="71"/>
      <c r="E370" s="71"/>
      <c r="F370" s="127">
        <f t="shared" si="1209"/>
        <v>0</v>
      </c>
      <c r="G370" s="71"/>
      <c r="H370" s="71"/>
      <c r="I370" s="112">
        <f t="shared" si="1308"/>
        <v>0</v>
      </c>
      <c r="J370" s="127">
        <f t="shared" si="1210"/>
        <v>0</v>
      </c>
      <c r="K370" s="231">
        <f t="shared" si="1309"/>
        <v>0</v>
      </c>
      <c r="L370" s="231">
        <f t="shared" si="1211"/>
        <v>0</v>
      </c>
      <c r="M370" s="231">
        <f t="shared" si="1212"/>
        <v>0</v>
      </c>
      <c r="N370" s="231">
        <f t="shared" si="1213"/>
        <v>0</v>
      </c>
      <c r="O370" s="231">
        <f t="shared" si="1214"/>
        <v>0</v>
      </c>
      <c r="P370" s="231">
        <f t="shared" si="1215"/>
        <v>0</v>
      </c>
      <c r="Q370" s="231">
        <f t="shared" si="1216"/>
        <v>0</v>
      </c>
      <c r="R370" s="231">
        <f t="shared" si="1217"/>
        <v>0</v>
      </c>
      <c r="S370" s="231">
        <f t="shared" si="1218"/>
        <v>0</v>
      </c>
      <c r="T370" s="231">
        <f t="shared" si="1219"/>
        <v>0</v>
      </c>
      <c r="U370" s="231">
        <f t="shared" si="1220"/>
        <v>0</v>
      </c>
      <c r="V370" s="231">
        <f t="shared" si="1221"/>
        <v>0</v>
      </c>
      <c r="W370" s="231">
        <f t="shared" si="1222"/>
        <v>0</v>
      </c>
      <c r="X370" s="231">
        <f t="shared" si="1223"/>
        <v>0</v>
      </c>
      <c r="Y370" s="231">
        <f t="shared" si="1224"/>
        <v>0</v>
      </c>
      <c r="Z370" s="231">
        <f t="shared" si="1225"/>
        <v>0</v>
      </c>
      <c r="AA370" s="231">
        <f t="shared" si="1226"/>
        <v>0</v>
      </c>
      <c r="AB370" s="231">
        <f t="shared" si="1227"/>
        <v>0</v>
      </c>
      <c r="AC370" s="231">
        <f t="shared" si="1228"/>
        <v>0</v>
      </c>
      <c r="AD370" s="231">
        <f t="shared" si="1229"/>
        <v>0</v>
      </c>
      <c r="AE370" s="231">
        <f t="shared" si="1310"/>
        <v>0</v>
      </c>
      <c r="AF370" s="240">
        <f t="shared" si="1311"/>
        <v>0</v>
      </c>
      <c r="AG370" s="231"/>
      <c r="BC370" s="176">
        <f t="shared" si="1312"/>
        <v>0</v>
      </c>
      <c r="BD370" s="176">
        <f t="shared" si="1230"/>
        <v>0</v>
      </c>
      <c r="BE370" s="176">
        <f t="shared" si="1231"/>
        <v>0</v>
      </c>
      <c r="BF370" s="176">
        <f t="shared" si="1232"/>
        <v>0</v>
      </c>
      <c r="BG370" s="176">
        <f t="shared" si="1233"/>
        <v>0</v>
      </c>
      <c r="BH370" s="176">
        <f t="shared" si="1234"/>
        <v>0</v>
      </c>
      <c r="BI370" s="176">
        <f t="shared" si="1235"/>
        <v>0</v>
      </c>
      <c r="BJ370" s="176">
        <f t="shared" si="1236"/>
        <v>0</v>
      </c>
      <c r="BK370" s="176">
        <f t="shared" si="1237"/>
        <v>0</v>
      </c>
      <c r="BL370" s="176">
        <f t="shared" si="1238"/>
        <v>0</v>
      </c>
      <c r="BM370" s="176">
        <f t="shared" si="1239"/>
        <v>0</v>
      </c>
      <c r="BN370" s="176">
        <f t="shared" si="1240"/>
        <v>0</v>
      </c>
      <c r="BO370" s="176">
        <f t="shared" si="1241"/>
        <v>0</v>
      </c>
      <c r="BP370" s="176">
        <f t="shared" si="1242"/>
        <v>0</v>
      </c>
      <c r="BQ370" s="176">
        <f t="shared" si="1243"/>
        <v>0</v>
      </c>
      <c r="BR370" s="176">
        <f t="shared" si="1244"/>
        <v>0</v>
      </c>
      <c r="BS370" s="227">
        <f t="shared" si="1245"/>
        <v>0</v>
      </c>
      <c r="BT370" s="176">
        <f t="shared" si="1246"/>
        <v>0</v>
      </c>
      <c r="BU370" s="176">
        <f t="shared" si="1247"/>
        <v>0</v>
      </c>
      <c r="BV370" s="176">
        <f t="shared" si="1248"/>
        <v>0</v>
      </c>
      <c r="BW370" s="176">
        <f t="shared" si="1313"/>
        <v>0</v>
      </c>
      <c r="BX370" s="203">
        <f t="shared" si="1249"/>
        <v>0</v>
      </c>
      <c r="BY370" s="176">
        <f t="shared" si="1314"/>
        <v>0</v>
      </c>
      <c r="BZ370" s="176">
        <f t="shared" si="1250"/>
        <v>0</v>
      </c>
      <c r="CA370" s="176">
        <f t="shared" si="1251"/>
        <v>0</v>
      </c>
      <c r="CB370" s="176">
        <f t="shared" si="1252"/>
        <v>0</v>
      </c>
      <c r="CC370" s="176">
        <f t="shared" si="1253"/>
        <v>0</v>
      </c>
      <c r="CD370" s="176">
        <f t="shared" si="1254"/>
        <v>0</v>
      </c>
      <c r="CE370" s="176">
        <f t="shared" si="1255"/>
        <v>0</v>
      </c>
      <c r="CF370" s="176">
        <f t="shared" si="1256"/>
        <v>0</v>
      </c>
      <c r="CG370" s="176">
        <f t="shared" si="1257"/>
        <v>0</v>
      </c>
      <c r="CH370" s="176">
        <f t="shared" si="1258"/>
        <v>0</v>
      </c>
      <c r="CI370" s="176">
        <f t="shared" si="1259"/>
        <v>0</v>
      </c>
      <c r="CJ370" s="176">
        <f t="shared" si="1260"/>
        <v>0</v>
      </c>
      <c r="CK370" s="176">
        <f t="shared" si="1261"/>
        <v>0</v>
      </c>
      <c r="CL370" s="176">
        <f t="shared" si="1262"/>
        <v>0</v>
      </c>
      <c r="CM370" s="176">
        <f t="shared" si="1263"/>
        <v>0</v>
      </c>
      <c r="CN370" s="176">
        <f t="shared" si="1264"/>
        <v>0</v>
      </c>
      <c r="CO370" s="227">
        <f t="shared" si="1265"/>
        <v>0</v>
      </c>
      <c r="CP370" s="176">
        <f t="shared" si="1266"/>
        <v>0</v>
      </c>
      <c r="CQ370" s="176">
        <f t="shared" si="1267"/>
        <v>0</v>
      </c>
      <c r="CR370" s="176">
        <f t="shared" si="1268"/>
        <v>0</v>
      </c>
      <c r="CS370" s="176">
        <f t="shared" si="1315"/>
        <v>0</v>
      </c>
      <c r="CT370" s="218">
        <f t="shared" si="1269"/>
        <v>0</v>
      </c>
      <c r="CU370" s="176">
        <f t="shared" si="1316"/>
        <v>0</v>
      </c>
      <c r="CV370" s="176">
        <f t="shared" si="1270"/>
        <v>0</v>
      </c>
      <c r="CW370" s="176">
        <f t="shared" si="1271"/>
        <v>0</v>
      </c>
      <c r="CX370" s="176">
        <f t="shared" si="1272"/>
        <v>0</v>
      </c>
      <c r="CY370" s="176">
        <f t="shared" si="1273"/>
        <v>0</v>
      </c>
      <c r="CZ370" s="176">
        <f t="shared" si="1274"/>
        <v>0</v>
      </c>
      <c r="DA370" s="176">
        <f t="shared" si="1275"/>
        <v>0</v>
      </c>
      <c r="DB370" s="176">
        <f t="shared" si="1276"/>
        <v>0</v>
      </c>
      <c r="DC370" s="176">
        <f t="shared" si="1277"/>
        <v>0</v>
      </c>
      <c r="DD370" s="176">
        <f t="shared" si="1278"/>
        <v>0</v>
      </c>
      <c r="DE370" s="176">
        <f t="shared" si="1279"/>
        <v>0</v>
      </c>
      <c r="DF370" s="176">
        <f t="shared" si="1280"/>
        <v>0</v>
      </c>
      <c r="DG370" s="176">
        <f t="shared" si="1281"/>
        <v>0</v>
      </c>
      <c r="DH370" s="176">
        <f t="shared" si="1282"/>
        <v>0</v>
      </c>
      <c r="DI370" s="176">
        <f t="shared" si="1283"/>
        <v>0</v>
      </c>
      <c r="DJ370" s="176">
        <f t="shared" si="1284"/>
        <v>0</v>
      </c>
      <c r="DK370" s="227">
        <f t="shared" si="1285"/>
        <v>0</v>
      </c>
      <c r="DL370" s="176">
        <f t="shared" si="1286"/>
        <v>0</v>
      </c>
      <c r="DM370" s="176">
        <f t="shared" si="1287"/>
        <v>0</v>
      </c>
      <c r="DN370" s="176">
        <f t="shared" si="1288"/>
        <v>0</v>
      </c>
      <c r="DO370" s="176">
        <f t="shared" si="1317"/>
        <v>0</v>
      </c>
      <c r="DP370" s="224">
        <f t="shared" si="1318"/>
        <v>0</v>
      </c>
      <c r="DQ370" s="176">
        <f t="shared" si="1319"/>
        <v>0</v>
      </c>
      <c r="DR370" s="176">
        <f t="shared" si="1289"/>
        <v>0</v>
      </c>
      <c r="DS370" s="176">
        <f t="shared" si="1290"/>
        <v>0</v>
      </c>
      <c r="DT370" s="176">
        <f t="shared" si="1291"/>
        <v>0</v>
      </c>
      <c r="DU370" s="176">
        <f t="shared" si="1292"/>
        <v>0</v>
      </c>
      <c r="DV370" s="176">
        <f t="shared" si="1293"/>
        <v>0</v>
      </c>
      <c r="DW370" s="176">
        <f t="shared" si="1294"/>
        <v>0</v>
      </c>
      <c r="DX370" s="176">
        <f t="shared" si="1295"/>
        <v>0</v>
      </c>
      <c r="DY370" s="176">
        <f t="shared" si="1296"/>
        <v>0</v>
      </c>
      <c r="DZ370" s="176">
        <f t="shared" si="1297"/>
        <v>0</v>
      </c>
      <c r="EA370" s="176">
        <f t="shared" si="1298"/>
        <v>0</v>
      </c>
      <c r="EB370" s="176">
        <f t="shared" si="1299"/>
        <v>0</v>
      </c>
      <c r="EC370" s="176">
        <f t="shared" si="1300"/>
        <v>0</v>
      </c>
      <c r="ED370" s="176">
        <f t="shared" si="1301"/>
        <v>0</v>
      </c>
      <c r="EE370" s="176">
        <f t="shared" si="1302"/>
        <v>0</v>
      </c>
      <c r="EF370" s="176">
        <f t="shared" si="1303"/>
        <v>0</v>
      </c>
      <c r="EG370" s="227">
        <f t="shared" si="1304"/>
        <v>0</v>
      </c>
      <c r="EH370" s="176">
        <f t="shared" si="1305"/>
        <v>0</v>
      </c>
      <c r="EI370" s="176">
        <f t="shared" si="1306"/>
        <v>0</v>
      </c>
      <c r="EJ370" s="176">
        <f t="shared" si="1307"/>
        <v>0</v>
      </c>
      <c r="EK370" s="176">
        <f t="shared" si="1320"/>
        <v>0</v>
      </c>
      <c r="EL370" s="224">
        <f t="shared" si="1321"/>
        <v>0</v>
      </c>
    </row>
    <row r="371" spans="1:142" ht="15.75" x14ac:dyDescent="0.25">
      <c r="A371" s="42" t="s">
        <v>18</v>
      </c>
      <c r="B371" s="16" t="s">
        <v>21</v>
      </c>
      <c r="C371" s="16" t="s">
        <v>194</v>
      </c>
      <c r="D371" s="73"/>
      <c r="E371" s="73"/>
      <c r="F371" s="129">
        <f t="shared" si="1209"/>
        <v>0</v>
      </c>
      <c r="G371" s="73"/>
      <c r="H371" s="73"/>
      <c r="I371" s="114">
        <f t="shared" si="1308"/>
        <v>0</v>
      </c>
      <c r="J371" s="129">
        <f t="shared" si="1210"/>
        <v>0</v>
      </c>
      <c r="K371" s="231">
        <f t="shared" si="1309"/>
        <v>0</v>
      </c>
      <c r="L371" s="231">
        <f t="shared" si="1211"/>
        <v>0</v>
      </c>
      <c r="M371" s="231">
        <f t="shared" si="1212"/>
        <v>0</v>
      </c>
      <c r="N371" s="231">
        <f t="shared" si="1213"/>
        <v>0</v>
      </c>
      <c r="O371" s="231">
        <f t="shared" si="1214"/>
        <v>0</v>
      </c>
      <c r="P371" s="231">
        <f t="shared" si="1215"/>
        <v>0</v>
      </c>
      <c r="Q371" s="231">
        <f t="shared" si="1216"/>
        <v>0</v>
      </c>
      <c r="R371" s="231">
        <f t="shared" si="1217"/>
        <v>0</v>
      </c>
      <c r="S371" s="231">
        <f t="shared" si="1218"/>
        <v>0</v>
      </c>
      <c r="T371" s="231">
        <f t="shared" si="1219"/>
        <v>0</v>
      </c>
      <c r="U371" s="231">
        <f t="shared" si="1220"/>
        <v>0</v>
      </c>
      <c r="V371" s="231">
        <f t="shared" si="1221"/>
        <v>0</v>
      </c>
      <c r="W371" s="231">
        <f t="shared" si="1222"/>
        <v>0</v>
      </c>
      <c r="X371" s="231">
        <f t="shared" si="1223"/>
        <v>0</v>
      </c>
      <c r="Y371" s="231">
        <f t="shared" si="1224"/>
        <v>0</v>
      </c>
      <c r="Z371" s="231">
        <f t="shared" si="1225"/>
        <v>0</v>
      </c>
      <c r="AA371" s="231">
        <f t="shared" si="1226"/>
        <v>0</v>
      </c>
      <c r="AB371" s="231">
        <f t="shared" si="1227"/>
        <v>0</v>
      </c>
      <c r="AC371" s="231">
        <f t="shared" si="1228"/>
        <v>0</v>
      </c>
      <c r="AD371" s="231">
        <f t="shared" si="1229"/>
        <v>0</v>
      </c>
      <c r="AE371" s="231">
        <f t="shared" si="1310"/>
        <v>0</v>
      </c>
      <c r="AF371" s="240">
        <f t="shared" si="1311"/>
        <v>0</v>
      </c>
      <c r="AG371" s="231"/>
      <c r="BC371" s="176">
        <f t="shared" si="1312"/>
        <v>0</v>
      </c>
      <c r="BD371" s="176">
        <f t="shared" si="1230"/>
        <v>0</v>
      </c>
      <c r="BE371" s="176">
        <f t="shared" si="1231"/>
        <v>0</v>
      </c>
      <c r="BF371" s="176">
        <f t="shared" si="1232"/>
        <v>0</v>
      </c>
      <c r="BG371" s="176">
        <f t="shared" si="1233"/>
        <v>0</v>
      </c>
      <c r="BH371" s="176">
        <f t="shared" si="1234"/>
        <v>0</v>
      </c>
      <c r="BI371" s="176">
        <f t="shared" si="1235"/>
        <v>0</v>
      </c>
      <c r="BJ371" s="176">
        <f t="shared" si="1236"/>
        <v>0</v>
      </c>
      <c r="BK371" s="176">
        <f t="shared" si="1237"/>
        <v>0</v>
      </c>
      <c r="BL371" s="176">
        <f t="shared" si="1238"/>
        <v>0</v>
      </c>
      <c r="BM371" s="176">
        <f t="shared" si="1239"/>
        <v>0</v>
      </c>
      <c r="BN371" s="176">
        <f t="shared" si="1240"/>
        <v>0</v>
      </c>
      <c r="BO371" s="176">
        <f t="shared" si="1241"/>
        <v>0</v>
      </c>
      <c r="BP371" s="176">
        <f t="shared" si="1242"/>
        <v>0</v>
      </c>
      <c r="BQ371" s="176">
        <f t="shared" si="1243"/>
        <v>0</v>
      </c>
      <c r="BR371" s="176">
        <f t="shared" si="1244"/>
        <v>0</v>
      </c>
      <c r="BS371" s="227">
        <f t="shared" si="1245"/>
        <v>0</v>
      </c>
      <c r="BT371" s="176">
        <f t="shared" si="1246"/>
        <v>0</v>
      </c>
      <c r="BU371" s="176">
        <f t="shared" si="1247"/>
        <v>0</v>
      </c>
      <c r="BV371" s="176">
        <f t="shared" si="1248"/>
        <v>0</v>
      </c>
      <c r="BW371" s="176">
        <f t="shared" si="1313"/>
        <v>0</v>
      </c>
      <c r="BX371" s="203">
        <f t="shared" si="1249"/>
        <v>0</v>
      </c>
      <c r="BY371" s="176">
        <f t="shared" si="1314"/>
        <v>0</v>
      </c>
      <c r="BZ371" s="176">
        <f t="shared" si="1250"/>
        <v>0</v>
      </c>
      <c r="CA371" s="176">
        <f t="shared" si="1251"/>
        <v>0</v>
      </c>
      <c r="CB371" s="176">
        <f t="shared" si="1252"/>
        <v>0</v>
      </c>
      <c r="CC371" s="176">
        <f t="shared" si="1253"/>
        <v>0</v>
      </c>
      <c r="CD371" s="176">
        <f t="shared" si="1254"/>
        <v>0</v>
      </c>
      <c r="CE371" s="176">
        <f t="shared" si="1255"/>
        <v>0</v>
      </c>
      <c r="CF371" s="176">
        <f t="shared" si="1256"/>
        <v>0</v>
      </c>
      <c r="CG371" s="176">
        <f t="shared" si="1257"/>
        <v>0</v>
      </c>
      <c r="CH371" s="176">
        <f t="shared" si="1258"/>
        <v>0</v>
      </c>
      <c r="CI371" s="176">
        <f t="shared" si="1259"/>
        <v>0</v>
      </c>
      <c r="CJ371" s="176">
        <f t="shared" si="1260"/>
        <v>0</v>
      </c>
      <c r="CK371" s="176">
        <f t="shared" si="1261"/>
        <v>0</v>
      </c>
      <c r="CL371" s="176">
        <f t="shared" si="1262"/>
        <v>0</v>
      </c>
      <c r="CM371" s="176">
        <f t="shared" si="1263"/>
        <v>0</v>
      </c>
      <c r="CN371" s="176">
        <f t="shared" si="1264"/>
        <v>0</v>
      </c>
      <c r="CO371" s="227">
        <f t="shared" si="1265"/>
        <v>0</v>
      </c>
      <c r="CP371" s="176">
        <f t="shared" si="1266"/>
        <v>0</v>
      </c>
      <c r="CQ371" s="176">
        <f t="shared" si="1267"/>
        <v>0</v>
      </c>
      <c r="CR371" s="176">
        <f t="shared" si="1268"/>
        <v>0</v>
      </c>
      <c r="CS371" s="176">
        <f t="shared" si="1315"/>
        <v>0</v>
      </c>
      <c r="CT371" s="218">
        <f t="shared" si="1269"/>
        <v>0</v>
      </c>
      <c r="CU371" s="176">
        <f t="shared" si="1316"/>
        <v>0</v>
      </c>
      <c r="CV371" s="176">
        <f t="shared" si="1270"/>
        <v>0</v>
      </c>
      <c r="CW371" s="176">
        <f t="shared" si="1271"/>
        <v>0</v>
      </c>
      <c r="CX371" s="176">
        <f t="shared" si="1272"/>
        <v>0</v>
      </c>
      <c r="CY371" s="176">
        <f t="shared" si="1273"/>
        <v>0</v>
      </c>
      <c r="CZ371" s="176">
        <f t="shared" si="1274"/>
        <v>0</v>
      </c>
      <c r="DA371" s="176">
        <f t="shared" si="1275"/>
        <v>0</v>
      </c>
      <c r="DB371" s="176">
        <f t="shared" si="1276"/>
        <v>0</v>
      </c>
      <c r="DC371" s="176">
        <f t="shared" si="1277"/>
        <v>0</v>
      </c>
      <c r="DD371" s="176">
        <f t="shared" si="1278"/>
        <v>0</v>
      </c>
      <c r="DE371" s="176">
        <f t="shared" si="1279"/>
        <v>0</v>
      </c>
      <c r="DF371" s="176">
        <f t="shared" si="1280"/>
        <v>0</v>
      </c>
      <c r="DG371" s="176">
        <f t="shared" si="1281"/>
        <v>0</v>
      </c>
      <c r="DH371" s="176">
        <f t="shared" si="1282"/>
        <v>0</v>
      </c>
      <c r="DI371" s="176">
        <f t="shared" si="1283"/>
        <v>0</v>
      </c>
      <c r="DJ371" s="176">
        <f t="shared" si="1284"/>
        <v>0</v>
      </c>
      <c r="DK371" s="227">
        <f t="shared" si="1285"/>
        <v>0</v>
      </c>
      <c r="DL371" s="176">
        <f t="shared" si="1286"/>
        <v>0</v>
      </c>
      <c r="DM371" s="176">
        <f t="shared" si="1287"/>
        <v>0</v>
      </c>
      <c r="DN371" s="176">
        <f t="shared" si="1288"/>
        <v>0</v>
      </c>
      <c r="DO371" s="176">
        <f t="shared" si="1317"/>
        <v>0</v>
      </c>
      <c r="DP371" s="224">
        <f t="shared" si="1318"/>
        <v>0</v>
      </c>
      <c r="DQ371" s="176">
        <f t="shared" si="1319"/>
        <v>0</v>
      </c>
      <c r="DR371" s="176">
        <f t="shared" si="1289"/>
        <v>0</v>
      </c>
      <c r="DS371" s="176">
        <f t="shared" si="1290"/>
        <v>0</v>
      </c>
      <c r="DT371" s="176">
        <f t="shared" si="1291"/>
        <v>0</v>
      </c>
      <c r="DU371" s="176">
        <f t="shared" si="1292"/>
        <v>0</v>
      </c>
      <c r="DV371" s="176">
        <f t="shared" si="1293"/>
        <v>0</v>
      </c>
      <c r="DW371" s="176">
        <f t="shared" si="1294"/>
        <v>0</v>
      </c>
      <c r="DX371" s="176">
        <f t="shared" si="1295"/>
        <v>0</v>
      </c>
      <c r="DY371" s="176">
        <f t="shared" si="1296"/>
        <v>0</v>
      </c>
      <c r="DZ371" s="176">
        <f t="shared" si="1297"/>
        <v>0</v>
      </c>
      <c r="EA371" s="176">
        <f t="shared" si="1298"/>
        <v>0</v>
      </c>
      <c r="EB371" s="176">
        <f t="shared" si="1299"/>
        <v>0</v>
      </c>
      <c r="EC371" s="176">
        <f t="shared" si="1300"/>
        <v>0</v>
      </c>
      <c r="ED371" s="176">
        <f t="shared" si="1301"/>
        <v>0</v>
      </c>
      <c r="EE371" s="176">
        <f t="shared" si="1302"/>
        <v>0</v>
      </c>
      <c r="EF371" s="176">
        <f t="shared" si="1303"/>
        <v>0</v>
      </c>
      <c r="EG371" s="227">
        <f t="shared" si="1304"/>
        <v>0</v>
      </c>
      <c r="EH371" s="176">
        <f t="shared" si="1305"/>
        <v>0</v>
      </c>
      <c r="EI371" s="176">
        <f t="shared" si="1306"/>
        <v>0</v>
      </c>
      <c r="EJ371" s="176">
        <f t="shared" si="1307"/>
        <v>0</v>
      </c>
      <c r="EK371" s="176">
        <f t="shared" si="1320"/>
        <v>0</v>
      </c>
      <c r="EL371" s="224">
        <f t="shared" si="1321"/>
        <v>0</v>
      </c>
    </row>
    <row r="372" spans="1:142" ht="15.75" x14ac:dyDescent="0.25">
      <c r="A372" s="42" t="s">
        <v>18</v>
      </c>
      <c r="B372" s="16" t="s">
        <v>19</v>
      </c>
      <c r="C372" s="23" t="s">
        <v>194</v>
      </c>
      <c r="D372" s="79"/>
      <c r="E372" s="79"/>
      <c r="F372" s="135">
        <f t="shared" si="1209"/>
        <v>0</v>
      </c>
      <c r="G372" s="79"/>
      <c r="H372" s="79"/>
      <c r="I372" s="120">
        <f t="shared" si="1308"/>
        <v>0</v>
      </c>
      <c r="J372" s="135">
        <f t="shared" si="1210"/>
        <v>0</v>
      </c>
      <c r="K372" s="231">
        <f t="shared" si="1309"/>
        <v>0</v>
      </c>
      <c r="L372" s="231">
        <f t="shared" si="1211"/>
        <v>0</v>
      </c>
      <c r="M372" s="231">
        <f t="shared" si="1212"/>
        <v>0</v>
      </c>
      <c r="N372" s="231">
        <f t="shared" si="1213"/>
        <v>0</v>
      </c>
      <c r="O372" s="231">
        <f t="shared" si="1214"/>
        <v>0</v>
      </c>
      <c r="P372" s="231">
        <f t="shared" si="1215"/>
        <v>0</v>
      </c>
      <c r="Q372" s="231">
        <f t="shared" si="1216"/>
        <v>0</v>
      </c>
      <c r="R372" s="231">
        <f t="shared" si="1217"/>
        <v>0</v>
      </c>
      <c r="S372" s="231">
        <f t="shared" si="1218"/>
        <v>0</v>
      </c>
      <c r="T372" s="231">
        <f t="shared" si="1219"/>
        <v>0</v>
      </c>
      <c r="U372" s="231">
        <f t="shared" si="1220"/>
        <v>0</v>
      </c>
      <c r="V372" s="231">
        <f t="shared" si="1221"/>
        <v>0</v>
      </c>
      <c r="W372" s="231">
        <f t="shared" si="1222"/>
        <v>0</v>
      </c>
      <c r="X372" s="231">
        <f t="shared" si="1223"/>
        <v>0</v>
      </c>
      <c r="Y372" s="231">
        <f t="shared" si="1224"/>
        <v>0</v>
      </c>
      <c r="Z372" s="231">
        <f t="shared" si="1225"/>
        <v>0</v>
      </c>
      <c r="AA372" s="231">
        <f t="shared" si="1226"/>
        <v>0</v>
      </c>
      <c r="AB372" s="231">
        <f t="shared" si="1227"/>
        <v>0</v>
      </c>
      <c r="AC372" s="231">
        <f t="shared" si="1228"/>
        <v>0</v>
      </c>
      <c r="AD372" s="231">
        <f t="shared" si="1229"/>
        <v>0</v>
      </c>
      <c r="AE372" s="231">
        <f t="shared" si="1310"/>
        <v>0</v>
      </c>
      <c r="AF372" s="240">
        <f t="shared" si="1311"/>
        <v>0</v>
      </c>
      <c r="AG372" s="231"/>
      <c r="BC372" s="176">
        <f t="shared" si="1312"/>
        <v>0</v>
      </c>
      <c r="BD372" s="176">
        <f t="shared" si="1230"/>
        <v>0</v>
      </c>
      <c r="BE372" s="176">
        <f t="shared" si="1231"/>
        <v>0</v>
      </c>
      <c r="BF372" s="176">
        <f t="shared" si="1232"/>
        <v>0</v>
      </c>
      <c r="BG372" s="176">
        <f t="shared" si="1233"/>
        <v>0</v>
      </c>
      <c r="BH372" s="176">
        <f t="shared" si="1234"/>
        <v>0</v>
      </c>
      <c r="BI372" s="176">
        <f t="shared" si="1235"/>
        <v>0</v>
      </c>
      <c r="BJ372" s="176">
        <f t="shared" si="1236"/>
        <v>0</v>
      </c>
      <c r="BK372" s="176">
        <f t="shared" si="1237"/>
        <v>0</v>
      </c>
      <c r="BL372" s="176">
        <f t="shared" si="1238"/>
        <v>0</v>
      </c>
      <c r="BM372" s="176">
        <f t="shared" si="1239"/>
        <v>0</v>
      </c>
      <c r="BN372" s="176">
        <f t="shared" si="1240"/>
        <v>0</v>
      </c>
      <c r="BO372" s="176">
        <f t="shared" si="1241"/>
        <v>0</v>
      </c>
      <c r="BP372" s="176">
        <f t="shared" si="1242"/>
        <v>0</v>
      </c>
      <c r="BQ372" s="176">
        <f t="shared" si="1243"/>
        <v>0</v>
      </c>
      <c r="BR372" s="176">
        <f t="shared" si="1244"/>
        <v>0</v>
      </c>
      <c r="BS372" s="227">
        <f t="shared" si="1245"/>
        <v>0</v>
      </c>
      <c r="BT372" s="176">
        <f t="shared" si="1246"/>
        <v>0</v>
      </c>
      <c r="BU372" s="176">
        <f t="shared" si="1247"/>
        <v>0</v>
      </c>
      <c r="BV372" s="176">
        <f t="shared" si="1248"/>
        <v>0</v>
      </c>
      <c r="BW372" s="176">
        <f t="shared" si="1313"/>
        <v>0</v>
      </c>
      <c r="BX372" s="203">
        <f t="shared" si="1249"/>
        <v>0</v>
      </c>
      <c r="BY372" s="176">
        <f t="shared" si="1314"/>
        <v>0</v>
      </c>
      <c r="BZ372" s="176">
        <f t="shared" si="1250"/>
        <v>0</v>
      </c>
      <c r="CA372" s="176">
        <f t="shared" si="1251"/>
        <v>0</v>
      </c>
      <c r="CB372" s="176">
        <f t="shared" si="1252"/>
        <v>0</v>
      </c>
      <c r="CC372" s="176">
        <f t="shared" si="1253"/>
        <v>0</v>
      </c>
      <c r="CD372" s="176">
        <f t="shared" si="1254"/>
        <v>0</v>
      </c>
      <c r="CE372" s="176">
        <f t="shared" si="1255"/>
        <v>0</v>
      </c>
      <c r="CF372" s="176">
        <f t="shared" si="1256"/>
        <v>0</v>
      </c>
      <c r="CG372" s="176">
        <f t="shared" si="1257"/>
        <v>0</v>
      </c>
      <c r="CH372" s="176">
        <f t="shared" si="1258"/>
        <v>0</v>
      </c>
      <c r="CI372" s="176">
        <f t="shared" si="1259"/>
        <v>0</v>
      </c>
      <c r="CJ372" s="176">
        <f t="shared" si="1260"/>
        <v>0</v>
      </c>
      <c r="CK372" s="176">
        <f t="shared" si="1261"/>
        <v>0</v>
      </c>
      <c r="CL372" s="176">
        <f t="shared" si="1262"/>
        <v>0</v>
      </c>
      <c r="CM372" s="176">
        <f t="shared" si="1263"/>
        <v>0</v>
      </c>
      <c r="CN372" s="176">
        <f t="shared" si="1264"/>
        <v>0</v>
      </c>
      <c r="CO372" s="227">
        <f t="shared" si="1265"/>
        <v>0</v>
      </c>
      <c r="CP372" s="176">
        <f t="shared" si="1266"/>
        <v>0</v>
      </c>
      <c r="CQ372" s="176">
        <f t="shared" si="1267"/>
        <v>0</v>
      </c>
      <c r="CR372" s="176">
        <f t="shared" si="1268"/>
        <v>0</v>
      </c>
      <c r="CS372" s="176">
        <f t="shared" si="1315"/>
        <v>0</v>
      </c>
      <c r="CT372" s="218">
        <f t="shared" si="1269"/>
        <v>0</v>
      </c>
      <c r="CU372" s="176">
        <f t="shared" si="1316"/>
        <v>0</v>
      </c>
      <c r="CV372" s="176">
        <f t="shared" si="1270"/>
        <v>0</v>
      </c>
      <c r="CW372" s="176">
        <f t="shared" si="1271"/>
        <v>0</v>
      </c>
      <c r="CX372" s="176">
        <f t="shared" si="1272"/>
        <v>0</v>
      </c>
      <c r="CY372" s="176">
        <f t="shared" si="1273"/>
        <v>0</v>
      </c>
      <c r="CZ372" s="176">
        <f t="shared" si="1274"/>
        <v>0</v>
      </c>
      <c r="DA372" s="176">
        <f t="shared" si="1275"/>
        <v>0</v>
      </c>
      <c r="DB372" s="176">
        <f t="shared" si="1276"/>
        <v>0</v>
      </c>
      <c r="DC372" s="176">
        <f t="shared" si="1277"/>
        <v>0</v>
      </c>
      <c r="DD372" s="176">
        <f t="shared" si="1278"/>
        <v>0</v>
      </c>
      <c r="DE372" s="176">
        <f t="shared" si="1279"/>
        <v>0</v>
      </c>
      <c r="DF372" s="176">
        <f t="shared" si="1280"/>
        <v>0</v>
      </c>
      <c r="DG372" s="176">
        <f t="shared" si="1281"/>
        <v>0</v>
      </c>
      <c r="DH372" s="176">
        <f t="shared" si="1282"/>
        <v>0</v>
      </c>
      <c r="DI372" s="176">
        <f t="shared" si="1283"/>
        <v>0</v>
      </c>
      <c r="DJ372" s="176">
        <f t="shared" si="1284"/>
        <v>0</v>
      </c>
      <c r="DK372" s="227">
        <f t="shared" si="1285"/>
        <v>0</v>
      </c>
      <c r="DL372" s="176">
        <f t="shared" si="1286"/>
        <v>0</v>
      </c>
      <c r="DM372" s="176">
        <f t="shared" si="1287"/>
        <v>0</v>
      </c>
      <c r="DN372" s="176">
        <f t="shared" si="1288"/>
        <v>0</v>
      </c>
      <c r="DO372" s="176">
        <f t="shared" si="1317"/>
        <v>0</v>
      </c>
      <c r="DP372" s="224">
        <f t="shared" si="1318"/>
        <v>0</v>
      </c>
      <c r="DQ372" s="176">
        <f t="shared" si="1319"/>
        <v>0</v>
      </c>
      <c r="DR372" s="176">
        <f t="shared" si="1289"/>
        <v>0</v>
      </c>
      <c r="DS372" s="176">
        <f t="shared" si="1290"/>
        <v>0</v>
      </c>
      <c r="DT372" s="176">
        <f t="shared" si="1291"/>
        <v>0</v>
      </c>
      <c r="DU372" s="176">
        <f t="shared" si="1292"/>
        <v>0</v>
      </c>
      <c r="DV372" s="176">
        <f t="shared" si="1293"/>
        <v>0</v>
      </c>
      <c r="DW372" s="176">
        <f t="shared" si="1294"/>
        <v>0</v>
      </c>
      <c r="DX372" s="176">
        <f t="shared" si="1295"/>
        <v>0</v>
      </c>
      <c r="DY372" s="176">
        <f t="shared" si="1296"/>
        <v>0</v>
      </c>
      <c r="DZ372" s="176">
        <f t="shared" si="1297"/>
        <v>0</v>
      </c>
      <c r="EA372" s="176">
        <f t="shared" si="1298"/>
        <v>0</v>
      </c>
      <c r="EB372" s="176">
        <f t="shared" si="1299"/>
        <v>0</v>
      </c>
      <c r="EC372" s="176">
        <f t="shared" si="1300"/>
        <v>0</v>
      </c>
      <c r="ED372" s="176">
        <f t="shared" si="1301"/>
        <v>0</v>
      </c>
      <c r="EE372" s="176">
        <f t="shared" si="1302"/>
        <v>0</v>
      </c>
      <c r="EF372" s="176">
        <f t="shared" si="1303"/>
        <v>0</v>
      </c>
      <c r="EG372" s="227">
        <f t="shared" si="1304"/>
        <v>0</v>
      </c>
      <c r="EH372" s="176">
        <f t="shared" si="1305"/>
        <v>0</v>
      </c>
      <c r="EI372" s="176">
        <f t="shared" si="1306"/>
        <v>0</v>
      </c>
      <c r="EJ372" s="176">
        <f t="shared" si="1307"/>
        <v>0</v>
      </c>
      <c r="EK372" s="176">
        <f t="shared" si="1320"/>
        <v>0</v>
      </c>
      <c r="EL372" s="224">
        <f t="shared" si="1321"/>
        <v>0</v>
      </c>
    </row>
    <row r="373" spans="1:142" ht="15.75" x14ac:dyDescent="0.25">
      <c r="A373" s="40" t="s">
        <v>18</v>
      </c>
      <c r="B373" s="26" t="s">
        <v>130</v>
      </c>
      <c r="C373" s="26" t="s">
        <v>194</v>
      </c>
      <c r="D373" s="80"/>
      <c r="E373" s="80"/>
      <c r="F373" s="136">
        <f t="shared" si="1209"/>
        <v>0</v>
      </c>
      <c r="G373" s="80"/>
      <c r="H373" s="80"/>
      <c r="I373" s="121">
        <f t="shared" si="1308"/>
        <v>0</v>
      </c>
      <c r="J373" s="136">
        <f t="shared" si="1210"/>
        <v>0</v>
      </c>
      <c r="K373" s="231">
        <f t="shared" si="1309"/>
        <v>0</v>
      </c>
      <c r="L373" s="231">
        <f t="shared" si="1211"/>
        <v>0</v>
      </c>
      <c r="M373" s="231">
        <f t="shared" si="1212"/>
        <v>0</v>
      </c>
      <c r="N373" s="231">
        <f t="shared" si="1213"/>
        <v>0</v>
      </c>
      <c r="O373" s="231">
        <f t="shared" si="1214"/>
        <v>0</v>
      </c>
      <c r="P373" s="231">
        <f t="shared" si="1215"/>
        <v>0</v>
      </c>
      <c r="Q373" s="231">
        <f t="shared" si="1216"/>
        <v>0</v>
      </c>
      <c r="R373" s="231">
        <f t="shared" si="1217"/>
        <v>0</v>
      </c>
      <c r="S373" s="231">
        <f t="shared" si="1218"/>
        <v>0</v>
      </c>
      <c r="T373" s="231">
        <f t="shared" si="1219"/>
        <v>0</v>
      </c>
      <c r="U373" s="231">
        <f t="shared" si="1220"/>
        <v>0</v>
      </c>
      <c r="V373" s="231">
        <f t="shared" si="1221"/>
        <v>0</v>
      </c>
      <c r="W373" s="231">
        <f t="shared" si="1222"/>
        <v>0</v>
      </c>
      <c r="X373" s="231">
        <f t="shared" si="1223"/>
        <v>0</v>
      </c>
      <c r="Y373" s="231">
        <f t="shared" si="1224"/>
        <v>0</v>
      </c>
      <c r="Z373" s="231">
        <f t="shared" si="1225"/>
        <v>0</v>
      </c>
      <c r="AA373" s="231">
        <f t="shared" si="1226"/>
        <v>0</v>
      </c>
      <c r="AB373" s="231">
        <f t="shared" si="1227"/>
        <v>0</v>
      </c>
      <c r="AC373" s="231">
        <f t="shared" si="1228"/>
        <v>0</v>
      </c>
      <c r="AD373" s="231">
        <f t="shared" si="1229"/>
        <v>0</v>
      </c>
      <c r="AE373" s="231">
        <f t="shared" si="1310"/>
        <v>0</v>
      </c>
      <c r="AF373" s="240">
        <f t="shared" si="1311"/>
        <v>0</v>
      </c>
      <c r="AG373" s="231"/>
      <c r="BC373" s="176">
        <f t="shared" si="1312"/>
        <v>0</v>
      </c>
      <c r="BD373" s="176">
        <f t="shared" si="1230"/>
        <v>0</v>
      </c>
      <c r="BE373" s="176">
        <f t="shared" si="1231"/>
        <v>0</v>
      </c>
      <c r="BF373" s="176">
        <f t="shared" si="1232"/>
        <v>0</v>
      </c>
      <c r="BG373" s="176">
        <f t="shared" si="1233"/>
        <v>0</v>
      </c>
      <c r="BH373" s="176">
        <f t="shared" si="1234"/>
        <v>0</v>
      </c>
      <c r="BI373" s="176">
        <f t="shared" si="1235"/>
        <v>0</v>
      </c>
      <c r="BJ373" s="176">
        <f t="shared" si="1236"/>
        <v>0</v>
      </c>
      <c r="BK373" s="176">
        <f t="shared" si="1237"/>
        <v>0</v>
      </c>
      <c r="BL373" s="176">
        <f t="shared" si="1238"/>
        <v>0</v>
      </c>
      <c r="BM373" s="176">
        <f t="shared" si="1239"/>
        <v>0</v>
      </c>
      <c r="BN373" s="176">
        <f t="shared" si="1240"/>
        <v>0</v>
      </c>
      <c r="BO373" s="176">
        <f t="shared" si="1241"/>
        <v>0</v>
      </c>
      <c r="BP373" s="176">
        <f t="shared" si="1242"/>
        <v>0</v>
      </c>
      <c r="BQ373" s="176">
        <f t="shared" si="1243"/>
        <v>0</v>
      </c>
      <c r="BR373" s="176">
        <f t="shared" si="1244"/>
        <v>0</v>
      </c>
      <c r="BS373" s="227">
        <f t="shared" si="1245"/>
        <v>0</v>
      </c>
      <c r="BT373" s="176">
        <f t="shared" si="1246"/>
        <v>0</v>
      </c>
      <c r="BU373" s="176">
        <f t="shared" si="1247"/>
        <v>0</v>
      </c>
      <c r="BV373" s="176">
        <f t="shared" si="1248"/>
        <v>0</v>
      </c>
      <c r="BW373" s="176">
        <f t="shared" si="1313"/>
        <v>0</v>
      </c>
      <c r="BX373" s="203">
        <f t="shared" si="1249"/>
        <v>0</v>
      </c>
      <c r="BY373" s="176">
        <f t="shared" si="1314"/>
        <v>0</v>
      </c>
      <c r="BZ373" s="176">
        <f t="shared" si="1250"/>
        <v>0</v>
      </c>
      <c r="CA373" s="176">
        <f t="shared" si="1251"/>
        <v>0</v>
      </c>
      <c r="CB373" s="176">
        <f t="shared" si="1252"/>
        <v>0</v>
      </c>
      <c r="CC373" s="176">
        <f t="shared" si="1253"/>
        <v>0</v>
      </c>
      <c r="CD373" s="176">
        <f t="shared" si="1254"/>
        <v>0</v>
      </c>
      <c r="CE373" s="176">
        <f t="shared" si="1255"/>
        <v>0</v>
      </c>
      <c r="CF373" s="176">
        <f t="shared" si="1256"/>
        <v>0</v>
      </c>
      <c r="CG373" s="176">
        <f t="shared" si="1257"/>
        <v>0</v>
      </c>
      <c r="CH373" s="176">
        <f t="shared" si="1258"/>
        <v>0</v>
      </c>
      <c r="CI373" s="176">
        <f t="shared" si="1259"/>
        <v>0</v>
      </c>
      <c r="CJ373" s="176">
        <f t="shared" si="1260"/>
        <v>0</v>
      </c>
      <c r="CK373" s="176">
        <f t="shared" si="1261"/>
        <v>0</v>
      </c>
      <c r="CL373" s="176">
        <f t="shared" si="1262"/>
        <v>0</v>
      </c>
      <c r="CM373" s="176">
        <f t="shared" si="1263"/>
        <v>0</v>
      </c>
      <c r="CN373" s="176">
        <f t="shared" si="1264"/>
        <v>0</v>
      </c>
      <c r="CO373" s="227">
        <f t="shared" si="1265"/>
        <v>0</v>
      </c>
      <c r="CP373" s="176">
        <f t="shared" si="1266"/>
        <v>0</v>
      </c>
      <c r="CQ373" s="176">
        <f t="shared" si="1267"/>
        <v>0</v>
      </c>
      <c r="CR373" s="176">
        <f t="shared" si="1268"/>
        <v>0</v>
      </c>
      <c r="CS373" s="176">
        <f t="shared" si="1315"/>
        <v>0</v>
      </c>
      <c r="CT373" s="218">
        <f t="shared" si="1269"/>
        <v>0</v>
      </c>
      <c r="CU373" s="176">
        <f t="shared" si="1316"/>
        <v>0</v>
      </c>
      <c r="CV373" s="176">
        <f t="shared" si="1270"/>
        <v>0</v>
      </c>
      <c r="CW373" s="176">
        <f t="shared" si="1271"/>
        <v>0</v>
      </c>
      <c r="CX373" s="176">
        <f t="shared" si="1272"/>
        <v>0</v>
      </c>
      <c r="CY373" s="176">
        <f t="shared" si="1273"/>
        <v>0</v>
      </c>
      <c r="CZ373" s="176">
        <f t="shared" si="1274"/>
        <v>0</v>
      </c>
      <c r="DA373" s="176">
        <f t="shared" si="1275"/>
        <v>0</v>
      </c>
      <c r="DB373" s="176">
        <f t="shared" si="1276"/>
        <v>0</v>
      </c>
      <c r="DC373" s="176">
        <f t="shared" si="1277"/>
        <v>0</v>
      </c>
      <c r="DD373" s="176">
        <f t="shared" si="1278"/>
        <v>0</v>
      </c>
      <c r="DE373" s="176">
        <f t="shared" si="1279"/>
        <v>0</v>
      </c>
      <c r="DF373" s="176">
        <f t="shared" si="1280"/>
        <v>0</v>
      </c>
      <c r="DG373" s="176">
        <f t="shared" si="1281"/>
        <v>0</v>
      </c>
      <c r="DH373" s="176">
        <f t="shared" si="1282"/>
        <v>0</v>
      </c>
      <c r="DI373" s="176">
        <f t="shared" si="1283"/>
        <v>0</v>
      </c>
      <c r="DJ373" s="176">
        <f t="shared" si="1284"/>
        <v>0</v>
      </c>
      <c r="DK373" s="227">
        <f t="shared" si="1285"/>
        <v>0</v>
      </c>
      <c r="DL373" s="176">
        <f t="shared" si="1286"/>
        <v>0</v>
      </c>
      <c r="DM373" s="176">
        <f t="shared" si="1287"/>
        <v>0</v>
      </c>
      <c r="DN373" s="176">
        <f t="shared" si="1288"/>
        <v>0</v>
      </c>
      <c r="DO373" s="176">
        <f t="shared" si="1317"/>
        <v>0</v>
      </c>
      <c r="DP373" s="224">
        <f t="shared" si="1318"/>
        <v>0</v>
      </c>
      <c r="DQ373" s="176">
        <f t="shared" si="1319"/>
        <v>0</v>
      </c>
      <c r="DR373" s="176">
        <f t="shared" si="1289"/>
        <v>0</v>
      </c>
      <c r="DS373" s="176">
        <f t="shared" si="1290"/>
        <v>0</v>
      </c>
      <c r="DT373" s="176">
        <f t="shared" si="1291"/>
        <v>0</v>
      </c>
      <c r="DU373" s="176">
        <f t="shared" si="1292"/>
        <v>0</v>
      </c>
      <c r="DV373" s="176">
        <f t="shared" si="1293"/>
        <v>0</v>
      </c>
      <c r="DW373" s="176">
        <f t="shared" si="1294"/>
        <v>0</v>
      </c>
      <c r="DX373" s="176">
        <f t="shared" si="1295"/>
        <v>0</v>
      </c>
      <c r="DY373" s="176">
        <f t="shared" si="1296"/>
        <v>0</v>
      </c>
      <c r="DZ373" s="176">
        <f t="shared" si="1297"/>
        <v>0</v>
      </c>
      <c r="EA373" s="176">
        <f t="shared" si="1298"/>
        <v>0</v>
      </c>
      <c r="EB373" s="176">
        <f t="shared" si="1299"/>
        <v>0</v>
      </c>
      <c r="EC373" s="176">
        <f t="shared" si="1300"/>
        <v>0</v>
      </c>
      <c r="ED373" s="176">
        <f t="shared" si="1301"/>
        <v>0</v>
      </c>
      <c r="EE373" s="176">
        <f t="shared" si="1302"/>
        <v>0</v>
      </c>
      <c r="EF373" s="176">
        <f t="shared" si="1303"/>
        <v>0</v>
      </c>
      <c r="EG373" s="227">
        <f t="shared" si="1304"/>
        <v>0</v>
      </c>
      <c r="EH373" s="176">
        <f t="shared" si="1305"/>
        <v>0</v>
      </c>
      <c r="EI373" s="176">
        <f t="shared" si="1306"/>
        <v>0</v>
      </c>
      <c r="EJ373" s="176">
        <f t="shared" si="1307"/>
        <v>0</v>
      </c>
      <c r="EK373" s="176">
        <f t="shared" si="1320"/>
        <v>0</v>
      </c>
      <c r="EL373" s="224">
        <f t="shared" si="1321"/>
        <v>0</v>
      </c>
    </row>
    <row r="374" spans="1:142" ht="15.75" x14ac:dyDescent="0.25">
      <c r="A374" s="39" t="s">
        <v>50</v>
      </c>
      <c r="B374" s="13" t="s">
        <v>51</v>
      </c>
      <c r="C374" s="13" t="s">
        <v>52</v>
      </c>
      <c r="D374" s="70">
        <v>5220</v>
      </c>
      <c r="E374" s="70">
        <v>7245</v>
      </c>
      <c r="F374" s="126">
        <f t="shared" si="1209"/>
        <v>12465</v>
      </c>
      <c r="G374" s="70">
        <v>7264.95</v>
      </c>
      <c r="H374" s="70">
        <v>4141.0200000000004</v>
      </c>
      <c r="I374" s="111">
        <f t="shared" si="1308"/>
        <v>11405.970000000001</v>
      </c>
      <c r="J374" s="126">
        <f t="shared" si="1210"/>
        <v>23870.97</v>
      </c>
      <c r="K374" s="231">
        <f t="shared" si="1309"/>
        <v>0</v>
      </c>
      <c r="L374" s="231">
        <f t="shared" si="1211"/>
        <v>0</v>
      </c>
      <c r="M374" s="231">
        <f t="shared" si="1212"/>
        <v>0</v>
      </c>
      <c r="N374" s="231">
        <f t="shared" si="1213"/>
        <v>0</v>
      </c>
      <c r="O374" s="231">
        <f t="shared" si="1214"/>
        <v>0</v>
      </c>
      <c r="P374" s="231">
        <f t="shared" si="1215"/>
        <v>0</v>
      </c>
      <c r="Q374" s="231">
        <f t="shared" si="1216"/>
        <v>0</v>
      </c>
      <c r="R374" s="231">
        <f t="shared" si="1217"/>
        <v>0</v>
      </c>
      <c r="S374" s="231">
        <f t="shared" si="1218"/>
        <v>0</v>
      </c>
      <c r="T374" s="231">
        <f t="shared" si="1219"/>
        <v>0</v>
      </c>
      <c r="U374" s="231">
        <f t="shared" si="1220"/>
        <v>0</v>
      </c>
      <c r="V374" s="231">
        <f t="shared" si="1221"/>
        <v>0</v>
      </c>
      <c r="W374" s="231">
        <f t="shared" si="1222"/>
        <v>0</v>
      </c>
      <c r="X374" s="231">
        <f t="shared" si="1223"/>
        <v>23870.97</v>
      </c>
      <c r="Y374" s="231">
        <f t="shared" si="1224"/>
        <v>0</v>
      </c>
      <c r="Z374" s="231">
        <f t="shared" si="1225"/>
        <v>0</v>
      </c>
      <c r="AA374" s="231">
        <f t="shared" si="1226"/>
        <v>0</v>
      </c>
      <c r="AB374" s="231">
        <f t="shared" si="1227"/>
        <v>0</v>
      </c>
      <c r="AC374" s="231">
        <f t="shared" si="1228"/>
        <v>0</v>
      </c>
      <c r="AD374" s="231">
        <f t="shared" si="1229"/>
        <v>0</v>
      </c>
      <c r="AE374" s="231">
        <f t="shared" si="1310"/>
        <v>23870.97</v>
      </c>
      <c r="AF374" s="240">
        <f t="shared" si="1311"/>
        <v>0</v>
      </c>
      <c r="AG374" s="231"/>
      <c r="AU374" s="181">
        <v>1</v>
      </c>
      <c r="BC374" s="176">
        <f t="shared" si="1312"/>
        <v>0</v>
      </c>
      <c r="BD374" s="176">
        <f t="shared" si="1230"/>
        <v>0</v>
      </c>
      <c r="BE374" s="176">
        <f t="shared" si="1231"/>
        <v>0</v>
      </c>
      <c r="BF374" s="176">
        <f t="shared" si="1232"/>
        <v>0</v>
      </c>
      <c r="BG374" s="176">
        <f t="shared" si="1233"/>
        <v>0</v>
      </c>
      <c r="BH374" s="176">
        <f t="shared" si="1234"/>
        <v>0</v>
      </c>
      <c r="BI374" s="176">
        <f t="shared" si="1235"/>
        <v>0</v>
      </c>
      <c r="BJ374" s="176">
        <f t="shared" si="1236"/>
        <v>0</v>
      </c>
      <c r="BK374" s="176">
        <f t="shared" si="1237"/>
        <v>0</v>
      </c>
      <c r="BL374" s="176">
        <f t="shared" si="1238"/>
        <v>0</v>
      </c>
      <c r="BM374" s="176">
        <f t="shared" si="1239"/>
        <v>0</v>
      </c>
      <c r="BN374" s="176">
        <f t="shared" si="1240"/>
        <v>0</v>
      </c>
      <c r="BO374" s="176">
        <f t="shared" si="1241"/>
        <v>0</v>
      </c>
      <c r="BP374" s="182">
        <f t="shared" si="1242"/>
        <v>5220</v>
      </c>
      <c r="BQ374" s="176">
        <f t="shared" si="1243"/>
        <v>0</v>
      </c>
      <c r="BR374" s="176">
        <f t="shared" si="1244"/>
        <v>0</v>
      </c>
      <c r="BS374" s="227">
        <f t="shared" si="1245"/>
        <v>0</v>
      </c>
      <c r="BT374" s="176">
        <f t="shared" si="1246"/>
        <v>0</v>
      </c>
      <c r="BU374" s="176">
        <f t="shared" si="1247"/>
        <v>0</v>
      </c>
      <c r="BV374" s="176">
        <f t="shared" si="1248"/>
        <v>0</v>
      </c>
      <c r="BW374" s="176">
        <f t="shared" si="1313"/>
        <v>5220</v>
      </c>
      <c r="BX374" s="203">
        <f t="shared" si="1249"/>
        <v>0</v>
      </c>
      <c r="BY374" s="176">
        <f t="shared" si="1314"/>
        <v>0</v>
      </c>
      <c r="BZ374" s="176">
        <f t="shared" si="1250"/>
        <v>0</v>
      </c>
      <c r="CA374" s="176">
        <f t="shared" si="1251"/>
        <v>0</v>
      </c>
      <c r="CB374" s="176">
        <f t="shared" si="1252"/>
        <v>0</v>
      </c>
      <c r="CC374" s="176">
        <f t="shared" si="1253"/>
        <v>0</v>
      </c>
      <c r="CD374" s="176">
        <f t="shared" si="1254"/>
        <v>0</v>
      </c>
      <c r="CE374" s="176">
        <f t="shared" si="1255"/>
        <v>0</v>
      </c>
      <c r="CF374" s="176">
        <f t="shared" si="1256"/>
        <v>0</v>
      </c>
      <c r="CG374" s="176">
        <f t="shared" si="1257"/>
        <v>0</v>
      </c>
      <c r="CH374" s="176">
        <f t="shared" si="1258"/>
        <v>0</v>
      </c>
      <c r="CI374" s="176">
        <f t="shared" si="1259"/>
        <v>0</v>
      </c>
      <c r="CJ374" s="176">
        <f t="shared" si="1260"/>
        <v>0</v>
      </c>
      <c r="CK374" s="176">
        <f t="shared" si="1261"/>
        <v>0</v>
      </c>
      <c r="CL374" s="176">
        <f t="shared" si="1262"/>
        <v>7245</v>
      </c>
      <c r="CM374" s="176">
        <f t="shared" si="1263"/>
        <v>0</v>
      </c>
      <c r="CN374" s="176">
        <f t="shared" si="1264"/>
        <v>0</v>
      </c>
      <c r="CO374" s="227">
        <f t="shared" si="1265"/>
        <v>0</v>
      </c>
      <c r="CP374" s="176">
        <f t="shared" si="1266"/>
        <v>0</v>
      </c>
      <c r="CQ374" s="176">
        <f t="shared" si="1267"/>
        <v>0</v>
      </c>
      <c r="CR374" s="176">
        <f t="shared" si="1268"/>
        <v>0</v>
      </c>
      <c r="CS374" s="176">
        <f t="shared" si="1315"/>
        <v>7245</v>
      </c>
      <c r="CT374" s="218">
        <f t="shared" si="1269"/>
        <v>0</v>
      </c>
      <c r="CU374" s="176">
        <f t="shared" si="1316"/>
        <v>0</v>
      </c>
      <c r="CV374" s="176">
        <f t="shared" si="1270"/>
        <v>0</v>
      </c>
      <c r="CW374" s="176">
        <f t="shared" si="1271"/>
        <v>0</v>
      </c>
      <c r="CX374" s="176">
        <f t="shared" si="1272"/>
        <v>0</v>
      </c>
      <c r="CY374" s="176">
        <f t="shared" si="1273"/>
        <v>0</v>
      </c>
      <c r="CZ374" s="176">
        <f t="shared" si="1274"/>
        <v>0</v>
      </c>
      <c r="DA374" s="176">
        <f t="shared" si="1275"/>
        <v>0</v>
      </c>
      <c r="DB374" s="176">
        <f t="shared" si="1276"/>
        <v>0</v>
      </c>
      <c r="DC374" s="176">
        <f t="shared" si="1277"/>
        <v>0</v>
      </c>
      <c r="DD374" s="176">
        <f t="shared" si="1278"/>
        <v>0</v>
      </c>
      <c r="DE374" s="176">
        <f t="shared" si="1279"/>
        <v>0</v>
      </c>
      <c r="DF374" s="176">
        <f t="shared" si="1280"/>
        <v>0</v>
      </c>
      <c r="DG374" s="176">
        <f t="shared" si="1281"/>
        <v>0</v>
      </c>
      <c r="DH374" s="176">
        <f t="shared" si="1282"/>
        <v>7264.95</v>
      </c>
      <c r="DI374" s="176">
        <f t="shared" si="1283"/>
        <v>0</v>
      </c>
      <c r="DJ374" s="176">
        <f t="shared" si="1284"/>
        <v>0</v>
      </c>
      <c r="DK374" s="227">
        <f t="shared" si="1285"/>
        <v>0</v>
      </c>
      <c r="DL374" s="176">
        <f t="shared" si="1286"/>
        <v>0</v>
      </c>
      <c r="DM374" s="176">
        <f t="shared" si="1287"/>
        <v>0</v>
      </c>
      <c r="DN374" s="176">
        <f t="shared" si="1288"/>
        <v>0</v>
      </c>
      <c r="DO374" s="176">
        <f t="shared" si="1317"/>
        <v>7264.95</v>
      </c>
      <c r="DP374" s="224">
        <f t="shared" si="1318"/>
        <v>0</v>
      </c>
      <c r="DQ374" s="176">
        <f t="shared" si="1319"/>
        <v>0</v>
      </c>
      <c r="DR374" s="176">
        <f t="shared" si="1289"/>
        <v>0</v>
      </c>
      <c r="DS374" s="176">
        <f t="shared" si="1290"/>
        <v>0</v>
      </c>
      <c r="DT374" s="176">
        <f t="shared" si="1291"/>
        <v>0</v>
      </c>
      <c r="DU374" s="176">
        <f t="shared" si="1292"/>
        <v>0</v>
      </c>
      <c r="DV374" s="176">
        <f t="shared" si="1293"/>
        <v>0</v>
      </c>
      <c r="DW374" s="176">
        <f t="shared" si="1294"/>
        <v>0</v>
      </c>
      <c r="DX374" s="176">
        <f t="shared" si="1295"/>
        <v>0</v>
      </c>
      <c r="DY374" s="176">
        <f t="shared" si="1296"/>
        <v>0</v>
      </c>
      <c r="DZ374" s="176">
        <f t="shared" si="1297"/>
        <v>0</v>
      </c>
      <c r="EA374" s="176">
        <f t="shared" si="1298"/>
        <v>0</v>
      </c>
      <c r="EB374" s="176">
        <f t="shared" si="1299"/>
        <v>0</v>
      </c>
      <c r="EC374" s="176">
        <f t="shared" si="1300"/>
        <v>0</v>
      </c>
      <c r="ED374" s="176">
        <f t="shared" si="1301"/>
        <v>4141.0200000000004</v>
      </c>
      <c r="EE374" s="176">
        <f t="shared" si="1302"/>
        <v>0</v>
      </c>
      <c r="EF374" s="176">
        <f t="shared" si="1303"/>
        <v>0</v>
      </c>
      <c r="EG374" s="227">
        <f t="shared" si="1304"/>
        <v>0</v>
      </c>
      <c r="EH374" s="176">
        <f t="shared" si="1305"/>
        <v>0</v>
      </c>
      <c r="EI374" s="176">
        <f t="shared" si="1306"/>
        <v>0</v>
      </c>
      <c r="EJ374" s="176">
        <f t="shared" si="1307"/>
        <v>0</v>
      </c>
      <c r="EK374" s="176">
        <f t="shared" si="1320"/>
        <v>4141.0200000000004</v>
      </c>
      <c r="EL374" s="224">
        <f t="shared" si="1321"/>
        <v>0</v>
      </c>
    </row>
    <row r="375" spans="1:142" ht="15.75" x14ac:dyDescent="0.25">
      <c r="A375" s="47" t="s">
        <v>50</v>
      </c>
      <c r="B375" s="23" t="s">
        <v>51</v>
      </c>
      <c r="C375" s="23" t="s">
        <v>50</v>
      </c>
      <c r="D375" s="79">
        <v>13800</v>
      </c>
      <c r="E375" s="79">
        <v>23630</v>
      </c>
      <c r="F375" s="135">
        <f t="shared" si="1209"/>
        <v>37430</v>
      </c>
      <c r="G375" s="79">
        <v>21367.5</v>
      </c>
      <c r="H375" s="79">
        <v>12179.48</v>
      </c>
      <c r="I375" s="120">
        <f t="shared" si="1308"/>
        <v>33546.979999999996</v>
      </c>
      <c r="J375" s="135">
        <f t="shared" si="1210"/>
        <v>70976.98</v>
      </c>
      <c r="K375" s="231">
        <f t="shared" si="1309"/>
        <v>0</v>
      </c>
      <c r="L375" s="231">
        <f t="shared" si="1211"/>
        <v>0</v>
      </c>
      <c r="M375" s="231">
        <f t="shared" si="1212"/>
        <v>0</v>
      </c>
      <c r="N375" s="231">
        <f t="shared" si="1213"/>
        <v>0</v>
      </c>
      <c r="O375" s="231">
        <f t="shared" si="1214"/>
        <v>0</v>
      </c>
      <c r="P375" s="231">
        <f t="shared" si="1215"/>
        <v>507.98633797216695</v>
      </c>
      <c r="Q375" s="231">
        <f t="shared" si="1216"/>
        <v>0</v>
      </c>
      <c r="R375" s="231">
        <f t="shared" si="1217"/>
        <v>0</v>
      </c>
      <c r="S375" s="231">
        <f t="shared" si="1218"/>
        <v>507.98633797216695</v>
      </c>
      <c r="T375" s="231">
        <f t="shared" si="1219"/>
        <v>0</v>
      </c>
      <c r="U375" s="231">
        <f t="shared" si="1220"/>
        <v>0</v>
      </c>
      <c r="V375" s="231">
        <f t="shared" si="1221"/>
        <v>846.64389662027827</v>
      </c>
      <c r="W375" s="231">
        <f t="shared" si="1222"/>
        <v>0</v>
      </c>
      <c r="X375" s="231">
        <f t="shared" si="1223"/>
        <v>69114.363427435383</v>
      </c>
      <c r="Y375" s="231">
        <f t="shared" si="1224"/>
        <v>0</v>
      </c>
      <c r="Z375" s="231">
        <f t="shared" si="1225"/>
        <v>0</v>
      </c>
      <c r="AA375" s="231">
        <f t="shared" si="1226"/>
        <v>0</v>
      </c>
      <c r="AB375" s="231">
        <f t="shared" si="1227"/>
        <v>0</v>
      </c>
      <c r="AC375" s="231">
        <f t="shared" si="1228"/>
        <v>0</v>
      </c>
      <c r="AD375" s="231">
        <f t="shared" si="1229"/>
        <v>0</v>
      </c>
      <c r="AE375" s="231">
        <f t="shared" si="1310"/>
        <v>70976.98</v>
      </c>
      <c r="AF375" s="240">
        <f t="shared" si="1311"/>
        <v>0</v>
      </c>
      <c r="AG375" s="231"/>
      <c r="AH375" s="174">
        <v>0</v>
      </c>
      <c r="AI375" s="174">
        <v>0</v>
      </c>
      <c r="AJ375" s="174">
        <v>0</v>
      </c>
      <c r="AK375" s="174">
        <v>0</v>
      </c>
      <c r="AL375" s="174">
        <v>0</v>
      </c>
      <c r="AM375" s="174">
        <v>7.1570576540755469E-3</v>
      </c>
      <c r="AN375" s="174">
        <v>0</v>
      </c>
      <c r="AO375" s="174">
        <v>0</v>
      </c>
      <c r="AP375" s="174">
        <v>7.1570576540755469E-3</v>
      </c>
      <c r="AQ375" s="174">
        <v>0</v>
      </c>
      <c r="AR375" s="174">
        <v>0</v>
      </c>
      <c r="AS375" s="174">
        <v>1.1928429423459244E-2</v>
      </c>
      <c r="AT375" s="174">
        <v>0</v>
      </c>
      <c r="AU375" s="174">
        <v>0.97375745526838964</v>
      </c>
      <c r="AV375" s="174">
        <v>0</v>
      </c>
      <c r="AW375" s="174">
        <v>0</v>
      </c>
      <c r="AY375" s="174">
        <v>0</v>
      </c>
      <c r="AZ375" s="174">
        <v>0</v>
      </c>
      <c r="BA375" s="174">
        <v>0</v>
      </c>
      <c r="BC375" s="176">
        <f t="shared" si="1312"/>
        <v>0</v>
      </c>
      <c r="BD375" s="176">
        <f t="shared" si="1230"/>
        <v>0</v>
      </c>
      <c r="BE375" s="176">
        <f t="shared" si="1231"/>
        <v>0</v>
      </c>
      <c r="BF375" s="176">
        <f t="shared" si="1232"/>
        <v>0</v>
      </c>
      <c r="BG375" s="176">
        <f t="shared" si="1233"/>
        <v>0</v>
      </c>
      <c r="BH375" s="176">
        <f t="shared" si="1234"/>
        <v>98.767395626242546</v>
      </c>
      <c r="BI375" s="176">
        <f t="shared" si="1235"/>
        <v>0</v>
      </c>
      <c r="BJ375" s="176">
        <f t="shared" si="1236"/>
        <v>0</v>
      </c>
      <c r="BK375" s="176">
        <f t="shared" si="1237"/>
        <v>98.767395626242546</v>
      </c>
      <c r="BL375" s="176">
        <f t="shared" si="1238"/>
        <v>0</v>
      </c>
      <c r="BM375" s="176">
        <f t="shared" si="1239"/>
        <v>0</v>
      </c>
      <c r="BN375" s="176">
        <f t="shared" si="1240"/>
        <v>164.61232604373757</v>
      </c>
      <c r="BO375" s="176">
        <f t="shared" si="1241"/>
        <v>0</v>
      </c>
      <c r="BP375" s="176">
        <f t="shared" si="1242"/>
        <v>13437.852882703777</v>
      </c>
      <c r="BQ375" s="176">
        <f t="shared" si="1243"/>
        <v>0</v>
      </c>
      <c r="BR375" s="176">
        <f t="shared" si="1244"/>
        <v>0</v>
      </c>
      <c r="BS375" s="227">
        <f t="shared" si="1245"/>
        <v>0</v>
      </c>
      <c r="BT375" s="176">
        <f t="shared" si="1246"/>
        <v>0</v>
      </c>
      <c r="BU375" s="176">
        <f t="shared" si="1247"/>
        <v>0</v>
      </c>
      <c r="BV375" s="176">
        <f t="shared" si="1248"/>
        <v>0</v>
      </c>
      <c r="BW375" s="176">
        <f t="shared" si="1313"/>
        <v>13800</v>
      </c>
      <c r="BX375" s="203">
        <f t="shared" si="1249"/>
        <v>0</v>
      </c>
      <c r="BY375" s="176">
        <f t="shared" si="1314"/>
        <v>0</v>
      </c>
      <c r="BZ375" s="176">
        <f t="shared" si="1250"/>
        <v>0</v>
      </c>
      <c r="CA375" s="176">
        <f t="shared" si="1251"/>
        <v>0</v>
      </c>
      <c r="CB375" s="176">
        <f t="shared" si="1252"/>
        <v>0</v>
      </c>
      <c r="CC375" s="176">
        <f t="shared" si="1253"/>
        <v>0</v>
      </c>
      <c r="CD375" s="176">
        <f t="shared" si="1254"/>
        <v>169.12127236580517</v>
      </c>
      <c r="CE375" s="176">
        <f t="shared" si="1255"/>
        <v>0</v>
      </c>
      <c r="CF375" s="176">
        <f t="shared" si="1256"/>
        <v>0</v>
      </c>
      <c r="CG375" s="176">
        <f t="shared" si="1257"/>
        <v>169.12127236580517</v>
      </c>
      <c r="CH375" s="176">
        <f t="shared" si="1258"/>
        <v>0</v>
      </c>
      <c r="CI375" s="176">
        <f t="shared" si="1259"/>
        <v>0</v>
      </c>
      <c r="CJ375" s="176">
        <f t="shared" si="1260"/>
        <v>281.86878727634195</v>
      </c>
      <c r="CK375" s="176">
        <f t="shared" si="1261"/>
        <v>0</v>
      </c>
      <c r="CL375" s="176">
        <f t="shared" si="1262"/>
        <v>23009.888667992047</v>
      </c>
      <c r="CM375" s="176">
        <f t="shared" si="1263"/>
        <v>0</v>
      </c>
      <c r="CN375" s="176">
        <f t="shared" si="1264"/>
        <v>0</v>
      </c>
      <c r="CO375" s="227">
        <f t="shared" si="1265"/>
        <v>0</v>
      </c>
      <c r="CP375" s="176">
        <f t="shared" si="1266"/>
        <v>0</v>
      </c>
      <c r="CQ375" s="176">
        <f t="shared" si="1267"/>
        <v>0</v>
      </c>
      <c r="CR375" s="176">
        <f t="shared" si="1268"/>
        <v>0</v>
      </c>
      <c r="CS375" s="176">
        <f t="shared" si="1315"/>
        <v>23630</v>
      </c>
      <c r="CT375" s="218">
        <f t="shared" si="1269"/>
        <v>0</v>
      </c>
      <c r="CU375" s="176">
        <f t="shared" si="1316"/>
        <v>0</v>
      </c>
      <c r="CV375" s="176">
        <f t="shared" si="1270"/>
        <v>0</v>
      </c>
      <c r="CW375" s="176">
        <f t="shared" si="1271"/>
        <v>0</v>
      </c>
      <c r="CX375" s="176">
        <f t="shared" si="1272"/>
        <v>0</v>
      </c>
      <c r="CY375" s="176">
        <f t="shared" si="1273"/>
        <v>0</v>
      </c>
      <c r="CZ375" s="176">
        <f t="shared" si="1274"/>
        <v>152.92842942345925</v>
      </c>
      <c r="DA375" s="176">
        <f t="shared" si="1275"/>
        <v>0</v>
      </c>
      <c r="DB375" s="176">
        <f t="shared" si="1276"/>
        <v>0</v>
      </c>
      <c r="DC375" s="176">
        <f t="shared" si="1277"/>
        <v>152.92842942345925</v>
      </c>
      <c r="DD375" s="176">
        <f t="shared" si="1278"/>
        <v>0</v>
      </c>
      <c r="DE375" s="176">
        <f t="shared" si="1279"/>
        <v>0</v>
      </c>
      <c r="DF375" s="176">
        <f t="shared" si="1280"/>
        <v>254.8807157057654</v>
      </c>
      <c r="DG375" s="176">
        <f t="shared" si="1281"/>
        <v>0</v>
      </c>
      <c r="DH375" s="176">
        <f t="shared" si="1282"/>
        <v>20806.762425447316</v>
      </c>
      <c r="DI375" s="176">
        <f t="shared" si="1283"/>
        <v>0</v>
      </c>
      <c r="DJ375" s="176">
        <f t="shared" si="1284"/>
        <v>0</v>
      </c>
      <c r="DK375" s="227">
        <f t="shared" si="1285"/>
        <v>0</v>
      </c>
      <c r="DL375" s="176">
        <f t="shared" si="1286"/>
        <v>0</v>
      </c>
      <c r="DM375" s="176">
        <f t="shared" si="1287"/>
        <v>0</v>
      </c>
      <c r="DN375" s="176">
        <f t="shared" si="1288"/>
        <v>0</v>
      </c>
      <c r="DO375" s="176">
        <f t="shared" si="1317"/>
        <v>21367.5</v>
      </c>
      <c r="DP375" s="224">
        <f t="shared" si="1318"/>
        <v>0</v>
      </c>
      <c r="DQ375" s="176">
        <f t="shared" si="1319"/>
        <v>0</v>
      </c>
      <c r="DR375" s="176">
        <f t="shared" si="1289"/>
        <v>0</v>
      </c>
      <c r="DS375" s="176">
        <f t="shared" si="1290"/>
        <v>0</v>
      </c>
      <c r="DT375" s="176">
        <f t="shared" si="1291"/>
        <v>0</v>
      </c>
      <c r="DU375" s="176">
        <f t="shared" si="1292"/>
        <v>0</v>
      </c>
      <c r="DV375" s="176">
        <f t="shared" si="1293"/>
        <v>87.169240556660043</v>
      </c>
      <c r="DW375" s="176">
        <f t="shared" si="1294"/>
        <v>0</v>
      </c>
      <c r="DX375" s="176">
        <f t="shared" si="1295"/>
        <v>0</v>
      </c>
      <c r="DY375" s="176">
        <f t="shared" si="1296"/>
        <v>87.169240556660043</v>
      </c>
      <c r="DZ375" s="176">
        <f t="shared" si="1297"/>
        <v>0</v>
      </c>
      <c r="EA375" s="176">
        <f t="shared" si="1298"/>
        <v>0</v>
      </c>
      <c r="EB375" s="176">
        <f t="shared" si="1299"/>
        <v>145.28206759443339</v>
      </c>
      <c r="EC375" s="176">
        <f t="shared" si="1300"/>
        <v>0</v>
      </c>
      <c r="ED375" s="176">
        <f t="shared" si="1301"/>
        <v>11859.859451292246</v>
      </c>
      <c r="EE375" s="176">
        <f t="shared" si="1302"/>
        <v>0</v>
      </c>
      <c r="EF375" s="176">
        <f t="shared" si="1303"/>
        <v>0</v>
      </c>
      <c r="EG375" s="227">
        <f t="shared" si="1304"/>
        <v>0</v>
      </c>
      <c r="EH375" s="176">
        <f t="shared" si="1305"/>
        <v>0</v>
      </c>
      <c r="EI375" s="176">
        <f t="shared" si="1306"/>
        <v>0</v>
      </c>
      <c r="EJ375" s="176">
        <f t="shared" si="1307"/>
        <v>0</v>
      </c>
      <c r="EK375" s="176">
        <f t="shared" si="1320"/>
        <v>12179.48</v>
      </c>
      <c r="EL375" s="224">
        <f t="shared" si="1321"/>
        <v>0</v>
      </c>
    </row>
    <row r="376" spans="1:142" ht="31.5" x14ac:dyDescent="0.25">
      <c r="A376" s="40" t="s">
        <v>50</v>
      </c>
      <c r="B376" s="14" t="s">
        <v>51</v>
      </c>
      <c r="C376" s="14" t="s">
        <v>53</v>
      </c>
      <c r="D376" s="71"/>
      <c r="E376" s="71"/>
      <c r="F376" s="127">
        <f t="shared" si="1209"/>
        <v>0</v>
      </c>
      <c r="G376" s="71"/>
      <c r="H376" s="71"/>
      <c r="I376" s="112">
        <f t="shared" si="1308"/>
        <v>0</v>
      </c>
      <c r="J376" s="127">
        <f t="shared" si="1210"/>
        <v>0</v>
      </c>
      <c r="K376" s="231">
        <f t="shared" si="1309"/>
        <v>0</v>
      </c>
      <c r="L376" s="231">
        <f t="shared" si="1211"/>
        <v>0</v>
      </c>
      <c r="M376" s="231">
        <f t="shared" si="1212"/>
        <v>0</v>
      </c>
      <c r="N376" s="231">
        <f t="shared" si="1213"/>
        <v>0</v>
      </c>
      <c r="O376" s="231">
        <f t="shared" si="1214"/>
        <v>0</v>
      </c>
      <c r="P376" s="231">
        <f t="shared" si="1215"/>
        <v>0</v>
      </c>
      <c r="Q376" s="231">
        <f t="shared" si="1216"/>
        <v>0</v>
      </c>
      <c r="R376" s="231">
        <f t="shared" si="1217"/>
        <v>0</v>
      </c>
      <c r="S376" s="231">
        <f t="shared" si="1218"/>
        <v>0</v>
      </c>
      <c r="T376" s="231">
        <f t="shared" si="1219"/>
        <v>0</v>
      </c>
      <c r="U376" s="231">
        <f t="shared" si="1220"/>
        <v>0</v>
      </c>
      <c r="V376" s="231">
        <f t="shared" si="1221"/>
        <v>0</v>
      </c>
      <c r="W376" s="231">
        <f t="shared" si="1222"/>
        <v>0</v>
      </c>
      <c r="X376" s="231">
        <f t="shared" si="1223"/>
        <v>0</v>
      </c>
      <c r="Y376" s="231">
        <f t="shared" si="1224"/>
        <v>0</v>
      </c>
      <c r="Z376" s="231">
        <f t="shared" si="1225"/>
        <v>0</v>
      </c>
      <c r="AA376" s="231">
        <f t="shared" si="1226"/>
        <v>0</v>
      </c>
      <c r="AB376" s="231">
        <f t="shared" si="1227"/>
        <v>0</v>
      </c>
      <c r="AC376" s="231">
        <f t="shared" si="1228"/>
        <v>0</v>
      </c>
      <c r="AD376" s="231">
        <f t="shared" si="1229"/>
        <v>0</v>
      </c>
      <c r="AE376" s="231">
        <f t="shared" si="1310"/>
        <v>0</v>
      </c>
      <c r="AF376" s="240">
        <f t="shared" si="1311"/>
        <v>0</v>
      </c>
      <c r="AG376" s="231"/>
      <c r="BC376" s="176">
        <f t="shared" si="1312"/>
        <v>0</v>
      </c>
      <c r="BD376" s="176">
        <f t="shared" si="1230"/>
        <v>0</v>
      </c>
      <c r="BE376" s="176">
        <f t="shared" si="1231"/>
        <v>0</v>
      </c>
      <c r="BF376" s="176">
        <f t="shared" si="1232"/>
        <v>0</v>
      </c>
      <c r="BG376" s="176">
        <f t="shared" si="1233"/>
        <v>0</v>
      </c>
      <c r="BH376" s="176">
        <f t="shared" si="1234"/>
        <v>0</v>
      </c>
      <c r="BI376" s="176">
        <f t="shared" si="1235"/>
        <v>0</v>
      </c>
      <c r="BJ376" s="176">
        <f t="shared" si="1236"/>
        <v>0</v>
      </c>
      <c r="BK376" s="176">
        <f t="shared" si="1237"/>
        <v>0</v>
      </c>
      <c r="BL376" s="176">
        <f t="shared" si="1238"/>
        <v>0</v>
      </c>
      <c r="BM376" s="176">
        <f t="shared" si="1239"/>
        <v>0</v>
      </c>
      <c r="BN376" s="176">
        <f t="shared" si="1240"/>
        <v>0</v>
      </c>
      <c r="BO376" s="176">
        <f t="shared" si="1241"/>
        <v>0</v>
      </c>
      <c r="BP376" s="176">
        <f t="shared" si="1242"/>
        <v>0</v>
      </c>
      <c r="BQ376" s="176">
        <f t="shared" si="1243"/>
        <v>0</v>
      </c>
      <c r="BR376" s="176">
        <f t="shared" si="1244"/>
        <v>0</v>
      </c>
      <c r="BS376" s="227">
        <f t="shared" si="1245"/>
        <v>0</v>
      </c>
      <c r="BT376" s="176">
        <f t="shared" si="1246"/>
        <v>0</v>
      </c>
      <c r="BU376" s="176">
        <f t="shared" si="1247"/>
        <v>0</v>
      </c>
      <c r="BV376" s="176">
        <f t="shared" si="1248"/>
        <v>0</v>
      </c>
      <c r="BW376" s="176">
        <f t="shared" si="1313"/>
        <v>0</v>
      </c>
      <c r="BX376" s="203">
        <f t="shared" si="1249"/>
        <v>0</v>
      </c>
      <c r="BY376" s="176">
        <f t="shared" si="1314"/>
        <v>0</v>
      </c>
      <c r="BZ376" s="176">
        <f t="shared" si="1250"/>
        <v>0</v>
      </c>
      <c r="CA376" s="176">
        <f t="shared" si="1251"/>
        <v>0</v>
      </c>
      <c r="CB376" s="176">
        <f t="shared" si="1252"/>
        <v>0</v>
      </c>
      <c r="CC376" s="176">
        <f t="shared" si="1253"/>
        <v>0</v>
      </c>
      <c r="CD376" s="176">
        <f t="shared" si="1254"/>
        <v>0</v>
      </c>
      <c r="CE376" s="176">
        <f t="shared" si="1255"/>
        <v>0</v>
      </c>
      <c r="CF376" s="176">
        <f t="shared" si="1256"/>
        <v>0</v>
      </c>
      <c r="CG376" s="176">
        <f t="shared" si="1257"/>
        <v>0</v>
      </c>
      <c r="CH376" s="176">
        <f t="shared" si="1258"/>
        <v>0</v>
      </c>
      <c r="CI376" s="176">
        <f t="shared" si="1259"/>
        <v>0</v>
      </c>
      <c r="CJ376" s="176">
        <f t="shared" si="1260"/>
        <v>0</v>
      </c>
      <c r="CK376" s="176">
        <f t="shared" si="1261"/>
        <v>0</v>
      </c>
      <c r="CL376" s="176">
        <f t="shared" si="1262"/>
        <v>0</v>
      </c>
      <c r="CM376" s="176">
        <f t="shared" si="1263"/>
        <v>0</v>
      </c>
      <c r="CN376" s="176">
        <f t="shared" si="1264"/>
        <v>0</v>
      </c>
      <c r="CO376" s="227">
        <f t="shared" si="1265"/>
        <v>0</v>
      </c>
      <c r="CP376" s="176">
        <f t="shared" si="1266"/>
        <v>0</v>
      </c>
      <c r="CQ376" s="176">
        <f t="shared" si="1267"/>
        <v>0</v>
      </c>
      <c r="CR376" s="176">
        <f t="shared" si="1268"/>
        <v>0</v>
      </c>
      <c r="CS376" s="176">
        <f t="shared" si="1315"/>
        <v>0</v>
      </c>
      <c r="CT376" s="218">
        <f t="shared" si="1269"/>
        <v>0</v>
      </c>
      <c r="CU376" s="176">
        <f t="shared" si="1316"/>
        <v>0</v>
      </c>
      <c r="CV376" s="176">
        <f t="shared" si="1270"/>
        <v>0</v>
      </c>
      <c r="CW376" s="176">
        <f t="shared" si="1271"/>
        <v>0</v>
      </c>
      <c r="CX376" s="176">
        <f t="shared" si="1272"/>
        <v>0</v>
      </c>
      <c r="CY376" s="176">
        <f t="shared" si="1273"/>
        <v>0</v>
      </c>
      <c r="CZ376" s="176">
        <f t="shared" si="1274"/>
        <v>0</v>
      </c>
      <c r="DA376" s="176">
        <f t="shared" si="1275"/>
        <v>0</v>
      </c>
      <c r="DB376" s="176">
        <f t="shared" si="1276"/>
        <v>0</v>
      </c>
      <c r="DC376" s="176">
        <f t="shared" si="1277"/>
        <v>0</v>
      </c>
      <c r="DD376" s="176">
        <f t="shared" si="1278"/>
        <v>0</v>
      </c>
      <c r="DE376" s="176">
        <f t="shared" si="1279"/>
        <v>0</v>
      </c>
      <c r="DF376" s="176">
        <f t="shared" si="1280"/>
        <v>0</v>
      </c>
      <c r="DG376" s="176">
        <f t="shared" si="1281"/>
        <v>0</v>
      </c>
      <c r="DH376" s="176">
        <f t="shared" si="1282"/>
        <v>0</v>
      </c>
      <c r="DI376" s="176">
        <f t="shared" si="1283"/>
        <v>0</v>
      </c>
      <c r="DJ376" s="176">
        <f t="shared" si="1284"/>
        <v>0</v>
      </c>
      <c r="DK376" s="227">
        <f t="shared" si="1285"/>
        <v>0</v>
      </c>
      <c r="DL376" s="176">
        <f t="shared" si="1286"/>
        <v>0</v>
      </c>
      <c r="DM376" s="176">
        <f t="shared" si="1287"/>
        <v>0</v>
      </c>
      <c r="DN376" s="176">
        <f t="shared" si="1288"/>
        <v>0</v>
      </c>
      <c r="DO376" s="176">
        <f t="shared" si="1317"/>
        <v>0</v>
      </c>
      <c r="DP376" s="224">
        <f t="shared" si="1318"/>
        <v>0</v>
      </c>
      <c r="DQ376" s="176">
        <f t="shared" si="1319"/>
        <v>0</v>
      </c>
      <c r="DR376" s="176">
        <f t="shared" si="1289"/>
        <v>0</v>
      </c>
      <c r="DS376" s="176">
        <f t="shared" si="1290"/>
        <v>0</v>
      </c>
      <c r="DT376" s="176">
        <f t="shared" si="1291"/>
        <v>0</v>
      </c>
      <c r="DU376" s="176">
        <f t="shared" si="1292"/>
        <v>0</v>
      </c>
      <c r="DV376" s="176">
        <f t="shared" si="1293"/>
        <v>0</v>
      </c>
      <c r="DW376" s="176">
        <f t="shared" si="1294"/>
        <v>0</v>
      </c>
      <c r="DX376" s="176">
        <f t="shared" si="1295"/>
        <v>0</v>
      </c>
      <c r="DY376" s="176">
        <f t="shared" si="1296"/>
        <v>0</v>
      </c>
      <c r="DZ376" s="176">
        <f t="shared" si="1297"/>
        <v>0</v>
      </c>
      <c r="EA376" s="176">
        <f t="shared" si="1298"/>
        <v>0</v>
      </c>
      <c r="EB376" s="176">
        <f t="shared" si="1299"/>
        <v>0</v>
      </c>
      <c r="EC376" s="176">
        <f t="shared" si="1300"/>
        <v>0</v>
      </c>
      <c r="ED376" s="176">
        <f t="shared" si="1301"/>
        <v>0</v>
      </c>
      <c r="EE376" s="176">
        <f t="shared" si="1302"/>
        <v>0</v>
      </c>
      <c r="EF376" s="176">
        <f t="shared" si="1303"/>
        <v>0</v>
      </c>
      <c r="EG376" s="227">
        <f t="shared" si="1304"/>
        <v>0</v>
      </c>
      <c r="EH376" s="176">
        <f t="shared" si="1305"/>
        <v>0</v>
      </c>
      <c r="EI376" s="176">
        <f t="shared" si="1306"/>
        <v>0</v>
      </c>
      <c r="EJ376" s="176">
        <f t="shared" si="1307"/>
        <v>0</v>
      </c>
      <c r="EK376" s="176">
        <f t="shared" si="1320"/>
        <v>0</v>
      </c>
      <c r="EL376" s="224">
        <f t="shared" si="1321"/>
        <v>0</v>
      </c>
    </row>
    <row r="377" spans="1:142" ht="31.5" x14ac:dyDescent="0.25">
      <c r="A377" s="41" t="s">
        <v>117</v>
      </c>
      <c r="B377" s="15" t="s">
        <v>157</v>
      </c>
      <c r="C377" s="15" t="s">
        <v>118</v>
      </c>
      <c r="D377" s="72"/>
      <c r="E377" s="72"/>
      <c r="F377" s="128">
        <f t="shared" si="1209"/>
        <v>0</v>
      </c>
      <c r="G377" s="72"/>
      <c r="H377" s="72"/>
      <c r="I377" s="113">
        <f t="shared" si="1308"/>
        <v>0</v>
      </c>
      <c r="J377" s="128">
        <f t="shared" si="1210"/>
        <v>0</v>
      </c>
      <c r="K377" s="231">
        <f t="shared" si="1309"/>
        <v>0</v>
      </c>
      <c r="L377" s="231">
        <f t="shared" si="1211"/>
        <v>0</v>
      </c>
      <c r="M377" s="231">
        <f t="shared" si="1212"/>
        <v>0</v>
      </c>
      <c r="N377" s="231">
        <f t="shared" si="1213"/>
        <v>0</v>
      </c>
      <c r="O377" s="231">
        <f t="shared" si="1214"/>
        <v>0</v>
      </c>
      <c r="P377" s="231">
        <f t="shared" si="1215"/>
        <v>0</v>
      </c>
      <c r="Q377" s="231">
        <f t="shared" si="1216"/>
        <v>0</v>
      </c>
      <c r="R377" s="231">
        <f t="shared" si="1217"/>
        <v>0</v>
      </c>
      <c r="S377" s="231">
        <f t="shared" si="1218"/>
        <v>0</v>
      </c>
      <c r="T377" s="231">
        <f t="shared" si="1219"/>
        <v>0</v>
      </c>
      <c r="U377" s="231">
        <f t="shared" si="1220"/>
        <v>0</v>
      </c>
      <c r="V377" s="231">
        <f t="shared" si="1221"/>
        <v>0</v>
      </c>
      <c r="W377" s="231">
        <f t="shared" si="1222"/>
        <v>0</v>
      </c>
      <c r="X377" s="231">
        <f t="shared" si="1223"/>
        <v>0</v>
      </c>
      <c r="Y377" s="231">
        <f t="shared" si="1224"/>
        <v>0</v>
      </c>
      <c r="Z377" s="231">
        <f t="shared" si="1225"/>
        <v>0</v>
      </c>
      <c r="AA377" s="231">
        <f t="shared" si="1226"/>
        <v>0</v>
      </c>
      <c r="AB377" s="231">
        <f t="shared" si="1227"/>
        <v>0</v>
      </c>
      <c r="AC377" s="231">
        <f t="shared" si="1228"/>
        <v>0</v>
      </c>
      <c r="AD377" s="231">
        <f t="shared" si="1229"/>
        <v>0</v>
      </c>
      <c r="AE377" s="231">
        <f t="shared" si="1310"/>
        <v>0</v>
      </c>
      <c r="AF377" s="240">
        <f t="shared" si="1311"/>
        <v>0</v>
      </c>
      <c r="AG377" s="231"/>
      <c r="BC377" s="176">
        <f t="shared" si="1312"/>
        <v>0</v>
      </c>
      <c r="BD377" s="176">
        <f t="shared" si="1230"/>
        <v>0</v>
      </c>
      <c r="BE377" s="176">
        <f t="shared" si="1231"/>
        <v>0</v>
      </c>
      <c r="BF377" s="176">
        <f t="shared" si="1232"/>
        <v>0</v>
      </c>
      <c r="BG377" s="176">
        <f t="shared" si="1233"/>
        <v>0</v>
      </c>
      <c r="BH377" s="176">
        <f t="shared" si="1234"/>
        <v>0</v>
      </c>
      <c r="BI377" s="176">
        <f t="shared" si="1235"/>
        <v>0</v>
      </c>
      <c r="BJ377" s="176">
        <f t="shared" si="1236"/>
        <v>0</v>
      </c>
      <c r="BK377" s="176">
        <f t="shared" si="1237"/>
        <v>0</v>
      </c>
      <c r="BL377" s="176">
        <f t="shared" si="1238"/>
        <v>0</v>
      </c>
      <c r="BM377" s="176">
        <f t="shared" si="1239"/>
        <v>0</v>
      </c>
      <c r="BN377" s="176">
        <f t="shared" si="1240"/>
        <v>0</v>
      </c>
      <c r="BO377" s="176">
        <f t="shared" si="1241"/>
        <v>0</v>
      </c>
      <c r="BP377" s="176">
        <f t="shared" si="1242"/>
        <v>0</v>
      </c>
      <c r="BQ377" s="176">
        <f t="shared" si="1243"/>
        <v>0</v>
      </c>
      <c r="BR377" s="176">
        <f t="shared" si="1244"/>
        <v>0</v>
      </c>
      <c r="BS377" s="227">
        <f t="shared" si="1245"/>
        <v>0</v>
      </c>
      <c r="BT377" s="176">
        <f t="shared" si="1246"/>
        <v>0</v>
      </c>
      <c r="BU377" s="176">
        <f t="shared" si="1247"/>
        <v>0</v>
      </c>
      <c r="BV377" s="176">
        <f t="shared" si="1248"/>
        <v>0</v>
      </c>
      <c r="BW377" s="176">
        <f t="shared" si="1313"/>
        <v>0</v>
      </c>
      <c r="BX377" s="203">
        <f t="shared" si="1249"/>
        <v>0</v>
      </c>
      <c r="BY377" s="176">
        <f t="shared" si="1314"/>
        <v>0</v>
      </c>
      <c r="BZ377" s="176">
        <f t="shared" si="1250"/>
        <v>0</v>
      </c>
      <c r="CA377" s="176">
        <f t="shared" si="1251"/>
        <v>0</v>
      </c>
      <c r="CB377" s="176">
        <f t="shared" si="1252"/>
        <v>0</v>
      </c>
      <c r="CC377" s="176">
        <f t="shared" si="1253"/>
        <v>0</v>
      </c>
      <c r="CD377" s="176">
        <f t="shared" si="1254"/>
        <v>0</v>
      </c>
      <c r="CE377" s="176">
        <f t="shared" si="1255"/>
        <v>0</v>
      </c>
      <c r="CF377" s="176">
        <f t="shared" si="1256"/>
        <v>0</v>
      </c>
      <c r="CG377" s="176">
        <f t="shared" si="1257"/>
        <v>0</v>
      </c>
      <c r="CH377" s="176">
        <f t="shared" si="1258"/>
        <v>0</v>
      </c>
      <c r="CI377" s="176">
        <f t="shared" si="1259"/>
        <v>0</v>
      </c>
      <c r="CJ377" s="176">
        <f t="shared" si="1260"/>
        <v>0</v>
      </c>
      <c r="CK377" s="176">
        <f t="shared" si="1261"/>
        <v>0</v>
      </c>
      <c r="CL377" s="176">
        <f t="shared" si="1262"/>
        <v>0</v>
      </c>
      <c r="CM377" s="176">
        <f t="shared" si="1263"/>
        <v>0</v>
      </c>
      <c r="CN377" s="176">
        <f t="shared" si="1264"/>
        <v>0</v>
      </c>
      <c r="CO377" s="227">
        <f t="shared" si="1265"/>
        <v>0</v>
      </c>
      <c r="CP377" s="176">
        <f t="shared" si="1266"/>
        <v>0</v>
      </c>
      <c r="CQ377" s="176">
        <f t="shared" si="1267"/>
        <v>0</v>
      </c>
      <c r="CR377" s="176">
        <f t="shared" si="1268"/>
        <v>0</v>
      </c>
      <c r="CS377" s="176">
        <f t="shared" si="1315"/>
        <v>0</v>
      </c>
      <c r="CT377" s="218">
        <f t="shared" si="1269"/>
        <v>0</v>
      </c>
      <c r="CU377" s="176">
        <f t="shared" si="1316"/>
        <v>0</v>
      </c>
      <c r="CV377" s="176">
        <f t="shared" si="1270"/>
        <v>0</v>
      </c>
      <c r="CW377" s="176">
        <f t="shared" si="1271"/>
        <v>0</v>
      </c>
      <c r="CX377" s="176">
        <f t="shared" si="1272"/>
        <v>0</v>
      </c>
      <c r="CY377" s="176">
        <f t="shared" si="1273"/>
        <v>0</v>
      </c>
      <c r="CZ377" s="176">
        <f t="shared" si="1274"/>
        <v>0</v>
      </c>
      <c r="DA377" s="176">
        <f t="shared" si="1275"/>
        <v>0</v>
      </c>
      <c r="DB377" s="176">
        <f t="shared" si="1276"/>
        <v>0</v>
      </c>
      <c r="DC377" s="176">
        <f t="shared" si="1277"/>
        <v>0</v>
      </c>
      <c r="DD377" s="176">
        <f t="shared" si="1278"/>
        <v>0</v>
      </c>
      <c r="DE377" s="176">
        <f t="shared" si="1279"/>
        <v>0</v>
      </c>
      <c r="DF377" s="176">
        <f t="shared" si="1280"/>
        <v>0</v>
      </c>
      <c r="DG377" s="176">
        <f t="shared" si="1281"/>
        <v>0</v>
      </c>
      <c r="DH377" s="176">
        <f t="shared" si="1282"/>
        <v>0</v>
      </c>
      <c r="DI377" s="176">
        <f t="shared" si="1283"/>
        <v>0</v>
      </c>
      <c r="DJ377" s="176">
        <f t="shared" si="1284"/>
        <v>0</v>
      </c>
      <c r="DK377" s="227">
        <f t="shared" si="1285"/>
        <v>0</v>
      </c>
      <c r="DL377" s="176">
        <f t="shared" si="1286"/>
        <v>0</v>
      </c>
      <c r="DM377" s="176">
        <f t="shared" si="1287"/>
        <v>0</v>
      </c>
      <c r="DN377" s="176">
        <f t="shared" si="1288"/>
        <v>0</v>
      </c>
      <c r="DO377" s="176">
        <f t="shared" si="1317"/>
        <v>0</v>
      </c>
      <c r="DP377" s="224">
        <f t="shared" si="1318"/>
        <v>0</v>
      </c>
      <c r="DQ377" s="176">
        <f t="shared" si="1319"/>
        <v>0</v>
      </c>
      <c r="DR377" s="176">
        <f t="shared" si="1289"/>
        <v>0</v>
      </c>
      <c r="DS377" s="176">
        <f t="shared" si="1290"/>
        <v>0</v>
      </c>
      <c r="DT377" s="176">
        <f t="shared" si="1291"/>
        <v>0</v>
      </c>
      <c r="DU377" s="176">
        <f t="shared" si="1292"/>
        <v>0</v>
      </c>
      <c r="DV377" s="176">
        <f t="shared" si="1293"/>
        <v>0</v>
      </c>
      <c r="DW377" s="176">
        <f t="shared" si="1294"/>
        <v>0</v>
      </c>
      <c r="DX377" s="176">
        <f t="shared" si="1295"/>
        <v>0</v>
      </c>
      <c r="DY377" s="176">
        <f t="shared" si="1296"/>
        <v>0</v>
      </c>
      <c r="DZ377" s="176">
        <f t="shared" si="1297"/>
        <v>0</v>
      </c>
      <c r="EA377" s="176">
        <f t="shared" si="1298"/>
        <v>0</v>
      </c>
      <c r="EB377" s="176">
        <f t="shared" si="1299"/>
        <v>0</v>
      </c>
      <c r="EC377" s="176">
        <f t="shared" si="1300"/>
        <v>0</v>
      </c>
      <c r="ED377" s="176">
        <f t="shared" si="1301"/>
        <v>0</v>
      </c>
      <c r="EE377" s="176">
        <f t="shared" si="1302"/>
        <v>0</v>
      </c>
      <c r="EF377" s="176">
        <f t="shared" si="1303"/>
        <v>0</v>
      </c>
      <c r="EG377" s="227">
        <f t="shared" si="1304"/>
        <v>0</v>
      </c>
      <c r="EH377" s="176">
        <f t="shared" si="1305"/>
        <v>0</v>
      </c>
      <c r="EI377" s="176">
        <f t="shared" si="1306"/>
        <v>0</v>
      </c>
      <c r="EJ377" s="176">
        <f t="shared" si="1307"/>
        <v>0</v>
      </c>
      <c r="EK377" s="176">
        <f t="shared" si="1320"/>
        <v>0</v>
      </c>
      <c r="EL377" s="224">
        <f t="shared" si="1321"/>
        <v>0</v>
      </c>
    </row>
    <row r="378" spans="1:142" ht="15.75" x14ac:dyDescent="0.25">
      <c r="A378" s="39" t="s">
        <v>95</v>
      </c>
      <c r="B378" s="13" t="s">
        <v>11</v>
      </c>
      <c r="C378" s="13" t="s">
        <v>190</v>
      </c>
      <c r="D378" s="70">
        <v>14400</v>
      </c>
      <c r="E378" s="70">
        <v>14400</v>
      </c>
      <c r="F378" s="126">
        <f t="shared" si="1209"/>
        <v>28800</v>
      </c>
      <c r="G378" s="70">
        <v>21344.400000000001</v>
      </c>
      <c r="H378" s="70">
        <v>15154.52</v>
      </c>
      <c r="I378" s="111">
        <f t="shared" si="1308"/>
        <v>36498.92</v>
      </c>
      <c r="J378" s="126">
        <f t="shared" si="1210"/>
        <v>65298.92</v>
      </c>
      <c r="K378" s="231">
        <f t="shared" si="1309"/>
        <v>0</v>
      </c>
      <c r="L378" s="231">
        <f t="shared" si="1211"/>
        <v>65298.92</v>
      </c>
      <c r="M378" s="231">
        <f t="shared" si="1212"/>
        <v>0</v>
      </c>
      <c r="N378" s="231">
        <f t="shared" si="1213"/>
        <v>0</v>
      </c>
      <c r="O378" s="231">
        <f t="shared" si="1214"/>
        <v>0</v>
      </c>
      <c r="P378" s="231">
        <f t="shared" si="1215"/>
        <v>0</v>
      </c>
      <c r="Q378" s="231">
        <f t="shared" si="1216"/>
        <v>0</v>
      </c>
      <c r="R378" s="231">
        <f t="shared" si="1217"/>
        <v>0</v>
      </c>
      <c r="S378" s="231">
        <f t="shared" si="1218"/>
        <v>0</v>
      </c>
      <c r="T378" s="231">
        <f t="shared" si="1219"/>
        <v>0</v>
      </c>
      <c r="U378" s="231">
        <f t="shared" si="1220"/>
        <v>0</v>
      </c>
      <c r="V378" s="231">
        <f t="shared" si="1221"/>
        <v>0</v>
      </c>
      <c r="W378" s="231">
        <f t="shared" si="1222"/>
        <v>0</v>
      </c>
      <c r="X378" s="231">
        <f t="shared" si="1223"/>
        <v>0</v>
      </c>
      <c r="Y378" s="231">
        <f t="shared" si="1224"/>
        <v>0</v>
      </c>
      <c r="Z378" s="231">
        <f t="shared" si="1225"/>
        <v>0</v>
      </c>
      <c r="AA378" s="231">
        <f t="shared" si="1226"/>
        <v>0</v>
      </c>
      <c r="AB378" s="231">
        <f t="shared" si="1227"/>
        <v>0</v>
      </c>
      <c r="AC378" s="231">
        <f t="shared" si="1228"/>
        <v>0</v>
      </c>
      <c r="AD378" s="231">
        <f t="shared" si="1229"/>
        <v>0</v>
      </c>
      <c r="AE378" s="231">
        <f t="shared" si="1310"/>
        <v>65298.92</v>
      </c>
      <c r="AF378" s="240">
        <f t="shared" si="1311"/>
        <v>0</v>
      </c>
      <c r="AG378" s="231"/>
      <c r="AH378" s="174">
        <v>0</v>
      </c>
      <c r="AI378" s="174">
        <v>1</v>
      </c>
      <c r="AJ378" s="174">
        <v>0</v>
      </c>
      <c r="AK378" s="174">
        <v>0</v>
      </c>
      <c r="AL378" s="174">
        <v>0</v>
      </c>
      <c r="AM378" s="174">
        <v>0</v>
      </c>
      <c r="AN378" s="174">
        <v>0</v>
      </c>
      <c r="AO378" s="174">
        <v>0</v>
      </c>
      <c r="AP378" s="174">
        <v>0</v>
      </c>
      <c r="AQ378" s="174">
        <v>0</v>
      </c>
      <c r="AR378" s="174">
        <v>0</v>
      </c>
      <c r="AS378" s="174">
        <v>0</v>
      </c>
      <c r="AT378" s="174">
        <v>0</v>
      </c>
      <c r="AU378" s="174">
        <v>0</v>
      </c>
      <c r="AV378" s="174">
        <v>0</v>
      </c>
      <c r="AW378" s="174">
        <v>0</v>
      </c>
      <c r="AY378" s="174">
        <v>0</v>
      </c>
      <c r="AZ378" s="174">
        <v>0</v>
      </c>
      <c r="BA378" s="174">
        <v>0</v>
      </c>
      <c r="BC378" s="176">
        <f t="shared" si="1312"/>
        <v>0</v>
      </c>
      <c r="BD378" s="176">
        <f t="shared" si="1230"/>
        <v>14400</v>
      </c>
      <c r="BE378" s="176">
        <f t="shared" si="1231"/>
        <v>0</v>
      </c>
      <c r="BF378" s="176">
        <f t="shared" si="1232"/>
        <v>0</v>
      </c>
      <c r="BG378" s="176">
        <f t="shared" si="1233"/>
        <v>0</v>
      </c>
      <c r="BH378" s="176">
        <f t="shared" si="1234"/>
        <v>0</v>
      </c>
      <c r="BI378" s="176">
        <f t="shared" si="1235"/>
        <v>0</v>
      </c>
      <c r="BJ378" s="176">
        <f t="shared" si="1236"/>
        <v>0</v>
      </c>
      <c r="BK378" s="176">
        <f t="shared" si="1237"/>
        <v>0</v>
      </c>
      <c r="BL378" s="176">
        <f t="shared" si="1238"/>
        <v>0</v>
      </c>
      <c r="BM378" s="176">
        <f t="shared" si="1239"/>
        <v>0</v>
      </c>
      <c r="BN378" s="176">
        <f t="shared" si="1240"/>
        <v>0</v>
      </c>
      <c r="BO378" s="176">
        <f t="shared" si="1241"/>
        <v>0</v>
      </c>
      <c r="BP378" s="176">
        <f t="shared" si="1242"/>
        <v>0</v>
      </c>
      <c r="BQ378" s="176">
        <f t="shared" si="1243"/>
        <v>0</v>
      </c>
      <c r="BR378" s="176">
        <f t="shared" si="1244"/>
        <v>0</v>
      </c>
      <c r="BS378" s="227">
        <f t="shared" si="1245"/>
        <v>0</v>
      </c>
      <c r="BT378" s="176">
        <f t="shared" si="1246"/>
        <v>0</v>
      </c>
      <c r="BU378" s="176">
        <f t="shared" si="1247"/>
        <v>0</v>
      </c>
      <c r="BV378" s="176">
        <f t="shared" si="1248"/>
        <v>0</v>
      </c>
      <c r="BW378" s="176">
        <f t="shared" si="1313"/>
        <v>14400</v>
      </c>
      <c r="BX378" s="203">
        <f t="shared" si="1249"/>
        <v>0</v>
      </c>
      <c r="BY378" s="176">
        <f t="shared" si="1314"/>
        <v>0</v>
      </c>
      <c r="BZ378" s="176">
        <f t="shared" si="1250"/>
        <v>14400</v>
      </c>
      <c r="CA378" s="176">
        <f t="shared" si="1251"/>
        <v>0</v>
      </c>
      <c r="CB378" s="176">
        <f t="shared" si="1252"/>
        <v>0</v>
      </c>
      <c r="CC378" s="176">
        <f t="shared" si="1253"/>
        <v>0</v>
      </c>
      <c r="CD378" s="176">
        <f t="shared" si="1254"/>
        <v>0</v>
      </c>
      <c r="CE378" s="176">
        <f t="shared" si="1255"/>
        <v>0</v>
      </c>
      <c r="CF378" s="176">
        <f t="shared" si="1256"/>
        <v>0</v>
      </c>
      <c r="CG378" s="176">
        <f t="shared" si="1257"/>
        <v>0</v>
      </c>
      <c r="CH378" s="176">
        <f t="shared" si="1258"/>
        <v>0</v>
      </c>
      <c r="CI378" s="176">
        <f t="shared" si="1259"/>
        <v>0</v>
      </c>
      <c r="CJ378" s="176">
        <f t="shared" si="1260"/>
        <v>0</v>
      </c>
      <c r="CK378" s="176">
        <f t="shared" si="1261"/>
        <v>0</v>
      </c>
      <c r="CL378" s="176">
        <f t="shared" si="1262"/>
        <v>0</v>
      </c>
      <c r="CM378" s="176">
        <f t="shared" si="1263"/>
        <v>0</v>
      </c>
      <c r="CN378" s="176">
        <f t="shared" si="1264"/>
        <v>0</v>
      </c>
      <c r="CO378" s="227">
        <f t="shared" si="1265"/>
        <v>0</v>
      </c>
      <c r="CP378" s="176">
        <f t="shared" si="1266"/>
        <v>0</v>
      </c>
      <c r="CQ378" s="176">
        <f t="shared" si="1267"/>
        <v>0</v>
      </c>
      <c r="CR378" s="176">
        <f t="shared" si="1268"/>
        <v>0</v>
      </c>
      <c r="CS378" s="176">
        <f t="shared" si="1315"/>
        <v>14400</v>
      </c>
      <c r="CT378" s="218">
        <f t="shared" si="1269"/>
        <v>0</v>
      </c>
      <c r="CU378" s="176">
        <f t="shared" si="1316"/>
        <v>0</v>
      </c>
      <c r="CV378" s="176">
        <f t="shared" si="1270"/>
        <v>21344.400000000001</v>
      </c>
      <c r="CW378" s="176">
        <f t="shared" si="1271"/>
        <v>0</v>
      </c>
      <c r="CX378" s="176">
        <f t="shared" si="1272"/>
        <v>0</v>
      </c>
      <c r="CY378" s="176">
        <f t="shared" si="1273"/>
        <v>0</v>
      </c>
      <c r="CZ378" s="176">
        <f t="shared" si="1274"/>
        <v>0</v>
      </c>
      <c r="DA378" s="176">
        <f t="shared" si="1275"/>
        <v>0</v>
      </c>
      <c r="DB378" s="176">
        <f t="shared" si="1276"/>
        <v>0</v>
      </c>
      <c r="DC378" s="176">
        <f t="shared" si="1277"/>
        <v>0</v>
      </c>
      <c r="DD378" s="176">
        <f t="shared" si="1278"/>
        <v>0</v>
      </c>
      <c r="DE378" s="176">
        <f t="shared" si="1279"/>
        <v>0</v>
      </c>
      <c r="DF378" s="176">
        <f t="shared" si="1280"/>
        <v>0</v>
      </c>
      <c r="DG378" s="176">
        <f t="shared" si="1281"/>
        <v>0</v>
      </c>
      <c r="DH378" s="176">
        <f t="shared" si="1282"/>
        <v>0</v>
      </c>
      <c r="DI378" s="176">
        <f t="shared" si="1283"/>
        <v>0</v>
      </c>
      <c r="DJ378" s="176">
        <f t="shared" si="1284"/>
        <v>0</v>
      </c>
      <c r="DK378" s="227">
        <f t="shared" si="1285"/>
        <v>0</v>
      </c>
      <c r="DL378" s="176">
        <f t="shared" si="1286"/>
        <v>0</v>
      </c>
      <c r="DM378" s="176">
        <f t="shared" si="1287"/>
        <v>0</v>
      </c>
      <c r="DN378" s="176">
        <f t="shared" si="1288"/>
        <v>0</v>
      </c>
      <c r="DO378" s="176">
        <f t="shared" si="1317"/>
        <v>21344.400000000001</v>
      </c>
      <c r="DP378" s="224">
        <f t="shared" si="1318"/>
        <v>0</v>
      </c>
      <c r="DQ378" s="176">
        <f t="shared" si="1319"/>
        <v>0</v>
      </c>
      <c r="DR378" s="176">
        <f t="shared" si="1289"/>
        <v>15154.52</v>
      </c>
      <c r="DS378" s="176">
        <f t="shared" si="1290"/>
        <v>0</v>
      </c>
      <c r="DT378" s="176">
        <f t="shared" si="1291"/>
        <v>0</v>
      </c>
      <c r="DU378" s="176">
        <f t="shared" si="1292"/>
        <v>0</v>
      </c>
      <c r="DV378" s="176">
        <f t="shared" si="1293"/>
        <v>0</v>
      </c>
      <c r="DW378" s="176">
        <f t="shared" si="1294"/>
        <v>0</v>
      </c>
      <c r="DX378" s="176">
        <f t="shared" si="1295"/>
        <v>0</v>
      </c>
      <c r="DY378" s="176">
        <f t="shared" si="1296"/>
        <v>0</v>
      </c>
      <c r="DZ378" s="176">
        <f t="shared" si="1297"/>
        <v>0</v>
      </c>
      <c r="EA378" s="176">
        <f t="shared" si="1298"/>
        <v>0</v>
      </c>
      <c r="EB378" s="176">
        <f t="shared" si="1299"/>
        <v>0</v>
      </c>
      <c r="EC378" s="176">
        <f t="shared" si="1300"/>
        <v>0</v>
      </c>
      <c r="ED378" s="176">
        <f t="shared" si="1301"/>
        <v>0</v>
      </c>
      <c r="EE378" s="176">
        <f t="shared" si="1302"/>
        <v>0</v>
      </c>
      <c r="EF378" s="176">
        <f t="shared" si="1303"/>
        <v>0</v>
      </c>
      <c r="EG378" s="227">
        <f t="shared" si="1304"/>
        <v>0</v>
      </c>
      <c r="EH378" s="176">
        <f t="shared" si="1305"/>
        <v>0</v>
      </c>
      <c r="EI378" s="176">
        <f t="shared" si="1306"/>
        <v>0</v>
      </c>
      <c r="EJ378" s="176">
        <f t="shared" si="1307"/>
        <v>0</v>
      </c>
      <c r="EK378" s="176">
        <f t="shared" si="1320"/>
        <v>15154.52</v>
      </c>
      <c r="EL378" s="224">
        <f t="shared" si="1321"/>
        <v>0</v>
      </c>
    </row>
    <row r="379" spans="1:142" ht="15.75" x14ac:dyDescent="0.25">
      <c r="A379" s="42" t="s">
        <v>95</v>
      </c>
      <c r="B379" s="16" t="s">
        <v>11</v>
      </c>
      <c r="C379" s="16" t="s">
        <v>96</v>
      </c>
      <c r="D379" s="73">
        <v>17600</v>
      </c>
      <c r="E379" s="73">
        <v>14400</v>
      </c>
      <c r="F379" s="129">
        <f t="shared" ref="F379:F410" si="1322">D379+E379</f>
        <v>32000</v>
      </c>
      <c r="G379" s="73">
        <v>29106</v>
      </c>
      <c r="H379" s="73">
        <v>20665.259999999998</v>
      </c>
      <c r="I379" s="114">
        <f t="shared" si="1308"/>
        <v>49771.259999999995</v>
      </c>
      <c r="J379" s="129">
        <f t="shared" ref="J379:J410" si="1323">F379+I379</f>
        <v>81771.259999999995</v>
      </c>
      <c r="K379" s="231">
        <f t="shared" si="1309"/>
        <v>0</v>
      </c>
      <c r="L379" s="231">
        <f t="shared" si="1211"/>
        <v>75069.005062157215</v>
      </c>
      <c r="M379" s="231">
        <f t="shared" si="1212"/>
        <v>0</v>
      </c>
      <c r="N379" s="231">
        <f t="shared" si="1213"/>
        <v>657.08381743556606</v>
      </c>
      <c r="O379" s="231">
        <f t="shared" si="1214"/>
        <v>1314.1676348711321</v>
      </c>
      <c r="P379" s="231">
        <f t="shared" si="1215"/>
        <v>3679.6693776391699</v>
      </c>
      <c r="Q379" s="231">
        <f t="shared" si="1216"/>
        <v>0</v>
      </c>
      <c r="R379" s="231">
        <f t="shared" si="1217"/>
        <v>0</v>
      </c>
      <c r="S379" s="231">
        <f t="shared" si="1218"/>
        <v>0</v>
      </c>
      <c r="T379" s="231">
        <f t="shared" si="1219"/>
        <v>0</v>
      </c>
      <c r="U379" s="231">
        <f t="shared" si="1220"/>
        <v>0</v>
      </c>
      <c r="V379" s="231">
        <f t="shared" si="1221"/>
        <v>0</v>
      </c>
      <c r="W379" s="231">
        <f t="shared" si="1222"/>
        <v>0</v>
      </c>
      <c r="X379" s="231">
        <f t="shared" si="1223"/>
        <v>0</v>
      </c>
      <c r="Y379" s="231">
        <f t="shared" si="1224"/>
        <v>1051.3341078969056</v>
      </c>
      <c r="Z379" s="231">
        <f t="shared" si="1225"/>
        <v>0</v>
      </c>
      <c r="AA379" s="231">
        <f t="shared" si="1226"/>
        <v>0</v>
      </c>
      <c r="AB379" s="231">
        <f t="shared" si="1227"/>
        <v>0</v>
      </c>
      <c r="AC379" s="231">
        <f t="shared" si="1228"/>
        <v>0</v>
      </c>
      <c r="AD379" s="231">
        <f t="shared" si="1229"/>
        <v>0</v>
      </c>
      <c r="AE379" s="231">
        <f t="shared" si="1310"/>
        <v>81771.259999999995</v>
      </c>
      <c r="AF379" s="240">
        <f t="shared" si="1311"/>
        <v>0</v>
      </c>
      <c r="AG379" s="231"/>
      <c r="AH379" s="174">
        <v>0</v>
      </c>
      <c r="AI379" s="174">
        <v>0.91803654562932291</v>
      </c>
      <c r="AJ379" s="174">
        <v>0</v>
      </c>
      <c r="AK379" s="174">
        <v>8.0356327814389318E-3</v>
      </c>
      <c r="AL379" s="174">
        <v>1.6071265562877864E-2</v>
      </c>
      <c r="AM379" s="174">
        <v>4.4999543576058017E-2</v>
      </c>
      <c r="AN379" s="174">
        <v>0</v>
      </c>
      <c r="AO379" s="174">
        <v>0</v>
      </c>
      <c r="AP379" s="174">
        <v>0</v>
      </c>
      <c r="AQ379" s="174">
        <v>0</v>
      </c>
      <c r="AR379" s="174">
        <v>0</v>
      </c>
      <c r="AS379" s="174">
        <v>0</v>
      </c>
      <c r="AT379" s="174">
        <v>0</v>
      </c>
      <c r="AU379" s="174">
        <v>0</v>
      </c>
      <c r="AV379" s="174">
        <v>1.285701245030229E-2</v>
      </c>
      <c r="AW379" s="174">
        <v>0</v>
      </c>
      <c r="AY379" s="174">
        <v>0</v>
      </c>
      <c r="AZ379" s="174">
        <v>0</v>
      </c>
      <c r="BA379" s="174">
        <v>0</v>
      </c>
      <c r="BC379" s="176">
        <f t="shared" si="1312"/>
        <v>0</v>
      </c>
      <c r="BD379" s="176">
        <f t="shared" si="1230"/>
        <v>16157.443203076084</v>
      </c>
      <c r="BE379" s="176">
        <f t="shared" si="1231"/>
        <v>0</v>
      </c>
      <c r="BF379" s="176">
        <f t="shared" si="1232"/>
        <v>141.4271369533252</v>
      </c>
      <c r="BG379" s="176">
        <f t="shared" si="1233"/>
        <v>282.85427390665041</v>
      </c>
      <c r="BH379" s="176">
        <f t="shared" si="1234"/>
        <v>791.99196693862109</v>
      </c>
      <c r="BI379" s="176">
        <f t="shared" si="1235"/>
        <v>0</v>
      </c>
      <c r="BJ379" s="176">
        <f t="shared" si="1236"/>
        <v>0</v>
      </c>
      <c r="BK379" s="176">
        <f t="shared" si="1237"/>
        <v>0</v>
      </c>
      <c r="BL379" s="176">
        <f t="shared" si="1238"/>
        <v>0</v>
      </c>
      <c r="BM379" s="176">
        <f t="shared" si="1239"/>
        <v>0</v>
      </c>
      <c r="BN379" s="176">
        <f t="shared" si="1240"/>
        <v>0</v>
      </c>
      <c r="BO379" s="176">
        <f t="shared" si="1241"/>
        <v>0</v>
      </c>
      <c r="BP379" s="176">
        <f t="shared" si="1242"/>
        <v>0</v>
      </c>
      <c r="BQ379" s="176">
        <f t="shared" si="1243"/>
        <v>226.28341912532031</v>
      </c>
      <c r="BR379" s="176">
        <f t="shared" si="1244"/>
        <v>0</v>
      </c>
      <c r="BS379" s="227">
        <f t="shared" si="1245"/>
        <v>0</v>
      </c>
      <c r="BT379" s="176">
        <f t="shared" si="1246"/>
        <v>0</v>
      </c>
      <c r="BU379" s="176">
        <f t="shared" si="1247"/>
        <v>0</v>
      </c>
      <c r="BV379" s="176">
        <f t="shared" si="1248"/>
        <v>0</v>
      </c>
      <c r="BW379" s="176">
        <f t="shared" si="1313"/>
        <v>17600</v>
      </c>
      <c r="BX379" s="203">
        <f t="shared" ref="BX379:BX410" si="1324">BW379-D379</f>
        <v>0</v>
      </c>
      <c r="BY379" s="176">
        <f t="shared" si="1314"/>
        <v>0</v>
      </c>
      <c r="BZ379" s="176">
        <f t="shared" si="1250"/>
        <v>13219.72625706225</v>
      </c>
      <c r="CA379" s="176">
        <f t="shared" si="1251"/>
        <v>0</v>
      </c>
      <c r="CB379" s="176">
        <f t="shared" si="1252"/>
        <v>115.71311205272062</v>
      </c>
      <c r="CC379" s="176">
        <f t="shared" si="1253"/>
        <v>231.42622410544124</v>
      </c>
      <c r="CD379" s="176">
        <f t="shared" si="1254"/>
        <v>647.99342749523544</v>
      </c>
      <c r="CE379" s="176">
        <f t="shared" si="1255"/>
        <v>0</v>
      </c>
      <c r="CF379" s="176">
        <f t="shared" si="1256"/>
        <v>0</v>
      </c>
      <c r="CG379" s="176">
        <f t="shared" si="1257"/>
        <v>0</v>
      </c>
      <c r="CH379" s="176">
        <f t="shared" si="1258"/>
        <v>0</v>
      </c>
      <c r="CI379" s="176">
        <f t="shared" si="1259"/>
        <v>0</v>
      </c>
      <c r="CJ379" s="176">
        <f t="shared" si="1260"/>
        <v>0</v>
      </c>
      <c r="CK379" s="176">
        <f t="shared" si="1261"/>
        <v>0</v>
      </c>
      <c r="CL379" s="176">
        <f t="shared" si="1262"/>
        <v>0</v>
      </c>
      <c r="CM379" s="176">
        <f t="shared" si="1263"/>
        <v>185.14097928435297</v>
      </c>
      <c r="CN379" s="176">
        <f t="shared" si="1264"/>
        <v>0</v>
      </c>
      <c r="CO379" s="227">
        <f t="shared" si="1265"/>
        <v>0</v>
      </c>
      <c r="CP379" s="176">
        <f t="shared" si="1266"/>
        <v>0</v>
      </c>
      <c r="CQ379" s="176">
        <f t="shared" si="1267"/>
        <v>0</v>
      </c>
      <c r="CR379" s="176">
        <f t="shared" si="1268"/>
        <v>0</v>
      </c>
      <c r="CS379" s="176">
        <f t="shared" si="1315"/>
        <v>14400.000000000002</v>
      </c>
      <c r="CT379" s="218">
        <f t="shared" ref="CT379:CT410" si="1325">CS379-E379</f>
        <v>0</v>
      </c>
      <c r="CU379" s="176">
        <f t="shared" si="1316"/>
        <v>0</v>
      </c>
      <c r="CV379" s="176">
        <f t="shared" si="1270"/>
        <v>26720.371697087074</v>
      </c>
      <c r="CW379" s="176">
        <f t="shared" si="1271"/>
        <v>0</v>
      </c>
      <c r="CX379" s="176">
        <f t="shared" si="1272"/>
        <v>233.88512773656154</v>
      </c>
      <c r="CY379" s="176">
        <f t="shared" si="1273"/>
        <v>467.77025547312309</v>
      </c>
      <c r="CZ379" s="176">
        <f t="shared" si="1274"/>
        <v>1309.7567153247446</v>
      </c>
      <c r="DA379" s="176">
        <f t="shared" si="1275"/>
        <v>0</v>
      </c>
      <c r="DB379" s="176">
        <f t="shared" si="1276"/>
        <v>0</v>
      </c>
      <c r="DC379" s="176">
        <f t="shared" si="1277"/>
        <v>0</v>
      </c>
      <c r="DD379" s="176">
        <f t="shared" si="1278"/>
        <v>0</v>
      </c>
      <c r="DE379" s="176">
        <f t="shared" si="1279"/>
        <v>0</v>
      </c>
      <c r="DF379" s="176">
        <f t="shared" si="1280"/>
        <v>0</v>
      </c>
      <c r="DG379" s="176">
        <f t="shared" si="1281"/>
        <v>0</v>
      </c>
      <c r="DH379" s="176">
        <f t="shared" si="1282"/>
        <v>0</v>
      </c>
      <c r="DI379" s="176">
        <f t="shared" si="1283"/>
        <v>374.21620437849845</v>
      </c>
      <c r="DJ379" s="176">
        <f t="shared" si="1284"/>
        <v>0</v>
      </c>
      <c r="DK379" s="227">
        <f t="shared" si="1285"/>
        <v>0</v>
      </c>
      <c r="DL379" s="176">
        <f t="shared" si="1286"/>
        <v>0</v>
      </c>
      <c r="DM379" s="176">
        <f t="shared" si="1287"/>
        <v>0</v>
      </c>
      <c r="DN379" s="176">
        <f t="shared" si="1288"/>
        <v>0</v>
      </c>
      <c r="DO379" s="176">
        <f t="shared" si="1317"/>
        <v>29106</v>
      </c>
      <c r="DP379" s="224">
        <f t="shared" si="1318"/>
        <v>0</v>
      </c>
      <c r="DQ379" s="176">
        <f t="shared" si="1319"/>
        <v>0</v>
      </c>
      <c r="DR379" s="176">
        <f t="shared" si="1289"/>
        <v>18971.463904931821</v>
      </c>
      <c r="DS379" s="176">
        <f t="shared" si="1290"/>
        <v>0</v>
      </c>
      <c r="DT379" s="176">
        <f t="shared" si="1291"/>
        <v>166.0584406929587</v>
      </c>
      <c r="DU379" s="176">
        <f t="shared" si="1292"/>
        <v>332.1168813859174</v>
      </c>
      <c r="DV379" s="176">
        <f t="shared" si="1293"/>
        <v>929.92726788056859</v>
      </c>
      <c r="DW379" s="176">
        <f t="shared" si="1294"/>
        <v>0</v>
      </c>
      <c r="DX379" s="176">
        <f t="shared" si="1295"/>
        <v>0</v>
      </c>
      <c r="DY379" s="176">
        <f t="shared" si="1296"/>
        <v>0</v>
      </c>
      <c r="DZ379" s="176">
        <f t="shared" si="1297"/>
        <v>0</v>
      </c>
      <c r="EA379" s="176">
        <f t="shared" si="1298"/>
        <v>0</v>
      </c>
      <c r="EB379" s="176">
        <f t="shared" si="1299"/>
        <v>0</v>
      </c>
      <c r="EC379" s="176">
        <f t="shared" si="1300"/>
        <v>0</v>
      </c>
      <c r="ED379" s="176">
        <f t="shared" si="1301"/>
        <v>0</v>
      </c>
      <c r="EE379" s="176">
        <f t="shared" si="1302"/>
        <v>265.69350510873386</v>
      </c>
      <c r="EF379" s="176">
        <f t="shared" si="1303"/>
        <v>0</v>
      </c>
      <c r="EG379" s="227">
        <f t="shared" si="1304"/>
        <v>0</v>
      </c>
      <c r="EH379" s="176">
        <f t="shared" si="1305"/>
        <v>0</v>
      </c>
      <c r="EI379" s="176">
        <f t="shared" si="1306"/>
        <v>0</v>
      </c>
      <c r="EJ379" s="176">
        <f t="shared" si="1307"/>
        <v>0</v>
      </c>
      <c r="EK379" s="176">
        <f t="shared" si="1320"/>
        <v>20665.260000000002</v>
      </c>
      <c r="EL379" s="224">
        <f t="shared" si="1321"/>
        <v>0</v>
      </c>
    </row>
    <row r="380" spans="1:142" ht="31.5" x14ac:dyDescent="0.25">
      <c r="A380" s="42" t="s">
        <v>95</v>
      </c>
      <c r="B380" s="16" t="s">
        <v>11</v>
      </c>
      <c r="C380" s="16" t="s">
        <v>99</v>
      </c>
      <c r="D380" s="73"/>
      <c r="E380" s="73">
        <v>5200</v>
      </c>
      <c r="F380" s="129">
        <f t="shared" si="1322"/>
        <v>5200</v>
      </c>
      <c r="G380" s="73"/>
      <c r="H380" s="73"/>
      <c r="I380" s="114">
        <f t="shared" si="1308"/>
        <v>0</v>
      </c>
      <c r="J380" s="129">
        <f t="shared" si="1323"/>
        <v>5200</v>
      </c>
      <c r="K380" s="231">
        <f t="shared" si="1309"/>
        <v>0</v>
      </c>
      <c r="L380" s="231">
        <f t="shared" si="1211"/>
        <v>3214.7110332749562</v>
      </c>
      <c r="M380" s="231">
        <f t="shared" si="1212"/>
        <v>209.4570928196147</v>
      </c>
      <c r="N380" s="231">
        <f t="shared" si="1213"/>
        <v>0</v>
      </c>
      <c r="O380" s="231">
        <f t="shared" si="1214"/>
        <v>0</v>
      </c>
      <c r="P380" s="231">
        <f t="shared" si="1215"/>
        <v>409.80735551663747</v>
      </c>
      <c r="Q380" s="231">
        <f t="shared" si="1216"/>
        <v>0</v>
      </c>
      <c r="R380" s="231">
        <f t="shared" si="1217"/>
        <v>0</v>
      </c>
      <c r="S380" s="231">
        <f t="shared" si="1218"/>
        <v>0</v>
      </c>
      <c r="T380" s="231">
        <f t="shared" si="1219"/>
        <v>0</v>
      </c>
      <c r="U380" s="231">
        <f t="shared" si="1220"/>
        <v>0</v>
      </c>
      <c r="V380" s="231">
        <f t="shared" si="1221"/>
        <v>0</v>
      </c>
      <c r="W380" s="231">
        <f t="shared" si="1222"/>
        <v>0</v>
      </c>
      <c r="X380" s="231">
        <f t="shared" si="1223"/>
        <v>1366.0245183887914</v>
      </c>
      <c r="Y380" s="231">
        <f t="shared" si="1224"/>
        <v>0</v>
      </c>
      <c r="Z380" s="231">
        <f t="shared" si="1225"/>
        <v>0</v>
      </c>
      <c r="AA380" s="231">
        <f t="shared" si="1226"/>
        <v>0</v>
      </c>
      <c r="AB380" s="231">
        <f t="shared" si="1227"/>
        <v>0</v>
      </c>
      <c r="AC380" s="231">
        <f t="shared" si="1228"/>
        <v>0</v>
      </c>
      <c r="AD380" s="231">
        <f t="shared" si="1229"/>
        <v>0</v>
      </c>
      <c r="AE380" s="231">
        <f t="shared" si="1310"/>
        <v>5200</v>
      </c>
      <c r="AF380" s="240">
        <f t="shared" si="1311"/>
        <v>0</v>
      </c>
      <c r="AG380" s="231"/>
      <c r="AH380" s="174">
        <v>0</v>
      </c>
      <c r="AI380" s="174">
        <v>0.61821366024518387</v>
      </c>
      <c r="AJ380" s="174">
        <v>4.0280210157618214E-2</v>
      </c>
      <c r="AK380" s="174">
        <v>0</v>
      </c>
      <c r="AL380" s="174">
        <v>0</v>
      </c>
      <c r="AM380" s="174">
        <v>7.8809106830122586E-2</v>
      </c>
      <c r="AN380" s="174">
        <v>0</v>
      </c>
      <c r="AO380" s="174">
        <v>0</v>
      </c>
      <c r="AP380" s="174">
        <v>0</v>
      </c>
      <c r="AQ380" s="174">
        <v>0</v>
      </c>
      <c r="AR380" s="174">
        <v>0</v>
      </c>
      <c r="AS380" s="174">
        <v>0</v>
      </c>
      <c r="AT380" s="174">
        <v>0</v>
      </c>
      <c r="AU380" s="174">
        <v>0.26269702276707529</v>
      </c>
      <c r="AV380" s="174">
        <v>0</v>
      </c>
      <c r="AW380" s="174">
        <v>0</v>
      </c>
      <c r="AY380" s="174">
        <v>0</v>
      </c>
      <c r="AZ380" s="174">
        <v>0</v>
      </c>
      <c r="BA380" s="174">
        <v>0</v>
      </c>
      <c r="BC380" s="176">
        <f t="shared" si="1312"/>
        <v>0</v>
      </c>
      <c r="BD380" s="176">
        <f t="shared" si="1230"/>
        <v>0</v>
      </c>
      <c r="BE380" s="176">
        <f t="shared" si="1231"/>
        <v>0</v>
      </c>
      <c r="BF380" s="176">
        <f t="shared" si="1232"/>
        <v>0</v>
      </c>
      <c r="BG380" s="176">
        <f t="shared" si="1233"/>
        <v>0</v>
      </c>
      <c r="BH380" s="176">
        <f t="shared" si="1234"/>
        <v>0</v>
      </c>
      <c r="BI380" s="176">
        <f t="shared" si="1235"/>
        <v>0</v>
      </c>
      <c r="BJ380" s="176">
        <f t="shared" si="1236"/>
        <v>0</v>
      </c>
      <c r="BK380" s="176">
        <f t="shared" si="1237"/>
        <v>0</v>
      </c>
      <c r="BL380" s="176">
        <f t="shared" si="1238"/>
        <v>0</v>
      </c>
      <c r="BM380" s="176">
        <f t="shared" si="1239"/>
        <v>0</v>
      </c>
      <c r="BN380" s="176">
        <f t="shared" si="1240"/>
        <v>0</v>
      </c>
      <c r="BO380" s="176">
        <f t="shared" si="1241"/>
        <v>0</v>
      </c>
      <c r="BP380" s="176">
        <f t="shared" si="1242"/>
        <v>0</v>
      </c>
      <c r="BQ380" s="176">
        <f t="shared" si="1243"/>
        <v>0</v>
      </c>
      <c r="BR380" s="176">
        <f t="shared" si="1244"/>
        <v>0</v>
      </c>
      <c r="BS380" s="227">
        <f t="shared" si="1245"/>
        <v>0</v>
      </c>
      <c r="BT380" s="176">
        <f t="shared" si="1246"/>
        <v>0</v>
      </c>
      <c r="BU380" s="176">
        <f t="shared" si="1247"/>
        <v>0</v>
      </c>
      <c r="BV380" s="176">
        <f t="shared" si="1248"/>
        <v>0</v>
      </c>
      <c r="BW380" s="176">
        <f t="shared" si="1313"/>
        <v>0</v>
      </c>
      <c r="BX380" s="203">
        <f t="shared" si="1324"/>
        <v>0</v>
      </c>
      <c r="BY380" s="176">
        <f t="shared" si="1314"/>
        <v>0</v>
      </c>
      <c r="BZ380" s="176">
        <f t="shared" si="1250"/>
        <v>3214.7110332749562</v>
      </c>
      <c r="CA380" s="176">
        <f t="shared" si="1251"/>
        <v>209.4570928196147</v>
      </c>
      <c r="CB380" s="176">
        <f t="shared" si="1252"/>
        <v>0</v>
      </c>
      <c r="CC380" s="176">
        <f t="shared" si="1253"/>
        <v>0</v>
      </c>
      <c r="CD380" s="176">
        <f t="shared" si="1254"/>
        <v>409.80735551663747</v>
      </c>
      <c r="CE380" s="176">
        <f t="shared" si="1255"/>
        <v>0</v>
      </c>
      <c r="CF380" s="176">
        <f t="shared" si="1256"/>
        <v>0</v>
      </c>
      <c r="CG380" s="176">
        <f t="shared" si="1257"/>
        <v>0</v>
      </c>
      <c r="CH380" s="176">
        <f t="shared" si="1258"/>
        <v>0</v>
      </c>
      <c r="CI380" s="176">
        <f t="shared" si="1259"/>
        <v>0</v>
      </c>
      <c r="CJ380" s="176">
        <f t="shared" si="1260"/>
        <v>0</v>
      </c>
      <c r="CK380" s="176">
        <f t="shared" si="1261"/>
        <v>0</v>
      </c>
      <c r="CL380" s="176">
        <f t="shared" si="1262"/>
        <v>1366.0245183887914</v>
      </c>
      <c r="CM380" s="176">
        <f t="shared" si="1263"/>
        <v>0</v>
      </c>
      <c r="CN380" s="176">
        <f t="shared" si="1264"/>
        <v>0</v>
      </c>
      <c r="CO380" s="227">
        <f t="shared" si="1265"/>
        <v>0</v>
      </c>
      <c r="CP380" s="176">
        <f t="shared" si="1266"/>
        <v>0</v>
      </c>
      <c r="CQ380" s="176">
        <f t="shared" si="1267"/>
        <v>0</v>
      </c>
      <c r="CR380" s="176">
        <f t="shared" si="1268"/>
        <v>0</v>
      </c>
      <c r="CS380" s="176">
        <f t="shared" si="1315"/>
        <v>5200</v>
      </c>
      <c r="CT380" s="218">
        <f t="shared" si="1325"/>
        <v>0</v>
      </c>
      <c r="CU380" s="176">
        <f t="shared" si="1316"/>
        <v>0</v>
      </c>
      <c r="CV380" s="176">
        <f t="shared" si="1270"/>
        <v>0</v>
      </c>
      <c r="CW380" s="176">
        <f t="shared" si="1271"/>
        <v>0</v>
      </c>
      <c r="CX380" s="176">
        <f t="shared" si="1272"/>
        <v>0</v>
      </c>
      <c r="CY380" s="176">
        <f t="shared" si="1273"/>
        <v>0</v>
      </c>
      <c r="CZ380" s="176">
        <f t="shared" si="1274"/>
        <v>0</v>
      </c>
      <c r="DA380" s="176">
        <f t="shared" si="1275"/>
        <v>0</v>
      </c>
      <c r="DB380" s="176">
        <f t="shared" si="1276"/>
        <v>0</v>
      </c>
      <c r="DC380" s="176">
        <f t="shared" si="1277"/>
        <v>0</v>
      </c>
      <c r="DD380" s="176">
        <f t="shared" si="1278"/>
        <v>0</v>
      </c>
      <c r="DE380" s="176">
        <f t="shared" si="1279"/>
        <v>0</v>
      </c>
      <c r="DF380" s="176">
        <f t="shared" si="1280"/>
        <v>0</v>
      </c>
      <c r="DG380" s="176">
        <f t="shared" si="1281"/>
        <v>0</v>
      </c>
      <c r="DH380" s="176">
        <f t="shared" si="1282"/>
        <v>0</v>
      </c>
      <c r="DI380" s="176">
        <f t="shared" si="1283"/>
        <v>0</v>
      </c>
      <c r="DJ380" s="176">
        <f t="shared" si="1284"/>
        <v>0</v>
      </c>
      <c r="DK380" s="227">
        <f t="shared" si="1285"/>
        <v>0</v>
      </c>
      <c r="DL380" s="176">
        <f t="shared" si="1286"/>
        <v>0</v>
      </c>
      <c r="DM380" s="176">
        <f t="shared" si="1287"/>
        <v>0</v>
      </c>
      <c r="DN380" s="176">
        <f t="shared" si="1288"/>
        <v>0</v>
      </c>
      <c r="DO380" s="176">
        <f t="shared" si="1317"/>
        <v>0</v>
      </c>
      <c r="DP380" s="224">
        <f t="shared" si="1318"/>
        <v>0</v>
      </c>
      <c r="DQ380" s="176">
        <f t="shared" si="1319"/>
        <v>0</v>
      </c>
      <c r="DR380" s="176">
        <f t="shared" si="1289"/>
        <v>0</v>
      </c>
      <c r="DS380" s="176">
        <f t="shared" si="1290"/>
        <v>0</v>
      </c>
      <c r="DT380" s="176">
        <f t="shared" si="1291"/>
        <v>0</v>
      </c>
      <c r="DU380" s="176">
        <f t="shared" si="1292"/>
        <v>0</v>
      </c>
      <c r="DV380" s="176">
        <f t="shared" si="1293"/>
        <v>0</v>
      </c>
      <c r="DW380" s="176">
        <f t="shared" si="1294"/>
        <v>0</v>
      </c>
      <c r="DX380" s="176">
        <f t="shared" si="1295"/>
        <v>0</v>
      </c>
      <c r="DY380" s="176">
        <f t="shared" si="1296"/>
        <v>0</v>
      </c>
      <c r="DZ380" s="176">
        <f t="shared" si="1297"/>
        <v>0</v>
      </c>
      <c r="EA380" s="176">
        <f t="shared" si="1298"/>
        <v>0</v>
      </c>
      <c r="EB380" s="176">
        <f t="shared" si="1299"/>
        <v>0</v>
      </c>
      <c r="EC380" s="176">
        <f t="shared" si="1300"/>
        <v>0</v>
      </c>
      <c r="ED380" s="176">
        <f t="shared" si="1301"/>
        <v>0</v>
      </c>
      <c r="EE380" s="176">
        <f t="shared" si="1302"/>
        <v>0</v>
      </c>
      <c r="EF380" s="176">
        <f t="shared" si="1303"/>
        <v>0</v>
      </c>
      <c r="EG380" s="227">
        <f t="shared" si="1304"/>
        <v>0</v>
      </c>
      <c r="EH380" s="176">
        <f t="shared" si="1305"/>
        <v>0</v>
      </c>
      <c r="EI380" s="176">
        <f t="shared" si="1306"/>
        <v>0</v>
      </c>
      <c r="EJ380" s="176">
        <f t="shared" si="1307"/>
        <v>0</v>
      </c>
      <c r="EK380" s="176">
        <f t="shared" si="1320"/>
        <v>0</v>
      </c>
      <c r="EL380" s="224">
        <f t="shared" si="1321"/>
        <v>0</v>
      </c>
    </row>
    <row r="381" spans="1:142" ht="31.5" x14ac:dyDescent="0.25">
      <c r="A381" s="42" t="s">
        <v>95</v>
      </c>
      <c r="B381" s="16" t="s">
        <v>11</v>
      </c>
      <c r="C381" s="16" t="s">
        <v>97</v>
      </c>
      <c r="D381" s="73">
        <v>2400</v>
      </c>
      <c r="E381" s="73"/>
      <c r="F381" s="129">
        <f t="shared" si="1322"/>
        <v>2400</v>
      </c>
      <c r="G381" s="73">
        <v>16077.6</v>
      </c>
      <c r="H381" s="73">
        <v>11415.1</v>
      </c>
      <c r="I381" s="114">
        <f t="shared" si="1308"/>
        <v>27492.7</v>
      </c>
      <c r="J381" s="129">
        <f t="shared" si="1323"/>
        <v>29892.7</v>
      </c>
      <c r="K381" s="231">
        <f t="shared" si="1309"/>
        <v>0</v>
      </c>
      <c r="L381" s="231">
        <f t="shared" si="1211"/>
        <v>29892.7</v>
      </c>
      <c r="M381" s="231">
        <f t="shared" si="1212"/>
        <v>0</v>
      </c>
      <c r="N381" s="231">
        <f t="shared" si="1213"/>
        <v>0</v>
      </c>
      <c r="O381" s="231">
        <f t="shared" si="1214"/>
        <v>0</v>
      </c>
      <c r="P381" s="231">
        <f t="shared" si="1215"/>
        <v>0</v>
      </c>
      <c r="Q381" s="231">
        <f t="shared" si="1216"/>
        <v>0</v>
      </c>
      <c r="R381" s="231">
        <f t="shared" si="1217"/>
        <v>0</v>
      </c>
      <c r="S381" s="231">
        <f t="shared" si="1218"/>
        <v>0</v>
      </c>
      <c r="T381" s="231">
        <f t="shared" si="1219"/>
        <v>0</v>
      </c>
      <c r="U381" s="231">
        <f t="shared" si="1220"/>
        <v>0</v>
      </c>
      <c r="V381" s="231">
        <f t="shared" si="1221"/>
        <v>0</v>
      </c>
      <c r="W381" s="231">
        <f t="shared" si="1222"/>
        <v>0</v>
      </c>
      <c r="X381" s="231">
        <f t="shared" si="1223"/>
        <v>0</v>
      </c>
      <c r="Y381" s="231">
        <f t="shared" si="1224"/>
        <v>0</v>
      </c>
      <c r="Z381" s="231">
        <f t="shared" si="1225"/>
        <v>0</v>
      </c>
      <c r="AA381" s="231">
        <f t="shared" si="1226"/>
        <v>0</v>
      </c>
      <c r="AB381" s="231">
        <f t="shared" si="1227"/>
        <v>0</v>
      </c>
      <c r="AC381" s="231">
        <f t="shared" si="1228"/>
        <v>0</v>
      </c>
      <c r="AD381" s="231">
        <f t="shared" si="1229"/>
        <v>0</v>
      </c>
      <c r="AE381" s="231">
        <f t="shared" si="1310"/>
        <v>29892.7</v>
      </c>
      <c r="AF381" s="240">
        <f t="shared" si="1311"/>
        <v>0</v>
      </c>
      <c r="AG381" s="231"/>
      <c r="AH381" s="174">
        <v>0</v>
      </c>
      <c r="AI381" s="174">
        <v>1</v>
      </c>
      <c r="AJ381" s="174">
        <v>0</v>
      </c>
      <c r="AK381" s="174">
        <v>0</v>
      </c>
      <c r="AL381" s="174">
        <v>0</v>
      </c>
      <c r="AM381" s="174">
        <v>0</v>
      </c>
      <c r="AN381" s="174">
        <v>0</v>
      </c>
      <c r="AO381" s="174">
        <v>0</v>
      </c>
      <c r="AP381" s="174">
        <v>0</v>
      </c>
      <c r="AQ381" s="174">
        <v>0</v>
      </c>
      <c r="AR381" s="174">
        <v>0</v>
      </c>
      <c r="AS381" s="174">
        <v>0</v>
      </c>
      <c r="AT381" s="174">
        <v>0</v>
      </c>
      <c r="AU381" s="174">
        <v>0</v>
      </c>
      <c r="AV381" s="174">
        <v>0</v>
      </c>
      <c r="AW381" s="174">
        <v>0</v>
      </c>
      <c r="AY381" s="174">
        <v>0</v>
      </c>
      <c r="AZ381" s="174">
        <v>0</v>
      </c>
      <c r="BA381" s="174">
        <v>0</v>
      </c>
      <c r="BC381" s="176">
        <f t="shared" si="1312"/>
        <v>0</v>
      </c>
      <c r="BD381" s="176">
        <f t="shared" si="1230"/>
        <v>2400</v>
      </c>
      <c r="BE381" s="176">
        <f t="shared" si="1231"/>
        <v>0</v>
      </c>
      <c r="BF381" s="176">
        <f t="shared" si="1232"/>
        <v>0</v>
      </c>
      <c r="BG381" s="176">
        <f t="shared" si="1233"/>
        <v>0</v>
      </c>
      <c r="BH381" s="176">
        <f t="shared" si="1234"/>
        <v>0</v>
      </c>
      <c r="BI381" s="176">
        <f t="shared" si="1235"/>
        <v>0</v>
      </c>
      <c r="BJ381" s="176">
        <f t="shared" si="1236"/>
        <v>0</v>
      </c>
      <c r="BK381" s="176">
        <f t="shared" si="1237"/>
        <v>0</v>
      </c>
      <c r="BL381" s="176">
        <f t="shared" si="1238"/>
        <v>0</v>
      </c>
      <c r="BM381" s="176">
        <f t="shared" si="1239"/>
        <v>0</v>
      </c>
      <c r="BN381" s="176">
        <f t="shared" si="1240"/>
        <v>0</v>
      </c>
      <c r="BO381" s="176">
        <f t="shared" si="1241"/>
        <v>0</v>
      </c>
      <c r="BP381" s="176">
        <f t="shared" si="1242"/>
        <v>0</v>
      </c>
      <c r="BQ381" s="176">
        <f t="shared" si="1243"/>
        <v>0</v>
      </c>
      <c r="BR381" s="176">
        <f t="shared" si="1244"/>
        <v>0</v>
      </c>
      <c r="BS381" s="227">
        <f t="shared" si="1245"/>
        <v>0</v>
      </c>
      <c r="BT381" s="176">
        <f t="shared" si="1246"/>
        <v>0</v>
      </c>
      <c r="BU381" s="176">
        <f t="shared" si="1247"/>
        <v>0</v>
      </c>
      <c r="BV381" s="176">
        <f t="shared" si="1248"/>
        <v>0</v>
      </c>
      <c r="BW381" s="176">
        <f t="shared" si="1313"/>
        <v>2400</v>
      </c>
      <c r="BX381" s="203">
        <f t="shared" si="1324"/>
        <v>0</v>
      </c>
      <c r="BY381" s="176">
        <f t="shared" si="1314"/>
        <v>0</v>
      </c>
      <c r="BZ381" s="176">
        <f t="shared" si="1250"/>
        <v>0</v>
      </c>
      <c r="CA381" s="176">
        <f t="shared" si="1251"/>
        <v>0</v>
      </c>
      <c r="CB381" s="176">
        <f t="shared" si="1252"/>
        <v>0</v>
      </c>
      <c r="CC381" s="176">
        <f t="shared" si="1253"/>
        <v>0</v>
      </c>
      <c r="CD381" s="176">
        <f t="shared" si="1254"/>
        <v>0</v>
      </c>
      <c r="CE381" s="176">
        <f t="shared" si="1255"/>
        <v>0</v>
      </c>
      <c r="CF381" s="176">
        <f t="shared" si="1256"/>
        <v>0</v>
      </c>
      <c r="CG381" s="176">
        <f t="shared" si="1257"/>
        <v>0</v>
      </c>
      <c r="CH381" s="176">
        <f t="shared" si="1258"/>
        <v>0</v>
      </c>
      <c r="CI381" s="176">
        <f t="shared" si="1259"/>
        <v>0</v>
      </c>
      <c r="CJ381" s="176">
        <f t="shared" si="1260"/>
        <v>0</v>
      </c>
      <c r="CK381" s="176">
        <f t="shared" si="1261"/>
        <v>0</v>
      </c>
      <c r="CL381" s="176">
        <f t="shared" si="1262"/>
        <v>0</v>
      </c>
      <c r="CM381" s="176">
        <f t="shared" si="1263"/>
        <v>0</v>
      </c>
      <c r="CN381" s="176">
        <f t="shared" si="1264"/>
        <v>0</v>
      </c>
      <c r="CO381" s="227">
        <f t="shared" si="1265"/>
        <v>0</v>
      </c>
      <c r="CP381" s="176">
        <f t="shared" si="1266"/>
        <v>0</v>
      </c>
      <c r="CQ381" s="176">
        <f t="shared" si="1267"/>
        <v>0</v>
      </c>
      <c r="CR381" s="176">
        <f t="shared" si="1268"/>
        <v>0</v>
      </c>
      <c r="CS381" s="176">
        <f t="shared" si="1315"/>
        <v>0</v>
      </c>
      <c r="CT381" s="218">
        <f t="shared" si="1325"/>
        <v>0</v>
      </c>
      <c r="CU381" s="176">
        <f t="shared" si="1316"/>
        <v>0</v>
      </c>
      <c r="CV381" s="176">
        <f t="shared" si="1270"/>
        <v>16077.6</v>
      </c>
      <c r="CW381" s="176">
        <f t="shared" si="1271"/>
        <v>0</v>
      </c>
      <c r="CX381" s="176">
        <f t="shared" si="1272"/>
        <v>0</v>
      </c>
      <c r="CY381" s="176">
        <f t="shared" si="1273"/>
        <v>0</v>
      </c>
      <c r="CZ381" s="176">
        <f t="shared" si="1274"/>
        <v>0</v>
      </c>
      <c r="DA381" s="176">
        <f t="shared" si="1275"/>
        <v>0</v>
      </c>
      <c r="DB381" s="176">
        <f t="shared" si="1276"/>
        <v>0</v>
      </c>
      <c r="DC381" s="176">
        <f t="shared" si="1277"/>
        <v>0</v>
      </c>
      <c r="DD381" s="176">
        <f t="shared" si="1278"/>
        <v>0</v>
      </c>
      <c r="DE381" s="176">
        <f t="shared" si="1279"/>
        <v>0</v>
      </c>
      <c r="DF381" s="176">
        <f t="shared" si="1280"/>
        <v>0</v>
      </c>
      <c r="DG381" s="176">
        <f t="shared" si="1281"/>
        <v>0</v>
      </c>
      <c r="DH381" s="176">
        <f t="shared" si="1282"/>
        <v>0</v>
      </c>
      <c r="DI381" s="176">
        <f t="shared" si="1283"/>
        <v>0</v>
      </c>
      <c r="DJ381" s="176">
        <f t="shared" si="1284"/>
        <v>0</v>
      </c>
      <c r="DK381" s="227">
        <f t="shared" si="1285"/>
        <v>0</v>
      </c>
      <c r="DL381" s="176">
        <f t="shared" si="1286"/>
        <v>0</v>
      </c>
      <c r="DM381" s="176">
        <f t="shared" si="1287"/>
        <v>0</v>
      </c>
      <c r="DN381" s="176">
        <f t="shared" si="1288"/>
        <v>0</v>
      </c>
      <c r="DO381" s="176">
        <f t="shared" si="1317"/>
        <v>16077.6</v>
      </c>
      <c r="DP381" s="224">
        <f t="shared" si="1318"/>
        <v>0</v>
      </c>
      <c r="DQ381" s="176">
        <f t="shared" si="1319"/>
        <v>0</v>
      </c>
      <c r="DR381" s="176">
        <f t="shared" si="1289"/>
        <v>11415.1</v>
      </c>
      <c r="DS381" s="176">
        <f t="shared" si="1290"/>
        <v>0</v>
      </c>
      <c r="DT381" s="176">
        <f t="shared" si="1291"/>
        <v>0</v>
      </c>
      <c r="DU381" s="176">
        <f t="shared" si="1292"/>
        <v>0</v>
      </c>
      <c r="DV381" s="176">
        <f t="shared" si="1293"/>
        <v>0</v>
      </c>
      <c r="DW381" s="176">
        <f t="shared" si="1294"/>
        <v>0</v>
      </c>
      <c r="DX381" s="176">
        <f t="shared" si="1295"/>
        <v>0</v>
      </c>
      <c r="DY381" s="176">
        <f t="shared" si="1296"/>
        <v>0</v>
      </c>
      <c r="DZ381" s="176">
        <f t="shared" si="1297"/>
        <v>0</v>
      </c>
      <c r="EA381" s="176">
        <f t="shared" si="1298"/>
        <v>0</v>
      </c>
      <c r="EB381" s="176">
        <f t="shared" si="1299"/>
        <v>0</v>
      </c>
      <c r="EC381" s="176">
        <f t="shared" si="1300"/>
        <v>0</v>
      </c>
      <c r="ED381" s="176">
        <f t="shared" si="1301"/>
        <v>0</v>
      </c>
      <c r="EE381" s="176">
        <f t="shared" si="1302"/>
        <v>0</v>
      </c>
      <c r="EF381" s="176">
        <f t="shared" si="1303"/>
        <v>0</v>
      </c>
      <c r="EG381" s="227">
        <f t="shared" si="1304"/>
        <v>0</v>
      </c>
      <c r="EH381" s="176">
        <f t="shared" si="1305"/>
        <v>0</v>
      </c>
      <c r="EI381" s="176">
        <f t="shared" si="1306"/>
        <v>0</v>
      </c>
      <c r="EJ381" s="176">
        <f t="shared" si="1307"/>
        <v>0</v>
      </c>
      <c r="EK381" s="176">
        <f t="shared" si="1320"/>
        <v>11415.1</v>
      </c>
      <c r="EL381" s="224">
        <f t="shared" si="1321"/>
        <v>0</v>
      </c>
    </row>
    <row r="382" spans="1:142" ht="15.75" x14ac:dyDescent="0.25">
      <c r="A382" s="40" t="s">
        <v>95</v>
      </c>
      <c r="B382" s="14" t="s">
        <v>11</v>
      </c>
      <c r="C382" s="14" t="s">
        <v>98</v>
      </c>
      <c r="D382" s="71">
        <v>32854</v>
      </c>
      <c r="E382" s="71">
        <v>44600</v>
      </c>
      <c r="F382" s="127">
        <f t="shared" si="1322"/>
        <v>77454</v>
      </c>
      <c r="G382" s="71">
        <v>29106</v>
      </c>
      <c r="H382" s="71">
        <v>20665.259999999998</v>
      </c>
      <c r="I382" s="112">
        <f t="shared" si="1308"/>
        <v>49771.259999999995</v>
      </c>
      <c r="J382" s="127">
        <f t="shared" si="1323"/>
        <v>127225.26</v>
      </c>
      <c r="K382" s="231">
        <f t="shared" si="1309"/>
        <v>0</v>
      </c>
      <c r="L382" s="231">
        <f t="shared" si="1211"/>
        <v>124672.64870480324</v>
      </c>
      <c r="M382" s="231">
        <f t="shared" si="1212"/>
        <v>0</v>
      </c>
      <c r="N382" s="231">
        <f t="shared" si="1213"/>
        <v>0</v>
      </c>
      <c r="O382" s="231">
        <f t="shared" si="1214"/>
        <v>1567.4697147177253</v>
      </c>
      <c r="P382" s="231">
        <f t="shared" si="1215"/>
        <v>0</v>
      </c>
      <c r="Q382" s="231">
        <f t="shared" si="1216"/>
        <v>0</v>
      </c>
      <c r="R382" s="231">
        <f t="shared" si="1217"/>
        <v>0</v>
      </c>
      <c r="S382" s="231">
        <f t="shared" si="1218"/>
        <v>0</v>
      </c>
      <c r="T382" s="231">
        <f t="shared" si="1219"/>
        <v>0</v>
      </c>
      <c r="U382" s="231">
        <f t="shared" si="1220"/>
        <v>0</v>
      </c>
      <c r="V382" s="231">
        <f t="shared" si="1221"/>
        <v>0</v>
      </c>
      <c r="W382" s="231">
        <f t="shared" si="1222"/>
        <v>0</v>
      </c>
      <c r="X382" s="231">
        <f t="shared" si="1223"/>
        <v>0</v>
      </c>
      <c r="Y382" s="231">
        <f t="shared" si="1224"/>
        <v>985.14158047901731</v>
      </c>
      <c r="Z382" s="231">
        <f t="shared" si="1225"/>
        <v>0</v>
      </c>
      <c r="AA382" s="231">
        <f t="shared" si="1226"/>
        <v>0</v>
      </c>
      <c r="AB382" s="231">
        <f t="shared" si="1227"/>
        <v>0</v>
      </c>
      <c r="AC382" s="231">
        <f t="shared" si="1228"/>
        <v>0</v>
      </c>
      <c r="AD382" s="231">
        <f t="shared" si="1229"/>
        <v>0</v>
      </c>
      <c r="AE382" s="231">
        <f t="shared" si="1310"/>
        <v>127225.25999999998</v>
      </c>
      <c r="AF382" s="240">
        <f t="shared" si="1311"/>
        <v>0</v>
      </c>
      <c r="AG382" s="231"/>
      <c r="AH382" s="174">
        <v>0</v>
      </c>
      <c r="AI382" s="174">
        <v>0.97993628548924361</v>
      </c>
      <c r="AJ382" s="174">
        <v>0</v>
      </c>
      <c r="AK382" s="174">
        <v>0</v>
      </c>
      <c r="AL382" s="174">
        <v>1.2320428464581054E-2</v>
      </c>
      <c r="AM382" s="174">
        <v>0</v>
      </c>
      <c r="AN382" s="174">
        <v>0</v>
      </c>
      <c r="AO382" s="174">
        <v>0</v>
      </c>
      <c r="AP382" s="174">
        <v>0</v>
      </c>
      <c r="AQ382" s="174">
        <v>0</v>
      </c>
      <c r="AR382" s="174">
        <v>0</v>
      </c>
      <c r="AS382" s="174">
        <v>0</v>
      </c>
      <c r="AT382" s="174">
        <v>0</v>
      </c>
      <c r="AU382" s="174">
        <v>0</v>
      </c>
      <c r="AV382" s="174">
        <v>7.7432860461752436E-3</v>
      </c>
      <c r="AW382" s="174">
        <v>0</v>
      </c>
      <c r="AY382" s="174">
        <v>0</v>
      </c>
      <c r="AZ382" s="174">
        <v>0</v>
      </c>
      <c r="BA382" s="174">
        <v>0</v>
      </c>
      <c r="BC382" s="176">
        <f t="shared" si="1312"/>
        <v>0</v>
      </c>
      <c r="BD382" s="176">
        <f t="shared" si="1230"/>
        <v>32194.826723463608</v>
      </c>
      <c r="BE382" s="176">
        <f t="shared" si="1231"/>
        <v>0</v>
      </c>
      <c r="BF382" s="176">
        <f t="shared" si="1232"/>
        <v>0</v>
      </c>
      <c r="BG382" s="176">
        <f t="shared" si="1233"/>
        <v>404.77535677534593</v>
      </c>
      <c r="BH382" s="176">
        <f t="shared" si="1234"/>
        <v>0</v>
      </c>
      <c r="BI382" s="176">
        <f t="shared" si="1235"/>
        <v>0</v>
      </c>
      <c r="BJ382" s="176">
        <f t="shared" si="1236"/>
        <v>0</v>
      </c>
      <c r="BK382" s="176">
        <f t="shared" si="1237"/>
        <v>0</v>
      </c>
      <c r="BL382" s="176">
        <f t="shared" si="1238"/>
        <v>0</v>
      </c>
      <c r="BM382" s="176">
        <f t="shared" si="1239"/>
        <v>0</v>
      </c>
      <c r="BN382" s="176">
        <f t="shared" si="1240"/>
        <v>0</v>
      </c>
      <c r="BO382" s="176">
        <f t="shared" si="1241"/>
        <v>0</v>
      </c>
      <c r="BP382" s="176">
        <f t="shared" si="1242"/>
        <v>0</v>
      </c>
      <c r="BQ382" s="176">
        <f t="shared" si="1243"/>
        <v>254.39791976104146</v>
      </c>
      <c r="BR382" s="176">
        <f t="shared" si="1244"/>
        <v>0</v>
      </c>
      <c r="BS382" s="227">
        <f t="shared" si="1245"/>
        <v>0</v>
      </c>
      <c r="BT382" s="176">
        <f t="shared" si="1246"/>
        <v>0</v>
      </c>
      <c r="BU382" s="176">
        <f t="shared" si="1247"/>
        <v>0</v>
      </c>
      <c r="BV382" s="176">
        <f t="shared" si="1248"/>
        <v>0</v>
      </c>
      <c r="BW382" s="176">
        <f t="shared" si="1313"/>
        <v>32853.999999999993</v>
      </c>
      <c r="BX382" s="203">
        <f t="shared" si="1324"/>
        <v>0</v>
      </c>
      <c r="BY382" s="176">
        <f t="shared" si="1314"/>
        <v>0</v>
      </c>
      <c r="BZ382" s="176">
        <f t="shared" si="1250"/>
        <v>43705.158332820261</v>
      </c>
      <c r="CA382" s="176">
        <f t="shared" si="1251"/>
        <v>0</v>
      </c>
      <c r="CB382" s="176">
        <f t="shared" si="1252"/>
        <v>0</v>
      </c>
      <c r="CC382" s="176">
        <f t="shared" si="1253"/>
        <v>549.49110952031504</v>
      </c>
      <c r="CD382" s="176">
        <f t="shared" si="1254"/>
        <v>0</v>
      </c>
      <c r="CE382" s="176">
        <f t="shared" si="1255"/>
        <v>0</v>
      </c>
      <c r="CF382" s="176">
        <f t="shared" si="1256"/>
        <v>0</v>
      </c>
      <c r="CG382" s="176">
        <f t="shared" si="1257"/>
        <v>0</v>
      </c>
      <c r="CH382" s="176">
        <f t="shared" si="1258"/>
        <v>0</v>
      </c>
      <c r="CI382" s="176">
        <f t="shared" si="1259"/>
        <v>0</v>
      </c>
      <c r="CJ382" s="176">
        <f t="shared" si="1260"/>
        <v>0</v>
      </c>
      <c r="CK382" s="176">
        <f t="shared" si="1261"/>
        <v>0</v>
      </c>
      <c r="CL382" s="176">
        <f t="shared" si="1262"/>
        <v>0</v>
      </c>
      <c r="CM382" s="176">
        <f t="shared" si="1263"/>
        <v>345.35055765941587</v>
      </c>
      <c r="CN382" s="176">
        <f t="shared" si="1264"/>
        <v>0</v>
      </c>
      <c r="CO382" s="227">
        <f t="shared" si="1265"/>
        <v>0</v>
      </c>
      <c r="CP382" s="176">
        <f t="shared" si="1266"/>
        <v>0</v>
      </c>
      <c r="CQ382" s="176">
        <f t="shared" si="1267"/>
        <v>0</v>
      </c>
      <c r="CR382" s="176">
        <f t="shared" si="1268"/>
        <v>0</v>
      </c>
      <c r="CS382" s="176">
        <f t="shared" si="1315"/>
        <v>44599.999999999993</v>
      </c>
      <c r="CT382" s="218">
        <f t="shared" si="1325"/>
        <v>0</v>
      </c>
      <c r="CU382" s="176">
        <f t="shared" si="1316"/>
        <v>0</v>
      </c>
      <c r="CV382" s="176">
        <f t="shared" si="1270"/>
        <v>28522.025525449924</v>
      </c>
      <c r="CW382" s="176">
        <f t="shared" si="1271"/>
        <v>0</v>
      </c>
      <c r="CX382" s="176">
        <f t="shared" si="1272"/>
        <v>0</v>
      </c>
      <c r="CY382" s="176">
        <f t="shared" si="1273"/>
        <v>358.59839089009614</v>
      </c>
      <c r="CZ382" s="176">
        <f t="shared" si="1274"/>
        <v>0</v>
      </c>
      <c r="DA382" s="176">
        <f t="shared" si="1275"/>
        <v>0</v>
      </c>
      <c r="DB382" s="176">
        <f t="shared" si="1276"/>
        <v>0</v>
      </c>
      <c r="DC382" s="176">
        <f t="shared" si="1277"/>
        <v>0</v>
      </c>
      <c r="DD382" s="176">
        <f t="shared" si="1278"/>
        <v>0</v>
      </c>
      <c r="DE382" s="176">
        <f t="shared" si="1279"/>
        <v>0</v>
      </c>
      <c r="DF382" s="176">
        <f t="shared" si="1280"/>
        <v>0</v>
      </c>
      <c r="DG382" s="176">
        <f t="shared" si="1281"/>
        <v>0</v>
      </c>
      <c r="DH382" s="176">
        <f t="shared" si="1282"/>
        <v>0</v>
      </c>
      <c r="DI382" s="176">
        <f t="shared" si="1283"/>
        <v>225.37608365997664</v>
      </c>
      <c r="DJ382" s="176">
        <f t="shared" si="1284"/>
        <v>0</v>
      </c>
      <c r="DK382" s="227">
        <f t="shared" si="1285"/>
        <v>0</v>
      </c>
      <c r="DL382" s="176">
        <f t="shared" si="1286"/>
        <v>0</v>
      </c>
      <c r="DM382" s="176">
        <f t="shared" si="1287"/>
        <v>0</v>
      </c>
      <c r="DN382" s="176">
        <f t="shared" si="1288"/>
        <v>0</v>
      </c>
      <c r="DO382" s="176">
        <f t="shared" si="1317"/>
        <v>29105.999999999996</v>
      </c>
      <c r="DP382" s="224">
        <f t="shared" si="1318"/>
        <v>0</v>
      </c>
      <c r="DQ382" s="176">
        <f t="shared" si="1319"/>
        <v>0</v>
      </c>
      <c r="DR382" s="176">
        <f t="shared" si="1289"/>
        <v>20250.638123069446</v>
      </c>
      <c r="DS382" s="176">
        <f t="shared" si="1290"/>
        <v>0</v>
      </c>
      <c r="DT382" s="176">
        <f t="shared" si="1291"/>
        <v>0</v>
      </c>
      <c r="DU382" s="176">
        <f t="shared" si="1292"/>
        <v>254.60485753196824</v>
      </c>
      <c r="DV382" s="176">
        <f t="shared" si="1293"/>
        <v>0</v>
      </c>
      <c r="DW382" s="176">
        <f t="shared" si="1294"/>
        <v>0</v>
      </c>
      <c r="DX382" s="176">
        <f t="shared" si="1295"/>
        <v>0</v>
      </c>
      <c r="DY382" s="176">
        <f t="shared" si="1296"/>
        <v>0</v>
      </c>
      <c r="DZ382" s="176">
        <f t="shared" si="1297"/>
        <v>0</v>
      </c>
      <c r="EA382" s="176">
        <f t="shared" si="1298"/>
        <v>0</v>
      </c>
      <c r="EB382" s="176">
        <f t="shared" si="1299"/>
        <v>0</v>
      </c>
      <c r="EC382" s="176">
        <f t="shared" si="1300"/>
        <v>0</v>
      </c>
      <c r="ED382" s="176">
        <f t="shared" si="1301"/>
        <v>0</v>
      </c>
      <c r="EE382" s="176">
        <f t="shared" si="1302"/>
        <v>160.01701939858341</v>
      </c>
      <c r="EF382" s="176">
        <f t="shared" si="1303"/>
        <v>0</v>
      </c>
      <c r="EG382" s="227">
        <f t="shared" si="1304"/>
        <v>0</v>
      </c>
      <c r="EH382" s="176">
        <f t="shared" si="1305"/>
        <v>0</v>
      </c>
      <c r="EI382" s="176">
        <f t="shared" si="1306"/>
        <v>0</v>
      </c>
      <c r="EJ382" s="176">
        <f t="shared" si="1307"/>
        <v>0</v>
      </c>
      <c r="EK382" s="176">
        <f t="shared" si="1320"/>
        <v>20665.259999999998</v>
      </c>
      <c r="EL382" s="224">
        <f t="shared" si="1321"/>
        <v>0</v>
      </c>
    </row>
    <row r="383" spans="1:142" ht="15.75" x14ac:dyDescent="0.25">
      <c r="A383" s="41" t="s">
        <v>112</v>
      </c>
      <c r="B383" s="15" t="s">
        <v>11</v>
      </c>
      <c r="C383" s="15" t="s">
        <v>112</v>
      </c>
      <c r="D383" s="72">
        <v>24800</v>
      </c>
      <c r="E383" s="72">
        <v>14400</v>
      </c>
      <c r="F383" s="128">
        <f t="shared" si="1322"/>
        <v>39200</v>
      </c>
      <c r="G383" s="72">
        <v>29106</v>
      </c>
      <c r="H383" s="72">
        <v>21538.44</v>
      </c>
      <c r="I383" s="113">
        <f t="shared" si="1308"/>
        <v>50644.44</v>
      </c>
      <c r="J383" s="128">
        <f t="shared" si="1323"/>
        <v>89844.44</v>
      </c>
      <c r="K383" s="231">
        <f t="shared" si="1309"/>
        <v>0</v>
      </c>
      <c r="L383" s="231">
        <f t="shared" si="1211"/>
        <v>89844.44</v>
      </c>
      <c r="M383" s="231">
        <f t="shared" si="1212"/>
        <v>0</v>
      </c>
      <c r="N383" s="231">
        <f t="shared" si="1213"/>
        <v>0</v>
      </c>
      <c r="O383" s="231">
        <f t="shared" si="1214"/>
        <v>0</v>
      </c>
      <c r="P383" s="231">
        <f t="shared" si="1215"/>
        <v>0</v>
      </c>
      <c r="Q383" s="231">
        <f t="shared" si="1216"/>
        <v>0</v>
      </c>
      <c r="R383" s="231">
        <f t="shared" si="1217"/>
        <v>0</v>
      </c>
      <c r="S383" s="231">
        <f t="shared" si="1218"/>
        <v>0</v>
      </c>
      <c r="T383" s="231">
        <f t="shared" si="1219"/>
        <v>0</v>
      </c>
      <c r="U383" s="231">
        <f t="shared" si="1220"/>
        <v>0</v>
      </c>
      <c r="V383" s="231">
        <f t="shared" si="1221"/>
        <v>0</v>
      </c>
      <c r="W383" s="231">
        <f t="shared" si="1222"/>
        <v>0</v>
      </c>
      <c r="X383" s="231">
        <f t="shared" si="1223"/>
        <v>0</v>
      </c>
      <c r="Y383" s="231">
        <f t="shared" si="1224"/>
        <v>0</v>
      </c>
      <c r="Z383" s="231">
        <f t="shared" si="1225"/>
        <v>0</v>
      </c>
      <c r="AA383" s="231">
        <f t="shared" si="1226"/>
        <v>0</v>
      </c>
      <c r="AB383" s="231">
        <f t="shared" si="1227"/>
        <v>0</v>
      </c>
      <c r="AC383" s="231">
        <f t="shared" si="1228"/>
        <v>0</v>
      </c>
      <c r="AD383" s="231">
        <f t="shared" si="1229"/>
        <v>0</v>
      </c>
      <c r="AE383" s="231">
        <f t="shared" si="1310"/>
        <v>89844.44</v>
      </c>
      <c r="AF383" s="240">
        <f t="shared" si="1311"/>
        <v>0</v>
      </c>
      <c r="AG383" s="231"/>
      <c r="AH383" s="174">
        <v>0</v>
      </c>
      <c r="AI383" s="174">
        <v>1</v>
      </c>
      <c r="AJ383" s="174">
        <v>0</v>
      </c>
      <c r="AK383" s="174">
        <v>0</v>
      </c>
      <c r="AL383" s="174">
        <v>0</v>
      </c>
      <c r="AM383" s="174">
        <v>0</v>
      </c>
      <c r="AN383" s="174">
        <v>0</v>
      </c>
      <c r="AO383" s="174">
        <v>0</v>
      </c>
      <c r="AP383" s="174">
        <v>0</v>
      </c>
      <c r="AQ383" s="174">
        <v>0</v>
      </c>
      <c r="AR383" s="174">
        <v>0</v>
      </c>
      <c r="AS383" s="174">
        <v>0</v>
      </c>
      <c r="AT383" s="174">
        <v>0</v>
      </c>
      <c r="AU383" s="174">
        <v>0</v>
      </c>
      <c r="AV383" s="174">
        <v>0</v>
      </c>
      <c r="AW383" s="174">
        <v>0</v>
      </c>
      <c r="AY383" s="174">
        <v>0</v>
      </c>
      <c r="AZ383" s="174">
        <v>0</v>
      </c>
      <c r="BA383" s="174">
        <v>0</v>
      </c>
      <c r="BC383" s="176">
        <f t="shared" si="1312"/>
        <v>0</v>
      </c>
      <c r="BD383" s="176">
        <f t="shared" si="1230"/>
        <v>24800</v>
      </c>
      <c r="BE383" s="176">
        <f t="shared" si="1231"/>
        <v>0</v>
      </c>
      <c r="BF383" s="176">
        <f t="shared" si="1232"/>
        <v>0</v>
      </c>
      <c r="BG383" s="176">
        <f t="shared" si="1233"/>
        <v>0</v>
      </c>
      <c r="BH383" s="176">
        <f t="shared" si="1234"/>
        <v>0</v>
      </c>
      <c r="BI383" s="176">
        <f t="shared" si="1235"/>
        <v>0</v>
      </c>
      <c r="BJ383" s="176">
        <f t="shared" si="1236"/>
        <v>0</v>
      </c>
      <c r="BK383" s="176">
        <f t="shared" si="1237"/>
        <v>0</v>
      </c>
      <c r="BL383" s="176">
        <f t="shared" si="1238"/>
        <v>0</v>
      </c>
      <c r="BM383" s="176">
        <f t="shared" si="1239"/>
        <v>0</v>
      </c>
      <c r="BN383" s="176">
        <f t="shared" si="1240"/>
        <v>0</v>
      </c>
      <c r="BO383" s="176">
        <f t="shared" si="1241"/>
        <v>0</v>
      </c>
      <c r="BP383" s="176">
        <f t="shared" si="1242"/>
        <v>0</v>
      </c>
      <c r="BQ383" s="176">
        <f t="shared" si="1243"/>
        <v>0</v>
      </c>
      <c r="BR383" s="176">
        <f t="shared" si="1244"/>
        <v>0</v>
      </c>
      <c r="BS383" s="227">
        <f t="shared" si="1245"/>
        <v>0</v>
      </c>
      <c r="BT383" s="176">
        <f t="shared" si="1246"/>
        <v>0</v>
      </c>
      <c r="BU383" s="176">
        <f t="shared" si="1247"/>
        <v>0</v>
      </c>
      <c r="BV383" s="176">
        <f t="shared" si="1248"/>
        <v>0</v>
      </c>
      <c r="BW383" s="176">
        <f t="shared" si="1313"/>
        <v>24800</v>
      </c>
      <c r="BX383" s="203">
        <f t="shared" si="1324"/>
        <v>0</v>
      </c>
      <c r="BY383" s="176">
        <f t="shared" si="1314"/>
        <v>0</v>
      </c>
      <c r="BZ383" s="176">
        <f t="shared" si="1250"/>
        <v>14400</v>
      </c>
      <c r="CA383" s="176">
        <f t="shared" si="1251"/>
        <v>0</v>
      </c>
      <c r="CB383" s="176">
        <f t="shared" si="1252"/>
        <v>0</v>
      </c>
      <c r="CC383" s="176">
        <f t="shared" si="1253"/>
        <v>0</v>
      </c>
      <c r="CD383" s="176">
        <f t="shared" si="1254"/>
        <v>0</v>
      </c>
      <c r="CE383" s="176">
        <f t="shared" si="1255"/>
        <v>0</v>
      </c>
      <c r="CF383" s="176">
        <f t="shared" si="1256"/>
        <v>0</v>
      </c>
      <c r="CG383" s="176">
        <f t="shared" si="1257"/>
        <v>0</v>
      </c>
      <c r="CH383" s="176">
        <f t="shared" si="1258"/>
        <v>0</v>
      </c>
      <c r="CI383" s="176">
        <f t="shared" si="1259"/>
        <v>0</v>
      </c>
      <c r="CJ383" s="176">
        <f t="shared" si="1260"/>
        <v>0</v>
      </c>
      <c r="CK383" s="176">
        <f t="shared" si="1261"/>
        <v>0</v>
      </c>
      <c r="CL383" s="176">
        <f t="shared" si="1262"/>
        <v>0</v>
      </c>
      <c r="CM383" s="176">
        <f t="shared" si="1263"/>
        <v>0</v>
      </c>
      <c r="CN383" s="176">
        <f t="shared" si="1264"/>
        <v>0</v>
      </c>
      <c r="CO383" s="227">
        <f t="shared" si="1265"/>
        <v>0</v>
      </c>
      <c r="CP383" s="176">
        <f t="shared" si="1266"/>
        <v>0</v>
      </c>
      <c r="CQ383" s="176">
        <f t="shared" si="1267"/>
        <v>0</v>
      </c>
      <c r="CR383" s="176">
        <f t="shared" si="1268"/>
        <v>0</v>
      </c>
      <c r="CS383" s="176">
        <f t="shared" si="1315"/>
        <v>14400</v>
      </c>
      <c r="CT383" s="218">
        <f t="shared" si="1325"/>
        <v>0</v>
      </c>
      <c r="CU383" s="176">
        <f t="shared" si="1316"/>
        <v>0</v>
      </c>
      <c r="CV383" s="176">
        <f t="shared" si="1270"/>
        <v>29106</v>
      </c>
      <c r="CW383" s="176">
        <f t="shared" si="1271"/>
        <v>0</v>
      </c>
      <c r="CX383" s="176">
        <f t="shared" si="1272"/>
        <v>0</v>
      </c>
      <c r="CY383" s="176">
        <f t="shared" si="1273"/>
        <v>0</v>
      </c>
      <c r="CZ383" s="176">
        <f t="shared" si="1274"/>
        <v>0</v>
      </c>
      <c r="DA383" s="176">
        <f t="shared" si="1275"/>
        <v>0</v>
      </c>
      <c r="DB383" s="176">
        <f t="shared" si="1276"/>
        <v>0</v>
      </c>
      <c r="DC383" s="176">
        <f t="shared" si="1277"/>
        <v>0</v>
      </c>
      <c r="DD383" s="176">
        <f t="shared" si="1278"/>
        <v>0</v>
      </c>
      <c r="DE383" s="176">
        <f t="shared" si="1279"/>
        <v>0</v>
      </c>
      <c r="DF383" s="176">
        <f t="shared" si="1280"/>
        <v>0</v>
      </c>
      <c r="DG383" s="176">
        <f t="shared" si="1281"/>
        <v>0</v>
      </c>
      <c r="DH383" s="176">
        <f t="shared" si="1282"/>
        <v>0</v>
      </c>
      <c r="DI383" s="176">
        <f t="shared" si="1283"/>
        <v>0</v>
      </c>
      <c r="DJ383" s="176">
        <f t="shared" si="1284"/>
        <v>0</v>
      </c>
      <c r="DK383" s="227">
        <f t="shared" si="1285"/>
        <v>0</v>
      </c>
      <c r="DL383" s="176">
        <f t="shared" si="1286"/>
        <v>0</v>
      </c>
      <c r="DM383" s="176">
        <f t="shared" si="1287"/>
        <v>0</v>
      </c>
      <c r="DN383" s="176">
        <f t="shared" si="1288"/>
        <v>0</v>
      </c>
      <c r="DO383" s="176">
        <f t="shared" si="1317"/>
        <v>29106</v>
      </c>
      <c r="DP383" s="224">
        <f t="shared" si="1318"/>
        <v>0</v>
      </c>
      <c r="DQ383" s="176">
        <f t="shared" si="1319"/>
        <v>0</v>
      </c>
      <c r="DR383" s="176">
        <f t="shared" si="1289"/>
        <v>21538.44</v>
      </c>
      <c r="DS383" s="176">
        <f t="shared" si="1290"/>
        <v>0</v>
      </c>
      <c r="DT383" s="176">
        <f t="shared" si="1291"/>
        <v>0</v>
      </c>
      <c r="DU383" s="176">
        <f t="shared" si="1292"/>
        <v>0</v>
      </c>
      <c r="DV383" s="176">
        <f t="shared" si="1293"/>
        <v>0</v>
      </c>
      <c r="DW383" s="176">
        <f t="shared" si="1294"/>
        <v>0</v>
      </c>
      <c r="DX383" s="176">
        <f t="shared" si="1295"/>
        <v>0</v>
      </c>
      <c r="DY383" s="176">
        <f t="shared" si="1296"/>
        <v>0</v>
      </c>
      <c r="DZ383" s="176">
        <f t="shared" si="1297"/>
        <v>0</v>
      </c>
      <c r="EA383" s="176">
        <f t="shared" si="1298"/>
        <v>0</v>
      </c>
      <c r="EB383" s="176">
        <f t="shared" si="1299"/>
        <v>0</v>
      </c>
      <c r="EC383" s="176">
        <f t="shared" si="1300"/>
        <v>0</v>
      </c>
      <c r="ED383" s="176">
        <f t="shared" si="1301"/>
        <v>0</v>
      </c>
      <c r="EE383" s="176">
        <f t="shared" si="1302"/>
        <v>0</v>
      </c>
      <c r="EF383" s="176">
        <f t="shared" si="1303"/>
        <v>0</v>
      </c>
      <c r="EG383" s="227">
        <f t="shared" si="1304"/>
        <v>0</v>
      </c>
      <c r="EH383" s="176">
        <f t="shared" si="1305"/>
        <v>0</v>
      </c>
      <c r="EI383" s="176">
        <f t="shared" si="1306"/>
        <v>0</v>
      </c>
      <c r="EJ383" s="176">
        <f t="shared" si="1307"/>
        <v>0</v>
      </c>
      <c r="EK383" s="176">
        <f t="shared" si="1320"/>
        <v>21538.44</v>
      </c>
      <c r="EL383" s="224">
        <f t="shared" si="1321"/>
        <v>0</v>
      </c>
    </row>
    <row r="384" spans="1:142" ht="15.75" x14ac:dyDescent="0.25">
      <c r="A384" s="39" t="s">
        <v>100</v>
      </c>
      <c r="B384" s="13" t="s">
        <v>17</v>
      </c>
      <c r="C384" s="13" t="s">
        <v>101</v>
      </c>
      <c r="D384" s="70">
        <v>13280</v>
      </c>
      <c r="E384" s="70">
        <v>12700</v>
      </c>
      <c r="F384" s="126">
        <f t="shared" si="1322"/>
        <v>25980</v>
      </c>
      <c r="G384" s="70">
        <v>35574</v>
      </c>
      <c r="H384" s="70">
        <v>21700.14</v>
      </c>
      <c r="I384" s="111">
        <f t="shared" si="1308"/>
        <v>57274.14</v>
      </c>
      <c r="J384" s="126">
        <f t="shared" si="1323"/>
        <v>83254.14</v>
      </c>
      <c r="K384" s="231">
        <f t="shared" si="1309"/>
        <v>0</v>
      </c>
      <c r="L384" s="231">
        <f t="shared" si="1211"/>
        <v>0</v>
      </c>
      <c r="M384" s="231">
        <f t="shared" si="1212"/>
        <v>83254.14</v>
      </c>
      <c r="N384" s="231">
        <f t="shared" si="1213"/>
        <v>0</v>
      </c>
      <c r="O384" s="231">
        <f t="shared" si="1214"/>
        <v>0</v>
      </c>
      <c r="P384" s="231">
        <f t="shared" si="1215"/>
        <v>0</v>
      </c>
      <c r="Q384" s="231">
        <f t="shared" si="1216"/>
        <v>0</v>
      </c>
      <c r="R384" s="231">
        <f t="shared" si="1217"/>
        <v>0</v>
      </c>
      <c r="S384" s="231">
        <f t="shared" si="1218"/>
        <v>0</v>
      </c>
      <c r="T384" s="231">
        <f t="shared" si="1219"/>
        <v>0</v>
      </c>
      <c r="U384" s="231">
        <f t="shared" si="1220"/>
        <v>0</v>
      </c>
      <c r="V384" s="231">
        <f t="shared" si="1221"/>
        <v>0</v>
      </c>
      <c r="W384" s="231">
        <f t="shared" si="1222"/>
        <v>0</v>
      </c>
      <c r="X384" s="231">
        <f t="shared" si="1223"/>
        <v>0</v>
      </c>
      <c r="Y384" s="231">
        <f t="shared" si="1224"/>
        <v>0</v>
      </c>
      <c r="Z384" s="231">
        <f t="shared" si="1225"/>
        <v>0</v>
      </c>
      <c r="AA384" s="231">
        <f t="shared" si="1226"/>
        <v>0</v>
      </c>
      <c r="AB384" s="231">
        <f t="shared" si="1227"/>
        <v>0</v>
      </c>
      <c r="AC384" s="231">
        <f t="shared" si="1228"/>
        <v>0</v>
      </c>
      <c r="AD384" s="231">
        <f t="shared" si="1229"/>
        <v>0</v>
      </c>
      <c r="AE384" s="231">
        <f t="shared" si="1310"/>
        <v>83254.14</v>
      </c>
      <c r="AF384" s="240">
        <f t="shared" si="1311"/>
        <v>0</v>
      </c>
      <c r="AG384" s="231"/>
      <c r="AH384" s="174">
        <v>0</v>
      </c>
      <c r="AI384" s="174">
        <v>0</v>
      </c>
      <c r="AJ384" s="174">
        <v>1</v>
      </c>
      <c r="AK384" s="174">
        <v>0</v>
      </c>
      <c r="AL384" s="174">
        <v>0</v>
      </c>
      <c r="AM384" s="174">
        <v>0</v>
      </c>
      <c r="AN384" s="174">
        <v>0</v>
      </c>
      <c r="AO384" s="174">
        <v>0</v>
      </c>
      <c r="AP384" s="174">
        <v>0</v>
      </c>
      <c r="AQ384" s="174">
        <v>0</v>
      </c>
      <c r="AR384" s="174">
        <v>0</v>
      </c>
      <c r="AS384" s="174">
        <v>0</v>
      </c>
      <c r="AT384" s="174">
        <v>0</v>
      </c>
      <c r="AU384" s="174">
        <v>0</v>
      </c>
      <c r="AV384" s="174">
        <v>0</v>
      </c>
      <c r="AW384" s="174">
        <v>0</v>
      </c>
      <c r="AY384" s="174">
        <v>0</v>
      </c>
      <c r="AZ384" s="174">
        <v>0</v>
      </c>
      <c r="BA384" s="174">
        <v>0</v>
      </c>
      <c r="BC384" s="176">
        <f t="shared" si="1312"/>
        <v>0</v>
      </c>
      <c r="BD384" s="176">
        <f t="shared" si="1230"/>
        <v>0</v>
      </c>
      <c r="BE384" s="176">
        <f t="shared" si="1231"/>
        <v>13280</v>
      </c>
      <c r="BF384" s="176">
        <f t="shared" si="1232"/>
        <v>0</v>
      </c>
      <c r="BG384" s="176">
        <f t="shared" si="1233"/>
        <v>0</v>
      </c>
      <c r="BH384" s="176">
        <f t="shared" si="1234"/>
        <v>0</v>
      </c>
      <c r="BI384" s="176">
        <f t="shared" si="1235"/>
        <v>0</v>
      </c>
      <c r="BJ384" s="176">
        <f t="shared" si="1236"/>
        <v>0</v>
      </c>
      <c r="BK384" s="176">
        <f t="shared" si="1237"/>
        <v>0</v>
      </c>
      <c r="BL384" s="176">
        <f t="shared" si="1238"/>
        <v>0</v>
      </c>
      <c r="BM384" s="176">
        <f t="shared" si="1239"/>
        <v>0</v>
      </c>
      <c r="BN384" s="176">
        <f t="shared" si="1240"/>
        <v>0</v>
      </c>
      <c r="BO384" s="176">
        <f t="shared" si="1241"/>
        <v>0</v>
      </c>
      <c r="BP384" s="176">
        <f t="shared" si="1242"/>
        <v>0</v>
      </c>
      <c r="BQ384" s="176">
        <f t="shared" si="1243"/>
        <v>0</v>
      </c>
      <c r="BR384" s="176">
        <f t="shared" si="1244"/>
        <v>0</v>
      </c>
      <c r="BS384" s="227">
        <f t="shared" si="1245"/>
        <v>0</v>
      </c>
      <c r="BT384" s="176">
        <f t="shared" si="1246"/>
        <v>0</v>
      </c>
      <c r="BU384" s="176">
        <f t="shared" si="1247"/>
        <v>0</v>
      </c>
      <c r="BV384" s="176">
        <f t="shared" si="1248"/>
        <v>0</v>
      </c>
      <c r="BW384" s="176">
        <f t="shared" si="1313"/>
        <v>13280</v>
      </c>
      <c r="BX384" s="203">
        <f t="shared" si="1324"/>
        <v>0</v>
      </c>
      <c r="BY384" s="176">
        <f t="shared" si="1314"/>
        <v>0</v>
      </c>
      <c r="BZ384" s="176">
        <f t="shared" si="1250"/>
        <v>0</v>
      </c>
      <c r="CA384" s="176">
        <f t="shared" si="1251"/>
        <v>12700</v>
      </c>
      <c r="CB384" s="176">
        <f t="shared" si="1252"/>
        <v>0</v>
      </c>
      <c r="CC384" s="176">
        <f t="shared" si="1253"/>
        <v>0</v>
      </c>
      <c r="CD384" s="176">
        <f t="shared" si="1254"/>
        <v>0</v>
      </c>
      <c r="CE384" s="176">
        <f t="shared" si="1255"/>
        <v>0</v>
      </c>
      <c r="CF384" s="176">
        <f t="shared" si="1256"/>
        <v>0</v>
      </c>
      <c r="CG384" s="176">
        <f t="shared" si="1257"/>
        <v>0</v>
      </c>
      <c r="CH384" s="176">
        <f t="shared" si="1258"/>
        <v>0</v>
      </c>
      <c r="CI384" s="176">
        <f t="shared" si="1259"/>
        <v>0</v>
      </c>
      <c r="CJ384" s="176">
        <f t="shared" si="1260"/>
        <v>0</v>
      </c>
      <c r="CK384" s="176">
        <f t="shared" si="1261"/>
        <v>0</v>
      </c>
      <c r="CL384" s="176">
        <f t="shared" si="1262"/>
        <v>0</v>
      </c>
      <c r="CM384" s="176">
        <f t="shared" si="1263"/>
        <v>0</v>
      </c>
      <c r="CN384" s="176">
        <f t="shared" si="1264"/>
        <v>0</v>
      </c>
      <c r="CO384" s="227">
        <f t="shared" si="1265"/>
        <v>0</v>
      </c>
      <c r="CP384" s="176">
        <f t="shared" si="1266"/>
        <v>0</v>
      </c>
      <c r="CQ384" s="176">
        <f t="shared" si="1267"/>
        <v>0</v>
      </c>
      <c r="CR384" s="176">
        <f t="shared" si="1268"/>
        <v>0</v>
      </c>
      <c r="CS384" s="176">
        <f t="shared" si="1315"/>
        <v>12700</v>
      </c>
      <c r="CT384" s="218">
        <f t="shared" si="1325"/>
        <v>0</v>
      </c>
      <c r="CU384" s="176">
        <f t="shared" si="1316"/>
        <v>0</v>
      </c>
      <c r="CV384" s="176">
        <f t="shared" si="1270"/>
        <v>0</v>
      </c>
      <c r="CW384" s="176">
        <f t="shared" si="1271"/>
        <v>35574</v>
      </c>
      <c r="CX384" s="176">
        <f t="shared" si="1272"/>
        <v>0</v>
      </c>
      <c r="CY384" s="176">
        <f t="shared" si="1273"/>
        <v>0</v>
      </c>
      <c r="CZ384" s="176">
        <f t="shared" si="1274"/>
        <v>0</v>
      </c>
      <c r="DA384" s="176">
        <f t="shared" si="1275"/>
        <v>0</v>
      </c>
      <c r="DB384" s="176">
        <f t="shared" si="1276"/>
        <v>0</v>
      </c>
      <c r="DC384" s="176">
        <f t="shared" si="1277"/>
        <v>0</v>
      </c>
      <c r="DD384" s="176">
        <f t="shared" si="1278"/>
        <v>0</v>
      </c>
      <c r="DE384" s="176">
        <f t="shared" si="1279"/>
        <v>0</v>
      </c>
      <c r="DF384" s="176">
        <f t="shared" si="1280"/>
        <v>0</v>
      </c>
      <c r="DG384" s="176">
        <f t="shared" si="1281"/>
        <v>0</v>
      </c>
      <c r="DH384" s="176">
        <f t="shared" si="1282"/>
        <v>0</v>
      </c>
      <c r="DI384" s="176">
        <f t="shared" si="1283"/>
        <v>0</v>
      </c>
      <c r="DJ384" s="176">
        <f t="shared" si="1284"/>
        <v>0</v>
      </c>
      <c r="DK384" s="227">
        <f t="shared" si="1285"/>
        <v>0</v>
      </c>
      <c r="DL384" s="176">
        <f t="shared" si="1286"/>
        <v>0</v>
      </c>
      <c r="DM384" s="176">
        <f t="shared" si="1287"/>
        <v>0</v>
      </c>
      <c r="DN384" s="176">
        <f t="shared" si="1288"/>
        <v>0</v>
      </c>
      <c r="DO384" s="176">
        <f t="shared" si="1317"/>
        <v>35574</v>
      </c>
      <c r="DP384" s="224">
        <f t="shared" si="1318"/>
        <v>0</v>
      </c>
      <c r="DQ384" s="176">
        <f t="shared" si="1319"/>
        <v>0</v>
      </c>
      <c r="DR384" s="176">
        <f t="shared" si="1289"/>
        <v>0</v>
      </c>
      <c r="DS384" s="176">
        <f t="shared" si="1290"/>
        <v>21700.14</v>
      </c>
      <c r="DT384" s="176">
        <f t="shared" si="1291"/>
        <v>0</v>
      </c>
      <c r="DU384" s="176">
        <f t="shared" si="1292"/>
        <v>0</v>
      </c>
      <c r="DV384" s="176">
        <f t="shared" si="1293"/>
        <v>0</v>
      </c>
      <c r="DW384" s="176">
        <f t="shared" si="1294"/>
        <v>0</v>
      </c>
      <c r="DX384" s="176">
        <f t="shared" si="1295"/>
        <v>0</v>
      </c>
      <c r="DY384" s="176">
        <f t="shared" si="1296"/>
        <v>0</v>
      </c>
      <c r="DZ384" s="176">
        <f t="shared" si="1297"/>
        <v>0</v>
      </c>
      <c r="EA384" s="176">
        <f t="shared" si="1298"/>
        <v>0</v>
      </c>
      <c r="EB384" s="176">
        <f t="shared" si="1299"/>
        <v>0</v>
      </c>
      <c r="EC384" s="176">
        <f t="shared" si="1300"/>
        <v>0</v>
      </c>
      <c r="ED384" s="176">
        <f t="shared" si="1301"/>
        <v>0</v>
      </c>
      <c r="EE384" s="176">
        <f t="shared" si="1302"/>
        <v>0</v>
      </c>
      <c r="EF384" s="176">
        <f t="shared" si="1303"/>
        <v>0</v>
      </c>
      <c r="EG384" s="227">
        <f t="shared" si="1304"/>
        <v>0</v>
      </c>
      <c r="EH384" s="176">
        <f t="shared" si="1305"/>
        <v>0</v>
      </c>
      <c r="EI384" s="176">
        <f t="shared" si="1306"/>
        <v>0</v>
      </c>
      <c r="EJ384" s="176">
        <f t="shared" si="1307"/>
        <v>0</v>
      </c>
      <c r="EK384" s="176">
        <f t="shared" si="1320"/>
        <v>21700.14</v>
      </c>
      <c r="EL384" s="224">
        <f t="shared" si="1321"/>
        <v>0</v>
      </c>
    </row>
    <row r="385" spans="1:142" ht="15.75" x14ac:dyDescent="0.25">
      <c r="A385" s="39" t="s">
        <v>100</v>
      </c>
      <c r="B385" s="13" t="s">
        <v>17</v>
      </c>
      <c r="C385" s="23" t="s">
        <v>102</v>
      </c>
      <c r="D385" s="79">
        <v>7200</v>
      </c>
      <c r="E385" s="79">
        <v>2200</v>
      </c>
      <c r="F385" s="135">
        <f t="shared" si="1322"/>
        <v>9400</v>
      </c>
      <c r="G385" s="79">
        <v>3880.8</v>
      </c>
      <c r="H385" s="79">
        <v>2367.29</v>
      </c>
      <c r="I385" s="120">
        <f t="shared" si="1308"/>
        <v>6248.09</v>
      </c>
      <c r="J385" s="135">
        <f t="shared" si="1323"/>
        <v>15648.09</v>
      </c>
      <c r="K385" s="231">
        <f t="shared" si="1309"/>
        <v>0</v>
      </c>
      <c r="L385" s="231">
        <f t="shared" si="1211"/>
        <v>0</v>
      </c>
      <c r="M385" s="231">
        <f t="shared" si="1212"/>
        <v>15648.09</v>
      </c>
      <c r="N385" s="231">
        <f t="shared" si="1213"/>
        <v>0</v>
      </c>
      <c r="O385" s="231">
        <f t="shared" si="1214"/>
        <v>0</v>
      </c>
      <c r="P385" s="231">
        <f t="shared" si="1215"/>
        <v>0</v>
      </c>
      <c r="Q385" s="231">
        <f t="shared" si="1216"/>
        <v>0</v>
      </c>
      <c r="R385" s="231">
        <f t="shared" si="1217"/>
        <v>0</v>
      </c>
      <c r="S385" s="231">
        <f t="shared" si="1218"/>
        <v>0</v>
      </c>
      <c r="T385" s="231">
        <f t="shared" si="1219"/>
        <v>0</v>
      </c>
      <c r="U385" s="231">
        <f t="shared" si="1220"/>
        <v>0</v>
      </c>
      <c r="V385" s="231">
        <f t="shared" si="1221"/>
        <v>0</v>
      </c>
      <c r="W385" s="231">
        <f t="shared" si="1222"/>
        <v>0</v>
      </c>
      <c r="X385" s="231">
        <f t="shared" si="1223"/>
        <v>0</v>
      </c>
      <c r="Y385" s="231">
        <f t="shared" si="1224"/>
        <v>0</v>
      </c>
      <c r="Z385" s="231">
        <f t="shared" si="1225"/>
        <v>0</v>
      </c>
      <c r="AA385" s="231">
        <f t="shared" si="1226"/>
        <v>0</v>
      </c>
      <c r="AB385" s="231">
        <f t="shared" si="1227"/>
        <v>0</v>
      </c>
      <c r="AC385" s="231">
        <f t="shared" si="1228"/>
        <v>0</v>
      </c>
      <c r="AD385" s="231">
        <f t="shared" si="1229"/>
        <v>0</v>
      </c>
      <c r="AE385" s="231">
        <f t="shared" si="1310"/>
        <v>15648.09</v>
      </c>
      <c r="AF385" s="240">
        <f t="shared" si="1311"/>
        <v>0</v>
      </c>
      <c r="AG385" s="231"/>
      <c r="AH385" s="174">
        <v>0</v>
      </c>
      <c r="AI385" s="174">
        <v>0</v>
      </c>
      <c r="AJ385" s="174">
        <v>1</v>
      </c>
      <c r="AK385" s="174">
        <v>0</v>
      </c>
      <c r="AL385" s="174">
        <v>0</v>
      </c>
      <c r="AM385" s="174">
        <v>0</v>
      </c>
      <c r="AN385" s="174">
        <v>0</v>
      </c>
      <c r="AO385" s="174">
        <v>0</v>
      </c>
      <c r="AP385" s="174">
        <v>0</v>
      </c>
      <c r="AQ385" s="174">
        <v>0</v>
      </c>
      <c r="AR385" s="174">
        <v>0</v>
      </c>
      <c r="AS385" s="174">
        <v>0</v>
      </c>
      <c r="AT385" s="174">
        <v>0</v>
      </c>
      <c r="AU385" s="174">
        <v>0</v>
      </c>
      <c r="AV385" s="174">
        <v>0</v>
      </c>
      <c r="AW385" s="174">
        <v>0</v>
      </c>
      <c r="AY385" s="174">
        <v>0</v>
      </c>
      <c r="AZ385" s="174">
        <v>0</v>
      </c>
      <c r="BA385" s="174">
        <v>0</v>
      </c>
      <c r="BC385" s="176">
        <f t="shared" si="1312"/>
        <v>0</v>
      </c>
      <c r="BD385" s="176">
        <f t="shared" si="1230"/>
        <v>0</v>
      </c>
      <c r="BE385" s="176">
        <f t="shared" si="1231"/>
        <v>7200</v>
      </c>
      <c r="BF385" s="176">
        <f t="shared" si="1232"/>
        <v>0</v>
      </c>
      <c r="BG385" s="176">
        <f t="shared" si="1233"/>
        <v>0</v>
      </c>
      <c r="BH385" s="176">
        <f t="shared" si="1234"/>
        <v>0</v>
      </c>
      <c r="BI385" s="176">
        <f t="shared" si="1235"/>
        <v>0</v>
      </c>
      <c r="BJ385" s="176">
        <f t="shared" si="1236"/>
        <v>0</v>
      </c>
      <c r="BK385" s="176">
        <f t="shared" si="1237"/>
        <v>0</v>
      </c>
      <c r="BL385" s="176">
        <f t="shared" si="1238"/>
        <v>0</v>
      </c>
      <c r="BM385" s="176">
        <f t="shared" si="1239"/>
        <v>0</v>
      </c>
      <c r="BN385" s="176">
        <f t="shared" si="1240"/>
        <v>0</v>
      </c>
      <c r="BO385" s="176">
        <f t="shared" si="1241"/>
        <v>0</v>
      </c>
      <c r="BP385" s="176">
        <f t="shared" si="1242"/>
        <v>0</v>
      </c>
      <c r="BQ385" s="176">
        <f t="shared" si="1243"/>
        <v>0</v>
      </c>
      <c r="BR385" s="176">
        <f t="shared" si="1244"/>
        <v>0</v>
      </c>
      <c r="BS385" s="227">
        <f t="shared" si="1245"/>
        <v>0</v>
      </c>
      <c r="BT385" s="176">
        <f t="shared" si="1246"/>
        <v>0</v>
      </c>
      <c r="BU385" s="176">
        <f t="shared" si="1247"/>
        <v>0</v>
      </c>
      <c r="BV385" s="176">
        <f t="shared" si="1248"/>
        <v>0</v>
      </c>
      <c r="BW385" s="176">
        <f t="shared" si="1313"/>
        <v>7200</v>
      </c>
      <c r="BX385" s="203">
        <f t="shared" si="1324"/>
        <v>0</v>
      </c>
      <c r="BY385" s="176">
        <f t="shared" si="1314"/>
        <v>0</v>
      </c>
      <c r="BZ385" s="176">
        <f t="shared" si="1250"/>
        <v>0</v>
      </c>
      <c r="CA385" s="176">
        <f t="shared" si="1251"/>
        <v>2200</v>
      </c>
      <c r="CB385" s="176">
        <f t="shared" si="1252"/>
        <v>0</v>
      </c>
      <c r="CC385" s="176">
        <f t="shared" si="1253"/>
        <v>0</v>
      </c>
      <c r="CD385" s="176">
        <f t="shared" si="1254"/>
        <v>0</v>
      </c>
      <c r="CE385" s="176">
        <f t="shared" si="1255"/>
        <v>0</v>
      </c>
      <c r="CF385" s="176">
        <f t="shared" si="1256"/>
        <v>0</v>
      </c>
      <c r="CG385" s="176">
        <f t="shared" si="1257"/>
        <v>0</v>
      </c>
      <c r="CH385" s="176">
        <f t="shared" si="1258"/>
        <v>0</v>
      </c>
      <c r="CI385" s="176">
        <f t="shared" si="1259"/>
        <v>0</v>
      </c>
      <c r="CJ385" s="176">
        <f t="shared" si="1260"/>
        <v>0</v>
      </c>
      <c r="CK385" s="176">
        <f t="shared" si="1261"/>
        <v>0</v>
      </c>
      <c r="CL385" s="176">
        <f t="shared" si="1262"/>
        <v>0</v>
      </c>
      <c r="CM385" s="176">
        <f t="shared" si="1263"/>
        <v>0</v>
      </c>
      <c r="CN385" s="176">
        <f t="shared" si="1264"/>
        <v>0</v>
      </c>
      <c r="CO385" s="227">
        <f t="shared" si="1265"/>
        <v>0</v>
      </c>
      <c r="CP385" s="176">
        <f t="shared" si="1266"/>
        <v>0</v>
      </c>
      <c r="CQ385" s="176">
        <f t="shared" si="1267"/>
        <v>0</v>
      </c>
      <c r="CR385" s="176">
        <f t="shared" si="1268"/>
        <v>0</v>
      </c>
      <c r="CS385" s="176">
        <f t="shared" si="1315"/>
        <v>2200</v>
      </c>
      <c r="CT385" s="218">
        <f t="shared" si="1325"/>
        <v>0</v>
      </c>
      <c r="CU385" s="176">
        <f t="shared" si="1316"/>
        <v>0</v>
      </c>
      <c r="CV385" s="176">
        <f t="shared" si="1270"/>
        <v>0</v>
      </c>
      <c r="CW385" s="176">
        <f t="shared" si="1271"/>
        <v>3880.8</v>
      </c>
      <c r="CX385" s="176">
        <f t="shared" si="1272"/>
        <v>0</v>
      </c>
      <c r="CY385" s="176">
        <f t="shared" si="1273"/>
        <v>0</v>
      </c>
      <c r="CZ385" s="176">
        <f t="shared" si="1274"/>
        <v>0</v>
      </c>
      <c r="DA385" s="176">
        <f t="shared" si="1275"/>
        <v>0</v>
      </c>
      <c r="DB385" s="176">
        <f t="shared" si="1276"/>
        <v>0</v>
      </c>
      <c r="DC385" s="176">
        <f t="shared" si="1277"/>
        <v>0</v>
      </c>
      <c r="DD385" s="176">
        <f t="shared" si="1278"/>
        <v>0</v>
      </c>
      <c r="DE385" s="176">
        <f t="shared" si="1279"/>
        <v>0</v>
      </c>
      <c r="DF385" s="176">
        <f t="shared" si="1280"/>
        <v>0</v>
      </c>
      <c r="DG385" s="176">
        <f t="shared" si="1281"/>
        <v>0</v>
      </c>
      <c r="DH385" s="176">
        <f t="shared" si="1282"/>
        <v>0</v>
      </c>
      <c r="DI385" s="176">
        <f t="shared" si="1283"/>
        <v>0</v>
      </c>
      <c r="DJ385" s="176">
        <f t="shared" si="1284"/>
        <v>0</v>
      </c>
      <c r="DK385" s="227">
        <f t="shared" si="1285"/>
        <v>0</v>
      </c>
      <c r="DL385" s="176">
        <f t="shared" si="1286"/>
        <v>0</v>
      </c>
      <c r="DM385" s="176">
        <f t="shared" si="1287"/>
        <v>0</v>
      </c>
      <c r="DN385" s="176">
        <f t="shared" si="1288"/>
        <v>0</v>
      </c>
      <c r="DO385" s="176">
        <f t="shared" si="1317"/>
        <v>3880.8</v>
      </c>
      <c r="DP385" s="224">
        <f t="shared" si="1318"/>
        <v>0</v>
      </c>
      <c r="DQ385" s="176">
        <f t="shared" si="1319"/>
        <v>0</v>
      </c>
      <c r="DR385" s="176">
        <f t="shared" si="1289"/>
        <v>0</v>
      </c>
      <c r="DS385" s="176">
        <f t="shared" si="1290"/>
        <v>2367.29</v>
      </c>
      <c r="DT385" s="176">
        <f t="shared" si="1291"/>
        <v>0</v>
      </c>
      <c r="DU385" s="176">
        <f t="shared" si="1292"/>
        <v>0</v>
      </c>
      <c r="DV385" s="176">
        <f t="shared" si="1293"/>
        <v>0</v>
      </c>
      <c r="DW385" s="176">
        <f t="shared" si="1294"/>
        <v>0</v>
      </c>
      <c r="DX385" s="176">
        <f t="shared" si="1295"/>
        <v>0</v>
      </c>
      <c r="DY385" s="176">
        <f t="shared" si="1296"/>
        <v>0</v>
      </c>
      <c r="DZ385" s="176">
        <f t="shared" si="1297"/>
        <v>0</v>
      </c>
      <c r="EA385" s="176">
        <f t="shared" si="1298"/>
        <v>0</v>
      </c>
      <c r="EB385" s="176">
        <f t="shared" si="1299"/>
        <v>0</v>
      </c>
      <c r="EC385" s="176">
        <f t="shared" si="1300"/>
        <v>0</v>
      </c>
      <c r="ED385" s="176">
        <f t="shared" si="1301"/>
        <v>0</v>
      </c>
      <c r="EE385" s="176">
        <f t="shared" si="1302"/>
        <v>0</v>
      </c>
      <c r="EF385" s="176">
        <f t="shared" si="1303"/>
        <v>0</v>
      </c>
      <c r="EG385" s="227">
        <f t="shared" si="1304"/>
        <v>0</v>
      </c>
      <c r="EH385" s="176">
        <f t="shared" si="1305"/>
        <v>0</v>
      </c>
      <c r="EI385" s="176">
        <f t="shared" si="1306"/>
        <v>0</v>
      </c>
      <c r="EJ385" s="176">
        <f t="shared" si="1307"/>
        <v>0</v>
      </c>
      <c r="EK385" s="176">
        <f t="shared" si="1320"/>
        <v>2367.29</v>
      </c>
      <c r="EL385" s="224">
        <f t="shared" si="1321"/>
        <v>0</v>
      </c>
    </row>
    <row r="386" spans="1:142" ht="31.5" x14ac:dyDescent="0.25">
      <c r="A386" s="40" t="s">
        <v>100</v>
      </c>
      <c r="B386" s="14" t="s">
        <v>17</v>
      </c>
      <c r="C386" s="14" t="s">
        <v>191</v>
      </c>
      <c r="D386" s="71"/>
      <c r="E386" s="71"/>
      <c r="F386" s="127">
        <f t="shared" si="1322"/>
        <v>0</v>
      </c>
      <c r="G386" s="71"/>
      <c r="H386" s="71"/>
      <c r="I386" s="112">
        <f t="shared" si="1308"/>
        <v>0</v>
      </c>
      <c r="J386" s="127">
        <f t="shared" si="1323"/>
        <v>0</v>
      </c>
      <c r="K386" s="231">
        <f t="shared" si="1309"/>
        <v>0</v>
      </c>
      <c r="L386" s="231">
        <f t="shared" si="1211"/>
        <v>0</v>
      </c>
      <c r="M386" s="231">
        <f t="shared" si="1212"/>
        <v>0</v>
      </c>
      <c r="N386" s="231">
        <f t="shared" si="1213"/>
        <v>0</v>
      </c>
      <c r="O386" s="231">
        <f t="shared" si="1214"/>
        <v>0</v>
      </c>
      <c r="P386" s="231">
        <f t="shared" si="1215"/>
        <v>0</v>
      </c>
      <c r="Q386" s="231">
        <f t="shared" si="1216"/>
        <v>0</v>
      </c>
      <c r="R386" s="231">
        <f t="shared" si="1217"/>
        <v>0</v>
      </c>
      <c r="S386" s="231">
        <f t="shared" si="1218"/>
        <v>0</v>
      </c>
      <c r="T386" s="231">
        <f t="shared" si="1219"/>
        <v>0</v>
      </c>
      <c r="U386" s="231">
        <f t="shared" si="1220"/>
        <v>0</v>
      </c>
      <c r="V386" s="231">
        <f t="shared" si="1221"/>
        <v>0</v>
      </c>
      <c r="W386" s="231">
        <f t="shared" si="1222"/>
        <v>0</v>
      </c>
      <c r="X386" s="231">
        <f t="shared" si="1223"/>
        <v>0</v>
      </c>
      <c r="Y386" s="231">
        <f t="shared" si="1224"/>
        <v>0</v>
      </c>
      <c r="Z386" s="231">
        <f t="shared" si="1225"/>
        <v>0</v>
      </c>
      <c r="AA386" s="231">
        <f t="shared" si="1226"/>
        <v>0</v>
      </c>
      <c r="AB386" s="231">
        <f t="shared" si="1227"/>
        <v>0</v>
      </c>
      <c r="AC386" s="231">
        <f t="shared" si="1228"/>
        <v>0</v>
      </c>
      <c r="AD386" s="231">
        <f t="shared" si="1229"/>
        <v>0</v>
      </c>
      <c r="AE386" s="231">
        <f t="shared" si="1310"/>
        <v>0</v>
      </c>
      <c r="AF386" s="240">
        <f t="shared" si="1311"/>
        <v>0</v>
      </c>
      <c r="AG386" s="231"/>
      <c r="BC386" s="176">
        <f t="shared" si="1312"/>
        <v>0</v>
      </c>
      <c r="BD386" s="176">
        <f t="shared" si="1230"/>
        <v>0</v>
      </c>
      <c r="BE386" s="176">
        <f t="shared" si="1231"/>
        <v>0</v>
      </c>
      <c r="BF386" s="176">
        <f t="shared" si="1232"/>
        <v>0</v>
      </c>
      <c r="BG386" s="176">
        <f t="shared" si="1233"/>
        <v>0</v>
      </c>
      <c r="BH386" s="176">
        <f t="shared" si="1234"/>
        <v>0</v>
      </c>
      <c r="BI386" s="176">
        <f t="shared" si="1235"/>
        <v>0</v>
      </c>
      <c r="BJ386" s="176">
        <f t="shared" si="1236"/>
        <v>0</v>
      </c>
      <c r="BK386" s="176">
        <f t="shared" si="1237"/>
        <v>0</v>
      </c>
      <c r="BL386" s="176">
        <f t="shared" si="1238"/>
        <v>0</v>
      </c>
      <c r="BM386" s="176">
        <f t="shared" si="1239"/>
        <v>0</v>
      </c>
      <c r="BN386" s="176">
        <f t="shared" si="1240"/>
        <v>0</v>
      </c>
      <c r="BO386" s="176">
        <f t="shared" si="1241"/>
        <v>0</v>
      </c>
      <c r="BP386" s="176">
        <f t="shared" si="1242"/>
        <v>0</v>
      </c>
      <c r="BQ386" s="176">
        <f t="shared" si="1243"/>
        <v>0</v>
      </c>
      <c r="BR386" s="176">
        <f t="shared" si="1244"/>
        <v>0</v>
      </c>
      <c r="BS386" s="227">
        <f t="shared" si="1245"/>
        <v>0</v>
      </c>
      <c r="BT386" s="176">
        <f t="shared" si="1246"/>
        <v>0</v>
      </c>
      <c r="BU386" s="176">
        <f t="shared" si="1247"/>
        <v>0</v>
      </c>
      <c r="BV386" s="176">
        <f t="shared" si="1248"/>
        <v>0</v>
      </c>
      <c r="BW386" s="176">
        <f t="shared" si="1313"/>
        <v>0</v>
      </c>
      <c r="BX386" s="203">
        <f t="shared" si="1324"/>
        <v>0</v>
      </c>
      <c r="BY386" s="176">
        <f t="shared" si="1314"/>
        <v>0</v>
      </c>
      <c r="BZ386" s="176">
        <f t="shared" si="1250"/>
        <v>0</v>
      </c>
      <c r="CA386" s="176">
        <f t="shared" si="1251"/>
        <v>0</v>
      </c>
      <c r="CB386" s="176">
        <f t="shared" si="1252"/>
        <v>0</v>
      </c>
      <c r="CC386" s="176">
        <f t="shared" si="1253"/>
        <v>0</v>
      </c>
      <c r="CD386" s="176">
        <f t="shared" si="1254"/>
        <v>0</v>
      </c>
      <c r="CE386" s="176">
        <f t="shared" si="1255"/>
        <v>0</v>
      </c>
      <c r="CF386" s="176">
        <f t="shared" si="1256"/>
        <v>0</v>
      </c>
      <c r="CG386" s="176">
        <f t="shared" si="1257"/>
        <v>0</v>
      </c>
      <c r="CH386" s="176">
        <f t="shared" si="1258"/>
        <v>0</v>
      </c>
      <c r="CI386" s="176">
        <f t="shared" si="1259"/>
        <v>0</v>
      </c>
      <c r="CJ386" s="176">
        <f t="shared" si="1260"/>
        <v>0</v>
      </c>
      <c r="CK386" s="176">
        <f t="shared" si="1261"/>
        <v>0</v>
      </c>
      <c r="CL386" s="176">
        <f t="shared" si="1262"/>
        <v>0</v>
      </c>
      <c r="CM386" s="176">
        <f t="shared" si="1263"/>
        <v>0</v>
      </c>
      <c r="CN386" s="176">
        <f t="shared" si="1264"/>
        <v>0</v>
      </c>
      <c r="CO386" s="227">
        <f t="shared" si="1265"/>
        <v>0</v>
      </c>
      <c r="CP386" s="176">
        <f t="shared" si="1266"/>
        <v>0</v>
      </c>
      <c r="CQ386" s="176">
        <f t="shared" si="1267"/>
        <v>0</v>
      </c>
      <c r="CR386" s="176">
        <f t="shared" si="1268"/>
        <v>0</v>
      </c>
      <c r="CS386" s="176">
        <f t="shared" si="1315"/>
        <v>0</v>
      </c>
      <c r="CT386" s="218">
        <f t="shared" si="1325"/>
        <v>0</v>
      </c>
      <c r="CU386" s="176">
        <f t="shared" si="1316"/>
        <v>0</v>
      </c>
      <c r="CV386" s="176">
        <f t="shared" si="1270"/>
        <v>0</v>
      </c>
      <c r="CW386" s="176">
        <f t="shared" si="1271"/>
        <v>0</v>
      </c>
      <c r="CX386" s="176">
        <f t="shared" si="1272"/>
        <v>0</v>
      </c>
      <c r="CY386" s="176">
        <f t="shared" si="1273"/>
        <v>0</v>
      </c>
      <c r="CZ386" s="176">
        <f t="shared" si="1274"/>
        <v>0</v>
      </c>
      <c r="DA386" s="176">
        <f t="shared" si="1275"/>
        <v>0</v>
      </c>
      <c r="DB386" s="176">
        <f t="shared" si="1276"/>
        <v>0</v>
      </c>
      <c r="DC386" s="176">
        <f t="shared" si="1277"/>
        <v>0</v>
      </c>
      <c r="DD386" s="176">
        <f t="shared" si="1278"/>
        <v>0</v>
      </c>
      <c r="DE386" s="176">
        <f t="shared" si="1279"/>
        <v>0</v>
      </c>
      <c r="DF386" s="176">
        <f t="shared" si="1280"/>
        <v>0</v>
      </c>
      <c r="DG386" s="176">
        <f t="shared" si="1281"/>
        <v>0</v>
      </c>
      <c r="DH386" s="176">
        <f t="shared" si="1282"/>
        <v>0</v>
      </c>
      <c r="DI386" s="176">
        <f t="shared" si="1283"/>
        <v>0</v>
      </c>
      <c r="DJ386" s="176">
        <f t="shared" si="1284"/>
        <v>0</v>
      </c>
      <c r="DK386" s="227">
        <f t="shared" si="1285"/>
        <v>0</v>
      </c>
      <c r="DL386" s="176">
        <f t="shared" si="1286"/>
        <v>0</v>
      </c>
      <c r="DM386" s="176">
        <f t="shared" si="1287"/>
        <v>0</v>
      </c>
      <c r="DN386" s="176">
        <f t="shared" si="1288"/>
        <v>0</v>
      </c>
      <c r="DO386" s="176">
        <f t="shared" si="1317"/>
        <v>0</v>
      </c>
      <c r="DP386" s="224">
        <f t="shared" si="1318"/>
        <v>0</v>
      </c>
      <c r="DQ386" s="176">
        <f t="shared" si="1319"/>
        <v>0</v>
      </c>
      <c r="DR386" s="176">
        <f t="shared" si="1289"/>
        <v>0</v>
      </c>
      <c r="DS386" s="176">
        <f t="shared" si="1290"/>
        <v>0</v>
      </c>
      <c r="DT386" s="176">
        <f t="shared" si="1291"/>
        <v>0</v>
      </c>
      <c r="DU386" s="176">
        <f t="shared" si="1292"/>
        <v>0</v>
      </c>
      <c r="DV386" s="176">
        <f t="shared" si="1293"/>
        <v>0</v>
      </c>
      <c r="DW386" s="176">
        <f t="shared" si="1294"/>
        <v>0</v>
      </c>
      <c r="DX386" s="176">
        <f t="shared" si="1295"/>
        <v>0</v>
      </c>
      <c r="DY386" s="176">
        <f t="shared" si="1296"/>
        <v>0</v>
      </c>
      <c r="DZ386" s="176">
        <f t="shared" si="1297"/>
        <v>0</v>
      </c>
      <c r="EA386" s="176">
        <f t="shared" si="1298"/>
        <v>0</v>
      </c>
      <c r="EB386" s="176">
        <f t="shared" si="1299"/>
        <v>0</v>
      </c>
      <c r="EC386" s="176">
        <f t="shared" si="1300"/>
        <v>0</v>
      </c>
      <c r="ED386" s="176">
        <f t="shared" si="1301"/>
        <v>0</v>
      </c>
      <c r="EE386" s="176">
        <f t="shared" si="1302"/>
        <v>0</v>
      </c>
      <c r="EF386" s="176">
        <f t="shared" si="1303"/>
        <v>0</v>
      </c>
      <c r="EG386" s="227">
        <f t="shared" si="1304"/>
        <v>0</v>
      </c>
      <c r="EH386" s="176">
        <f t="shared" si="1305"/>
        <v>0</v>
      </c>
      <c r="EI386" s="176">
        <f t="shared" si="1306"/>
        <v>0</v>
      </c>
      <c r="EJ386" s="176">
        <f t="shared" si="1307"/>
        <v>0</v>
      </c>
      <c r="EK386" s="176">
        <f t="shared" si="1320"/>
        <v>0</v>
      </c>
      <c r="EL386" s="224">
        <f t="shared" si="1321"/>
        <v>0</v>
      </c>
    </row>
    <row r="387" spans="1:142" ht="31.5" x14ac:dyDescent="0.25">
      <c r="A387" s="42" t="s">
        <v>79</v>
      </c>
      <c r="B387" s="16" t="s">
        <v>14</v>
      </c>
      <c r="C387" s="21" t="s">
        <v>83</v>
      </c>
      <c r="D387" s="81">
        <v>4050</v>
      </c>
      <c r="E387" s="81">
        <v>27300</v>
      </c>
      <c r="F387" s="137">
        <f t="shared" si="1322"/>
        <v>31350</v>
      </c>
      <c r="G387" s="81">
        <v>8408.4</v>
      </c>
      <c r="H387" s="81">
        <v>9333.32</v>
      </c>
      <c r="I387" s="122">
        <f t="shared" si="1308"/>
        <v>17741.72</v>
      </c>
      <c r="J387" s="137">
        <f t="shared" si="1323"/>
        <v>49091.72</v>
      </c>
      <c r="K387" s="231">
        <f t="shared" si="1309"/>
        <v>0</v>
      </c>
      <c r="L387" s="231">
        <f t="shared" si="1211"/>
        <v>0</v>
      </c>
      <c r="M387" s="231">
        <f t="shared" si="1212"/>
        <v>0</v>
      </c>
      <c r="N387" s="231">
        <f t="shared" si="1213"/>
        <v>0</v>
      </c>
      <c r="O387" s="231">
        <f t="shared" si="1214"/>
        <v>0</v>
      </c>
      <c r="P387" s="231">
        <f t="shared" si="1215"/>
        <v>0</v>
      </c>
      <c r="Q387" s="231">
        <f t="shared" si="1216"/>
        <v>0</v>
      </c>
      <c r="R387" s="231">
        <f t="shared" si="1217"/>
        <v>49091.72</v>
      </c>
      <c r="S387" s="231">
        <f t="shared" si="1218"/>
        <v>0</v>
      </c>
      <c r="T387" s="231">
        <f t="shared" si="1219"/>
        <v>0</v>
      </c>
      <c r="U387" s="231">
        <f t="shared" si="1220"/>
        <v>0</v>
      </c>
      <c r="V387" s="231">
        <f t="shared" si="1221"/>
        <v>0</v>
      </c>
      <c r="W387" s="231">
        <f t="shared" si="1222"/>
        <v>0</v>
      </c>
      <c r="X387" s="231">
        <f t="shared" si="1223"/>
        <v>0</v>
      </c>
      <c r="Y387" s="231">
        <f t="shared" si="1224"/>
        <v>0</v>
      </c>
      <c r="Z387" s="231">
        <f t="shared" si="1225"/>
        <v>0</v>
      </c>
      <c r="AA387" s="231">
        <f t="shared" si="1226"/>
        <v>0</v>
      </c>
      <c r="AB387" s="231">
        <f t="shared" si="1227"/>
        <v>0</v>
      </c>
      <c r="AC387" s="231">
        <f t="shared" si="1228"/>
        <v>0</v>
      </c>
      <c r="AD387" s="231">
        <f t="shared" si="1229"/>
        <v>0</v>
      </c>
      <c r="AE387" s="231">
        <f t="shared" si="1310"/>
        <v>49091.72</v>
      </c>
      <c r="AF387" s="240">
        <f t="shared" si="1311"/>
        <v>0</v>
      </c>
      <c r="AG387" s="232"/>
      <c r="AH387" s="174">
        <v>0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1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0</v>
      </c>
      <c r="AW387" s="174">
        <v>0</v>
      </c>
      <c r="AY387" s="174">
        <v>0</v>
      </c>
      <c r="AZ387" s="174">
        <v>0</v>
      </c>
      <c r="BA387" s="174">
        <v>0</v>
      </c>
      <c r="BC387" s="176">
        <f t="shared" si="1312"/>
        <v>0</v>
      </c>
      <c r="BD387" s="176">
        <f t="shared" si="1230"/>
        <v>0</v>
      </c>
      <c r="BE387" s="176">
        <f t="shared" si="1231"/>
        <v>0</v>
      </c>
      <c r="BF387" s="176">
        <f t="shared" si="1232"/>
        <v>0</v>
      </c>
      <c r="BG387" s="176">
        <f t="shared" si="1233"/>
        <v>0</v>
      </c>
      <c r="BH387" s="176">
        <f t="shared" si="1234"/>
        <v>0</v>
      </c>
      <c r="BI387" s="176">
        <f t="shared" si="1235"/>
        <v>0</v>
      </c>
      <c r="BJ387" s="176">
        <f t="shared" si="1236"/>
        <v>4050</v>
      </c>
      <c r="BK387" s="176">
        <f t="shared" si="1237"/>
        <v>0</v>
      </c>
      <c r="BL387" s="176">
        <f t="shared" si="1238"/>
        <v>0</v>
      </c>
      <c r="BM387" s="176">
        <f t="shared" si="1239"/>
        <v>0</v>
      </c>
      <c r="BN387" s="176">
        <f t="shared" si="1240"/>
        <v>0</v>
      </c>
      <c r="BO387" s="176">
        <f t="shared" si="1241"/>
        <v>0</v>
      </c>
      <c r="BP387" s="176">
        <f t="shared" si="1242"/>
        <v>0</v>
      </c>
      <c r="BQ387" s="176">
        <f t="shared" si="1243"/>
        <v>0</v>
      </c>
      <c r="BR387" s="176">
        <f t="shared" si="1244"/>
        <v>0</v>
      </c>
      <c r="BS387" s="227">
        <f t="shared" si="1245"/>
        <v>0</v>
      </c>
      <c r="BT387" s="176">
        <f t="shared" si="1246"/>
        <v>0</v>
      </c>
      <c r="BU387" s="176">
        <f t="shared" si="1247"/>
        <v>0</v>
      </c>
      <c r="BV387" s="176">
        <f t="shared" si="1248"/>
        <v>0</v>
      </c>
      <c r="BW387" s="176">
        <f t="shared" si="1313"/>
        <v>4050</v>
      </c>
      <c r="BX387" s="203">
        <f t="shared" si="1324"/>
        <v>0</v>
      </c>
      <c r="BY387" s="176">
        <f t="shared" si="1314"/>
        <v>0</v>
      </c>
      <c r="BZ387" s="176">
        <f t="shared" si="1250"/>
        <v>0</v>
      </c>
      <c r="CA387" s="176">
        <f t="shared" si="1251"/>
        <v>0</v>
      </c>
      <c r="CB387" s="176">
        <f t="shared" si="1252"/>
        <v>0</v>
      </c>
      <c r="CC387" s="176">
        <f t="shared" si="1253"/>
        <v>0</v>
      </c>
      <c r="CD387" s="176">
        <f t="shared" si="1254"/>
        <v>0</v>
      </c>
      <c r="CE387" s="176">
        <f t="shared" si="1255"/>
        <v>0</v>
      </c>
      <c r="CF387" s="176">
        <f t="shared" si="1256"/>
        <v>27300</v>
      </c>
      <c r="CG387" s="176">
        <f t="shared" si="1257"/>
        <v>0</v>
      </c>
      <c r="CH387" s="176">
        <f t="shared" si="1258"/>
        <v>0</v>
      </c>
      <c r="CI387" s="176">
        <f t="shared" si="1259"/>
        <v>0</v>
      </c>
      <c r="CJ387" s="176">
        <f t="shared" si="1260"/>
        <v>0</v>
      </c>
      <c r="CK387" s="176">
        <f t="shared" si="1261"/>
        <v>0</v>
      </c>
      <c r="CL387" s="176">
        <f t="shared" si="1262"/>
        <v>0</v>
      </c>
      <c r="CM387" s="176">
        <f t="shared" si="1263"/>
        <v>0</v>
      </c>
      <c r="CN387" s="176">
        <f t="shared" si="1264"/>
        <v>0</v>
      </c>
      <c r="CO387" s="227">
        <f t="shared" si="1265"/>
        <v>0</v>
      </c>
      <c r="CP387" s="176">
        <f t="shared" si="1266"/>
        <v>0</v>
      </c>
      <c r="CQ387" s="176">
        <f t="shared" si="1267"/>
        <v>0</v>
      </c>
      <c r="CR387" s="176">
        <f t="shared" si="1268"/>
        <v>0</v>
      </c>
      <c r="CS387" s="176">
        <f t="shared" si="1315"/>
        <v>27300</v>
      </c>
      <c r="CT387" s="218">
        <f t="shared" si="1325"/>
        <v>0</v>
      </c>
      <c r="CU387" s="176">
        <f t="shared" si="1316"/>
        <v>0</v>
      </c>
      <c r="CV387" s="176">
        <f t="shared" si="1270"/>
        <v>0</v>
      </c>
      <c r="CW387" s="176">
        <f t="shared" si="1271"/>
        <v>0</v>
      </c>
      <c r="CX387" s="176">
        <f t="shared" si="1272"/>
        <v>0</v>
      </c>
      <c r="CY387" s="176">
        <f t="shared" si="1273"/>
        <v>0</v>
      </c>
      <c r="CZ387" s="176">
        <f t="shared" si="1274"/>
        <v>0</v>
      </c>
      <c r="DA387" s="176">
        <f t="shared" si="1275"/>
        <v>0</v>
      </c>
      <c r="DB387" s="176">
        <f t="shared" si="1276"/>
        <v>8408.4</v>
      </c>
      <c r="DC387" s="176">
        <f t="shared" si="1277"/>
        <v>0</v>
      </c>
      <c r="DD387" s="176">
        <f t="shared" si="1278"/>
        <v>0</v>
      </c>
      <c r="DE387" s="176">
        <f t="shared" si="1279"/>
        <v>0</v>
      </c>
      <c r="DF387" s="176">
        <f t="shared" si="1280"/>
        <v>0</v>
      </c>
      <c r="DG387" s="176">
        <f t="shared" si="1281"/>
        <v>0</v>
      </c>
      <c r="DH387" s="176">
        <f t="shared" si="1282"/>
        <v>0</v>
      </c>
      <c r="DI387" s="176">
        <f t="shared" si="1283"/>
        <v>0</v>
      </c>
      <c r="DJ387" s="176">
        <f t="shared" si="1284"/>
        <v>0</v>
      </c>
      <c r="DK387" s="227">
        <f t="shared" si="1285"/>
        <v>0</v>
      </c>
      <c r="DL387" s="176">
        <f t="shared" si="1286"/>
        <v>0</v>
      </c>
      <c r="DM387" s="176">
        <f t="shared" si="1287"/>
        <v>0</v>
      </c>
      <c r="DN387" s="176">
        <f t="shared" si="1288"/>
        <v>0</v>
      </c>
      <c r="DO387" s="176">
        <f t="shared" si="1317"/>
        <v>8408.4</v>
      </c>
      <c r="DP387" s="224">
        <f t="shared" si="1318"/>
        <v>0</v>
      </c>
      <c r="DQ387" s="176">
        <f t="shared" si="1319"/>
        <v>0</v>
      </c>
      <c r="DR387" s="176">
        <f t="shared" si="1289"/>
        <v>0</v>
      </c>
      <c r="DS387" s="176">
        <f t="shared" si="1290"/>
        <v>0</v>
      </c>
      <c r="DT387" s="176">
        <f t="shared" si="1291"/>
        <v>0</v>
      </c>
      <c r="DU387" s="176">
        <f t="shared" si="1292"/>
        <v>0</v>
      </c>
      <c r="DV387" s="176">
        <f t="shared" si="1293"/>
        <v>0</v>
      </c>
      <c r="DW387" s="176">
        <f t="shared" si="1294"/>
        <v>0</v>
      </c>
      <c r="DX387" s="176">
        <f t="shared" si="1295"/>
        <v>9333.32</v>
      </c>
      <c r="DY387" s="176">
        <f t="shared" si="1296"/>
        <v>0</v>
      </c>
      <c r="DZ387" s="176">
        <f t="shared" si="1297"/>
        <v>0</v>
      </c>
      <c r="EA387" s="176">
        <f t="shared" si="1298"/>
        <v>0</v>
      </c>
      <c r="EB387" s="176">
        <f t="shared" si="1299"/>
        <v>0</v>
      </c>
      <c r="EC387" s="176">
        <f t="shared" si="1300"/>
        <v>0</v>
      </c>
      <c r="ED387" s="176">
        <f t="shared" si="1301"/>
        <v>0</v>
      </c>
      <c r="EE387" s="176">
        <f t="shared" si="1302"/>
        <v>0</v>
      </c>
      <c r="EF387" s="176">
        <f t="shared" si="1303"/>
        <v>0</v>
      </c>
      <c r="EG387" s="227">
        <f t="shared" si="1304"/>
        <v>0</v>
      </c>
      <c r="EH387" s="176">
        <f t="shared" si="1305"/>
        <v>0</v>
      </c>
      <c r="EI387" s="176">
        <f t="shared" si="1306"/>
        <v>0</v>
      </c>
      <c r="EJ387" s="176">
        <f t="shared" si="1307"/>
        <v>0</v>
      </c>
      <c r="EK387" s="176">
        <f t="shared" si="1320"/>
        <v>9333.32</v>
      </c>
      <c r="EL387" s="224">
        <f t="shared" si="1321"/>
        <v>0</v>
      </c>
    </row>
    <row r="388" spans="1:142" ht="15.75" x14ac:dyDescent="0.25">
      <c r="A388" s="42" t="s">
        <v>79</v>
      </c>
      <c r="B388" s="16" t="s">
        <v>14</v>
      </c>
      <c r="C388" s="17" t="s">
        <v>80</v>
      </c>
      <c r="D388" s="74">
        <v>6000</v>
      </c>
      <c r="E388" s="74"/>
      <c r="F388" s="130">
        <f t="shared" si="1322"/>
        <v>6000</v>
      </c>
      <c r="G388" s="74">
        <v>7761.6</v>
      </c>
      <c r="H388" s="74">
        <v>8615.3799999999992</v>
      </c>
      <c r="I388" s="115">
        <f t="shared" si="1308"/>
        <v>16376.98</v>
      </c>
      <c r="J388" s="130">
        <f t="shared" si="1323"/>
        <v>22376.98</v>
      </c>
      <c r="K388" s="231">
        <f t="shared" si="1309"/>
        <v>0</v>
      </c>
      <c r="L388" s="231">
        <f t="shared" si="1211"/>
        <v>0</v>
      </c>
      <c r="M388" s="231">
        <f t="shared" si="1212"/>
        <v>0</v>
      </c>
      <c r="N388" s="231">
        <f t="shared" si="1213"/>
        <v>0</v>
      </c>
      <c r="O388" s="231">
        <f t="shared" si="1214"/>
        <v>0</v>
      </c>
      <c r="P388" s="231">
        <f t="shared" si="1215"/>
        <v>0</v>
      </c>
      <c r="Q388" s="231">
        <f t="shared" si="1216"/>
        <v>0</v>
      </c>
      <c r="R388" s="231">
        <f t="shared" si="1217"/>
        <v>22376.98</v>
      </c>
      <c r="S388" s="231">
        <f t="shared" si="1218"/>
        <v>0</v>
      </c>
      <c r="T388" s="231">
        <f t="shared" si="1219"/>
        <v>0</v>
      </c>
      <c r="U388" s="231">
        <f t="shared" si="1220"/>
        <v>0</v>
      </c>
      <c r="V388" s="231">
        <f t="shared" si="1221"/>
        <v>0</v>
      </c>
      <c r="W388" s="231">
        <f t="shared" si="1222"/>
        <v>0</v>
      </c>
      <c r="X388" s="231">
        <f t="shared" si="1223"/>
        <v>0</v>
      </c>
      <c r="Y388" s="231">
        <f t="shared" si="1224"/>
        <v>0</v>
      </c>
      <c r="Z388" s="231">
        <f t="shared" si="1225"/>
        <v>0</v>
      </c>
      <c r="AA388" s="231">
        <f t="shared" si="1226"/>
        <v>0</v>
      </c>
      <c r="AB388" s="231">
        <f t="shared" si="1227"/>
        <v>0</v>
      </c>
      <c r="AC388" s="231">
        <f t="shared" si="1228"/>
        <v>0</v>
      </c>
      <c r="AD388" s="231">
        <f t="shared" si="1229"/>
        <v>0</v>
      </c>
      <c r="AE388" s="231">
        <f t="shared" si="1310"/>
        <v>22376.98</v>
      </c>
      <c r="AF388" s="240">
        <f t="shared" si="1311"/>
        <v>0</v>
      </c>
      <c r="AG388" s="232"/>
      <c r="AH388" s="174">
        <v>0</v>
      </c>
      <c r="AI388" s="174">
        <v>0</v>
      </c>
      <c r="AJ388" s="174">
        <v>0</v>
      </c>
      <c r="AK388" s="174">
        <v>0</v>
      </c>
      <c r="AL388" s="174">
        <v>0</v>
      </c>
      <c r="AM388" s="174">
        <v>0</v>
      </c>
      <c r="AN388" s="174">
        <v>0</v>
      </c>
      <c r="AO388" s="174">
        <v>1</v>
      </c>
      <c r="AP388" s="174">
        <v>0</v>
      </c>
      <c r="AQ388" s="174">
        <v>0</v>
      </c>
      <c r="AR388" s="174">
        <v>0</v>
      </c>
      <c r="AS388" s="174">
        <v>0</v>
      </c>
      <c r="AT388" s="174">
        <v>0</v>
      </c>
      <c r="AU388" s="174">
        <v>0</v>
      </c>
      <c r="AV388" s="174">
        <v>0</v>
      </c>
      <c r="AW388" s="174">
        <v>0</v>
      </c>
      <c r="AY388" s="174">
        <v>0</v>
      </c>
      <c r="AZ388" s="174">
        <v>0</v>
      </c>
      <c r="BA388" s="174">
        <v>0</v>
      </c>
      <c r="BC388" s="176">
        <f t="shared" si="1312"/>
        <v>0</v>
      </c>
      <c r="BD388" s="176">
        <f t="shared" si="1230"/>
        <v>0</v>
      </c>
      <c r="BE388" s="176">
        <f t="shared" si="1231"/>
        <v>0</v>
      </c>
      <c r="BF388" s="176">
        <f t="shared" si="1232"/>
        <v>0</v>
      </c>
      <c r="BG388" s="176">
        <f t="shared" si="1233"/>
        <v>0</v>
      </c>
      <c r="BH388" s="176">
        <f t="shared" si="1234"/>
        <v>0</v>
      </c>
      <c r="BI388" s="176">
        <f t="shared" si="1235"/>
        <v>0</v>
      </c>
      <c r="BJ388" s="176">
        <f t="shared" si="1236"/>
        <v>6000</v>
      </c>
      <c r="BK388" s="176">
        <f t="shared" si="1237"/>
        <v>0</v>
      </c>
      <c r="BL388" s="176">
        <f t="shared" si="1238"/>
        <v>0</v>
      </c>
      <c r="BM388" s="176">
        <f t="shared" si="1239"/>
        <v>0</v>
      </c>
      <c r="BN388" s="176">
        <f t="shared" si="1240"/>
        <v>0</v>
      </c>
      <c r="BO388" s="176">
        <f t="shared" si="1241"/>
        <v>0</v>
      </c>
      <c r="BP388" s="176">
        <f t="shared" si="1242"/>
        <v>0</v>
      </c>
      <c r="BQ388" s="176">
        <f t="shared" si="1243"/>
        <v>0</v>
      </c>
      <c r="BR388" s="176">
        <f t="shared" si="1244"/>
        <v>0</v>
      </c>
      <c r="BS388" s="227">
        <f t="shared" si="1245"/>
        <v>0</v>
      </c>
      <c r="BT388" s="176">
        <f t="shared" si="1246"/>
        <v>0</v>
      </c>
      <c r="BU388" s="176">
        <f t="shared" si="1247"/>
        <v>0</v>
      </c>
      <c r="BV388" s="176">
        <f t="shared" si="1248"/>
        <v>0</v>
      </c>
      <c r="BW388" s="176">
        <f t="shared" si="1313"/>
        <v>6000</v>
      </c>
      <c r="BX388" s="203">
        <f t="shared" si="1324"/>
        <v>0</v>
      </c>
      <c r="BY388" s="176">
        <f t="shared" si="1314"/>
        <v>0</v>
      </c>
      <c r="BZ388" s="176">
        <f t="shared" si="1250"/>
        <v>0</v>
      </c>
      <c r="CA388" s="176">
        <f t="shared" si="1251"/>
        <v>0</v>
      </c>
      <c r="CB388" s="176">
        <f t="shared" si="1252"/>
        <v>0</v>
      </c>
      <c r="CC388" s="176">
        <f t="shared" si="1253"/>
        <v>0</v>
      </c>
      <c r="CD388" s="176">
        <f t="shared" si="1254"/>
        <v>0</v>
      </c>
      <c r="CE388" s="176">
        <f t="shared" si="1255"/>
        <v>0</v>
      </c>
      <c r="CF388" s="176">
        <f t="shared" si="1256"/>
        <v>0</v>
      </c>
      <c r="CG388" s="176">
        <f t="shared" si="1257"/>
        <v>0</v>
      </c>
      <c r="CH388" s="176">
        <f t="shared" si="1258"/>
        <v>0</v>
      </c>
      <c r="CI388" s="176">
        <f t="shared" si="1259"/>
        <v>0</v>
      </c>
      <c r="CJ388" s="176">
        <f t="shared" si="1260"/>
        <v>0</v>
      </c>
      <c r="CK388" s="176">
        <f t="shared" si="1261"/>
        <v>0</v>
      </c>
      <c r="CL388" s="176">
        <f t="shared" si="1262"/>
        <v>0</v>
      </c>
      <c r="CM388" s="176">
        <f t="shared" si="1263"/>
        <v>0</v>
      </c>
      <c r="CN388" s="176">
        <f t="shared" si="1264"/>
        <v>0</v>
      </c>
      <c r="CO388" s="227">
        <f t="shared" si="1265"/>
        <v>0</v>
      </c>
      <c r="CP388" s="176">
        <f t="shared" si="1266"/>
        <v>0</v>
      </c>
      <c r="CQ388" s="176">
        <f t="shared" si="1267"/>
        <v>0</v>
      </c>
      <c r="CR388" s="176">
        <f t="shared" si="1268"/>
        <v>0</v>
      </c>
      <c r="CS388" s="176">
        <f t="shared" si="1315"/>
        <v>0</v>
      </c>
      <c r="CT388" s="218">
        <f t="shared" si="1325"/>
        <v>0</v>
      </c>
      <c r="CU388" s="176">
        <f t="shared" si="1316"/>
        <v>0</v>
      </c>
      <c r="CV388" s="176">
        <f t="shared" si="1270"/>
        <v>0</v>
      </c>
      <c r="CW388" s="176">
        <f t="shared" si="1271"/>
        <v>0</v>
      </c>
      <c r="CX388" s="176">
        <f t="shared" si="1272"/>
        <v>0</v>
      </c>
      <c r="CY388" s="176">
        <f t="shared" si="1273"/>
        <v>0</v>
      </c>
      <c r="CZ388" s="176">
        <f t="shared" si="1274"/>
        <v>0</v>
      </c>
      <c r="DA388" s="176">
        <f t="shared" si="1275"/>
        <v>0</v>
      </c>
      <c r="DB388" s="176">
        <f t="shared" si="1276"/>
        <v>7761.6</v>
      </c>
      <c r="DC388" s="176">
        <f t="shared" si="1277"/>
        <v>0</v>
      </c>
      <c r="DD388" s="176">
        <f t="shared" si="1278"/>
        <v>0</v>
      </c>
      <c r="DE388" s="176">
        <f t="shared" si="1279"/>
        <v>0</v>
      </c>
      <c r="DF388" s="176">
        <f t="shared" si="1280"/>
        <v>0</v>
      </c>
      <c r="DG388" s="176">
        <f t="shared" si="1281"/>
        <v>0</v>
      </c>
      <c r="DH388" s="176">
        <f t="shared" si="1282"/>
        <v>0</v>
      </c>
      <c r="DI388" s="176">
        <f t="shared" si="1283"/>
        <v>0</v>
      </c>
      <c r="DJ388" s="176">
        <f t="shared" si="1284"/>
        <v>0</v>
      </c>
      <c r="DK388" s="227">
        <f t="shared" si="1285"/>
        <v>0</v>
      </c>
      <c r="DL388" s="176">
        <f t="shared" si="1286"/>
        <v>0</v>
      </c>
      <c r="DM388" s="176">
        <f t="shared" si="1287"/>
        <v>0</v>
      </c>
      <c r="DN388" s="176">
        <f t="shared" si="1288"/>
        <v>0</v>
      </c>
      <c r="DO388" s="176">
        <f t="shared" si="1317"/>
        <v>7761.6</v>
      </c>
      <c r="DP388" s="224">
        <f t="shared" si="1318"/>
        <v>0</v>
      </c>
      <c r="DQ388" s="176">
        <f t="shared" si="1319"/>
        <v>0</v>
      </c>
      <c r="DR388" s="176">
        <f t="shared" si="1289"/>
        <v>0</v>
      </c>
      <c r="DS388" s="176">
        <f t="shared" si="1290"/>
        <v>0</v>
      </c>
      <c r="DT388" s="176">
        <f t="shared" si="1291"/>
        <v>0</v>
      </c>
      <c r="DU388" s="176">
        <f t="shared" si="1292"/>
        <v>0</v>
      </c>
      <c r="DV388" s="176">
        <f t="shared" si="1293"/>
        <v>0</v>
      </c>
      <c r="DW388" s="176">
        <f t="shared" si="1294"/>
        <v>0</v>
      </c>
      <c r="DX388" s="176">
        <f t="shared" si="1295"/>
        <v>8615.3799999999992</v>
      </c>
      <c r="DY388" s="176">
        <f t="shared" si="1296"/>
        <v>0</v>
      </c>
      <c r="DZ388" s="176">
        <f t="shared" si="1297"/>
        <v>0</v>
      </c>
      <c r="EA388" s="176">
        <f t="shared" si="1298"/>
        <v>0</v>
      </c>
      <c r="EB388" s="176">
        <f t="shared" si="1299"/>
        <v>0</v>
      </c>
      <c r="EC388" s="176">
        <f t="shared" si="1300"/>
        <v>0</v>
      </c>
      <c r="ED388" s="176">
        <f t="shared" si="1301"/>
        <v>0</v>
      </c>
      <c r="EE388" s="176">
        <f t="shared" si="1302"/>
        <v>0</v>
      </c>
      <c r="EF388" s="176">
        <f t="shared" si="1303"/>
        <v>0</v>
      </c>
      <c r="EG388" s="227">
        <f t="shared" si="1304"/>
        <v>0</v>
      </c>
      <c r="EH388" s="176">
        <f t="shared" si="1305"/>
        <v>0</v>
      </c>
      <c r="EI388" s="176">
        <f t="shared" si="1306"/>
        <v>0</v>
      </c>
      <c r="EJ388" s="176">
        <f t="shared" si="1307"/>
        <v>0</v>
      </c>
      <c r="EK388" s="176">
        <f t="shared" si="1320"/>
        <v>8615.3799999999992</v>
      </c>
      <c r="EL388" s="224">
        <f t="shared" si="1321"/>
        <v>0</v>
      </c>
    </row>
    <row r="389" spans="1:142" ht="31.5" x14ac:dyDescent="0.25">
      <c r="A389" s="42" t="s">
        <v>79</v>
      </c>
      <c r="B389" s="16" t="s">
        <v>14</v>
      </c>
      <c r="C389" s="17" t="s">
        <v>86</v>
      </c>
      <c r="D389" s="74"/>
      <c r="E389" s="74"/>
      <c r="F389" s="130">
        <f t="shared" si="1322"/>
        <v>0</v>
      </c>
      <c r="G389" s="74"/>
      <c r="H389" s="74"/>
      <c r="I389" s="115">
        <f t="shared" si="1308"/>
        <v>0</v>
      </c>
      <c r="J389" s="130">
        <f t="shared" si="1323"/>
        <v>0</v>
      </c>
      <c r="K389" s="231">
        <f t="shared" si="1309"/>
        <v>0</v>
      </c>
      <c r="L389" s="231">
        <f t="shared" si="1211"/>
        <v>0</v>
      </c>
      <c r="M389" s="231">
        <f t="shared" si="1212"/>
        <v>0</v>
      </c>
      <c r="N389" s="231">
        <f t="shared" si="1213"/>
        <v>0</v>
      </c>
      <c r="O389" s="231">
        <f t="shared" si="1214"/>
        <v>0</v>
      </c>
      <c r="P389" s="231">
        <f t="shared" si="1215"/>
        <v>0</v>
      </c>
      <c r="Q389" s="231">
        <f t="shared" si="1216"/>
        <v>0</v>
      </c>
      <c r="R389" s="231">
        <f t="shared" si="1217"/>
        <v>0</v>
      </c>
      <c r="S389" s="231">
        <f t="shared" si="1218"/>
        <v>0</v>
      </c>
      <c r="T389" s="231">
        <f t="shared" si="1219"/>
        <v>0</v>
      </c>
      <c r="U389" s="231">
        <f t="shared" si="1220"/>
        <v>0</v>
      </c>
      <c r="V389" s="231">
        <f t="shared" si="1221"/>
        <v>0</v>
      </c>
      <c r="W389" s="231">
        <f t="shared" si="1222"/>
        <v>0</v>
      </c>
      <c r="X389" s="231">
        <f t="shared" si="1223"/>
        <v>0</v>
      </c>
      <c r="Y389" s="231">
        <f t="shared" si="1224"/>
        <v>0</v>
      </c>
      <c r="Z389" s="231">
        <f t="shared" si="1225"/>
        <v>0</v>
      </c>
      <c r="AA389" s="231">
        <f t="shared" si="1226"/>
        <v>0</v>
      </c>
      <c r="AB389" s="231">
        <f t="shared" si="1227"/>
        <v>0</v>
      </c>
      <c r="AC389" s="231">
        <f t="shared" si="1228"/>
        <v>0</v>
      </c>
      <c r="AD389" s="231">
        <f t="shared" si="1229"/>
        <v>0</v>
      </c>
      <c r="AE389" s="231">
        <f t="shared" si="1310"/>
        <v>0</v>
      </c>
      <c r="AF389" s="240">
        <f t="shared" si="1311"/>
        <v>0</v>
      </c>
      <c r="AG389" s="232"/>
      <c r="BC389" s="176">
        <f t="shared" si="1312"/>
        <v>0</v>
      </c>
      <c r="BD389" s="176">
        <f t="shared" si="1230"/>
        <v>0</v>
      </c>
      <c r="BE389" s="176">
        <f t="shared" si="1231"/>
        <v>0</v>
      </c>
      <c r="BF389" s="176">
        <f t="shared" si="1232"/>
        <v>0</v>
      </c>
      <c r="BG389" s="176">
        <f t="shared" si="1233"/>
        <v>0</v>
      </c>
      <c r="BH389" s="176">
        <f t="shared" si="1234"/>
        <v>0</v>
      </c>
      <c r="BI389" s="176">
        <f t="shared" si="1235"/>
        <v>0</v>
      </c>
      <c r="BJ389" s="176">
        <f t="shared" si="1236"/>
        <v>0</v>
      </c>
      <c r="BK389" s="176">
        <f t="shared" si="1237"/>
        <v>0</v>
      </c>
      <c r="BL389" s="176">
        <f t="shared" si="1238"/>
        <v>0</v>
      </c>
      <c r="BM389" s="176">
        <f t="shared" si="1239"/>
        <v>0</v>
      </c>
      <c r="BN389" s="176">
        <f t="shared" si="1240"/>
        <v>0</v>
      </c>
      <c r="BO389" s="176">
        <f t="shared" si="1241"/>
        <v>0</v>
      </c>
      <c r="BP389" s="176">
        <f t="shared" si="1242"/>
        <v>0</v>
      </c>
      <c r="BQ389" s="176">
        <f t="shared" si="1243"/>
        <v>0</v>
      </c>
      <c r="BR389" s="176">
        <f t="shared" si="1244"/>
        <v>0</v>
      </c>
      <c r="BS389" s="227">
        <f t="shared" si="1245"/>
        <v>0</v>
      </c>
      <c r="BT389" s="176">
        <f t="shared" si="1246"/>
        <v>0</v>
      </c>
      <c r="BU389" s="176">
        <f t="shared" si="1247"/>
        <v>0</v>
      </c>
      <c r="BV389" s="176">
        <f t="shared" si="1248"/>
        <v>0</v>
      </c>
      <c r="BW389" s="176">
        <f t="shared" si="1313"/>
        <v>0</v>
      </c>
      <c r="BX389" s="203">
        <f t="shared" si="1324"/>
        <v>0</v>
      </c>
      <c r="BY389" s="176">
        <f t="shared" si="1314"/>
        <v>0</v>
      </c>
      <c r="BZ389" s="176">
        <f t="shared" si="1250"/>
        <v>0</v>
      </c>
      <c r="CA389" s="176">
        <f t="shared" si="1251"/>
        <v>0</v>
      </c>
      <c r="CB389" s="176">
        <f t="shared" si="1252"/>
        <v>0</v>
      </c>
      <c r="CC389" s="176">
        <f t="shared" si="1253"/>
        <v>0</v>
      </c>
      <c r="CD389" s="176">
        <f t="shared" si="1254"/>
        <v>0</v>
      </c>
      <c r="CE389" s="176">
        <f t="shared" si="1255"/>
        <v>0</v>
      </c>
      <c r="CF389" s="176">
        <f t="shared" si="1256"/>
        <v>0</v>
      </c>
      <c r="CG389" s="176">
        <f t="shared" si="1257"/>
        <v>0</v>
      </c>
      <c r="CH389" s="176">
        <f t="shared" si="1258"/>
        <v>0</v>
      </c>
      <c r="CI389" s="176">
        <f t="shared" si="1259"/>
        <v>0</v>
      </c>
      <c r="CJ389" s="176">
        <f t="shared" si="1260"/>
        <v>0</v>
      </c>
      <c r="CK389" s="176">
        <f t="shared" si="1261"/>
        <v>0</v>
      </c>
      <c r="CL389" s="176">
        <f t="shared" si="1262"/>
        <v>0</v>
      </c>
      <c r="CM389" s="176">
        <f t="shared" si="1263"/>
        <v>0</v>
      </c>
      <c r="CN389" s="176">
        <f t="shared" si="1264"/>
        <v>0</v>
      </c>
      <c r="CO389" s="227">
        <f t="shared" si="1265"/>
        <v>0</v>
      </c>
      <c r="CP389" s="176">
        <f t="shared" si="1266"/>
        <v>0</v>
      </c>
      <c r="CQ389" s="176">
        <f t="shared" si="1267"/>
        <v>0</v>
      </c>
      <c r="CR389" s="176">
        <f t="shared" si="1268"/>
        <v>0</v>
      </c>
      <c r="CS389" s="176">
        <f t="shared" si="1315"/>
        <v>0</v>
      </c>
      <c r="CT389" s="218">
        <f t="shared" si="1325"/>
        <v>0</v>
      </c>
      <c r="CU389" s="176">
        <f t="shared" si="1316"/>
        <v>0</v>
      </c>
      <c r="CV389" s="176">
        <f t="shared" si="1270"/>
        <v>0</v>
      </c>
      <c r="CW389" s="176">
        <f t="shared" si="1271"/>
        <v>0</v>
      </c>
      <c r="CX389" s="176">
        <f t="shared" si="1272"/>
        <v>0</v>
      </c>
      <c r="CY389" s="176">
        <f t="shared" si="1273"/>
        <v>0</v>
      </c>
      <c r="CZ389" s="176">
        <f t="shared" si="1274"/>
        <v>0</v>
      </c>
      <c r="DA389" s="176">
        <f t="shared" si="1275"/>
        <v>0</v>
      </c>
      <c r="DB389" s="176">
        <f t="shared" si="1276"/>
        <v>0</v>
      </c>
      <c r="DC389" s="176">
        <f t="shared" si="1277"/>
        <v>0</v>
      </c>
      <c r="DD389" s="176">
        <f t="shared" si="1278"/>
        <v>0</v>
      </c>
      <c r="DE389" s="176">
        <f t="shared" si="1279"/>
        <v>0</v>
      </c>
      <c r="DF389" s="176">
        <f t="shared" si="1280"/>
        <v>0</v>
      </c>
      <c r="DG389" s="176">
        <f t="shared" si="1281"/>
        <v>0</v>
      </c>
      <c r="DH389" s="176">
        <f t="shared" si="1282"/>
        <v>0</v>
      </c>
      <c r="DI389" s="176">
        <f t="shared" si="1283"/>
        <v>0</v>
      </c>
      <c r="DJ389" s="176">
        <f t="shared" si="1284"/>
        <v>0</v>
      </c>
      <c r="DK389" s="227">
        <f t="shared" si="1285"/>
        <v>0</v>
      </c>
      <c r="DL389" s="176">
        <f t="shared" si="1286"/>
        <v>0</v>
      </c>
      <c r="DM389" s="176">
        <f t="shared" si="1287"/>
        <v>0</v>
      </c>
      <c r="DN389" s="176">
        <f t="shared" si="1288"/>
        <v>0</v>
      </c>
      <c r="DO389" s="176">
        <f t="shared" si="1317"/>
        <v>0</v>
      </c>
      <c r="DP389" s="224">
        <f t="shared" si="1318"/>
        <v>0</v>
      </c>
      <c r="DQ389" s="176">
        <f t="shared" si="1319"/>
        <v>0</v>
      </c>
      <c r="DR389" s="176">
        <f t="shared" si="1289"/>
        <v>0</v>
      </c>
      <c r="DS389" s="176">
        <f t="shared" si="1290"/>
        <v>0</v>
      </c>
      <c r="DT389" s="176">
        <f t="shared" si="1291"/>
        <v>0</v>
      </c>
      <c r="DU389" s="176">
        <f t="shared" si="1292"/>
        <v>0</v>
      </c>
      <c r="DV389" s="176">
        <f t="shared" si="1293"/>
        <v>0</v>
      </c>
      <c r="DW389" s="176">
        <f t="shared" si="1294"/>
        <v>0</v>
      </c>
      <c r="DX389" s="176">
        <f t="shared" si="1295"/>
        <v>0</v>
      </c>
      <c r="DY389" s="176">
        <f t="shared" si="1296"/>
        <v>0</v>
      </c>
      <c r="DZ389" s="176">
        <f t="shared" si="1297"/>
        <v>0</v>
      </c>
      <c r="EA389" s="176">
        <f t="shared" si="1298"/>
        <v>0</v>
      </c>
      <c r="EB389" s="176">
        <f t="shared" si="1299"/>
        <v>0</v>
      </c>
      <c r="EC389" s="176">
        <f t="shared" si="1300"/>
        <v>0</v>
      </c>
      <c r="ED389" s="176">
        <f t="shared" si="1301"/>
        <v>0</v>
      </c>
      <c r="EE389" s="176">
        <f t="shared" si="1302"/>
        <v>0</v>
      </c>
      <c r="EF389" s="176">
        <f t="shared" si="1303"/>
        <v>0</v>
      </c>
      <c r="EG389" s="227">
        <f t="shared" si="1304"/>
        <v>0</v>
      </c>
      <c r="EH389" s="176">
        <f t="shared" si="1305"/>
        <v>0</v>
      </c>
      <c r="EI389" s="176">
        <f t="shared" si="1306"/>
        <v>0</v>
      </c>
      <c r="EJ389" s="176">
        <f t="shared" si="1307"/>
        <v>0</v>
      </c>
      <c r="EK389" s="176">
        <f t="shared" si="1320"/>
        <v>0</v>
      </c>
      <c r="EL389" s="224">
        <f t="shared" si="1321"/>
        <v>0</v>
      </c>
    </row>
    <row r="390" spans="1:142" ht="15.75" x14ac:dyDescent="0.25">
      <c r="A390" s="42" t="s">
        <v>79</v>
      </c>
      <c r="B390" s="16" t="s">
        <v>14</v>
      </c>
      <c r="C390" s="17" t="s">
        <v>84</v>
      </c>
      <c r="D390" s="74">
        <v>5250</v>
      </c>
      <c r="E390" s="74">
        <v>3200</v>
      </c>
      <c r="F390" s="130">
        <f t="shared" si="1322"/>
        <v>8450</v>
      </c>
      <c r="G390" s="74">
        <v>9702</v>
      </c>
      <c r="H390" s="74">
        <v>10769.22</v>
      </c>
      <c r="I390" s="115">
        <f t="shared" si="1308"/>
        <v>20471.22</v>
      </c>
      <c r="J390" s="130">
        <f t="shared" si="1323"/>
        <v>28921.22</v>
      </c>
      <c r="K390" s="231">
        <f t="shared" si="1309"/>
        <v>0</v>
      </c>
      <c r="L390" s="231">
        <f t="shared" si="1211"/>
        <v>1669.8699599037691</v>
      </c>
      <c r="M390" s="231">
        <f t="shared" si="1212"/>
        <v>0</v>
      </c>
      <c r="N390" s="231">
        <f t="shared" si="1213"/>
        <v>0</v>
      </c>
      <c r="O390" s="231">
        <f t="shared" si="1214"/>
        <v>0</v>
      </c>
      <c r="P390" s="231">
        <f t="shared" si="1215"/>
        <v>0</v>
      </c>
      <c r="Q390" s="231">
        <f t="shared" si="1216"/>
        <v>0</v>
      </c>
      <c r="R390" s="231">
        <f t="shared" si="1217"/>
        <v>26555.570890136329</v>
      </c>
      <c r="S390" s="231">
        <f t="shared" si="1218"/>
        <v>0</v>
      </c>
      <c r="T390" s="231">
        <f t="shared" si="1219"/>
        <v>0</v>
      </c>
      <c r="U390" s="231">
        <f t="shared" si="1220"/>
        <v>0</v>
      </c>
      <c r="V390" s="231">
        <f t="shared" si="1221"/>
        <v>0</v>
      </c>
      <c r="W390" s="231">
        <f t="shared" si="1222"/>
        <v>0</v>
      </c>
      <c r="X390" s="231">
        <f t="shared" si="1223"/>
        <v>0</v>
      </c>
      <c r="Y390" s="231">
        <f t="shared" si="1224"/>
        <v>695.77914995990375</v>
      </c>
      <c r="Z390" s="231">
        <f t="shared" si="1225"/>
        <v>0</v>
      </c>
      <c r="AA390" s="231">
        <f t="shared" si="1226"/>
        <v>0</v>
      </c>
      <c r="AB390" s="231">
        <f t="shared" si="1227"/>
        <v>0</v>
      </c>
      <c r="AC390" s="231">
        <f t="shared" si="1228"/>
        <v>0</v>
      </c>
      <c r="AD390" s="231">
        <f t="shared" si="1229"/>
        <v>0</v>
      </c>
      <c r="AE390" s="231">
        <f t="shared" si="1310"/>
        <v>28921.22</v>
      </c>
      <c r="AF390" s="240">
        <f t="shared" si="1311"/>
        <v>0</v>
      </c>
      <c r="AG390" s="232"/>
      <c r="AH390" s="174">
        <v>0</v>
      </c>
      <c r="AI390" s="174">
        <v>5.7738572574178026E-2</v>
      </c>
      <c r="AJ390" s="174">
        <v>0</v>
      </c>
      <c r="AK390" s="174">
        <v>0</v>
      </c>
      <c r="AL390" s="174">
        <v>0</v>
      </c>
      <c r="AM390" s="174">
        <v>0</v>
      </c>
      <c r="AN390" s="174">
        <v>0</v>
      </c>
      <c r="AO390" s="174">
        <v>0.91820368885324777</v>
      </c>
      <c r="AP390" s="174">
        <v>0</v>
      </c>
      <c r="AQ390" s="174">
        <v>0</v>
      </c>
      <c r="AR390" s="174">
        <v>0</v>
      </c>
      <c r="AS390" s="174">
        <v>0</v>
      </c>
      <c r="AT390" s="174">
        <v>0</v>
      </c>
      <c r="AU390" s="174">
        <v>0</v>
      </c>
      <c r="AV390" s="174">
        <v>2.4057738572574178E-2</v>
      </c>
      <c r="AW390" s="174">
        <v>0</v>
      </c>
      <c r="AY390" s="174">
        <v>0</v>
      </c>
      <c r="AZ390" s="174">
        <v>0</v>
      </c>
      <c r="BA390" s="174">
        <v>0</v>
      </c>
      <c r="BC390" s="176">
        <f t="shared" si="1312"/>
        <v>0</v>
      </c>
      <c r="BD390" s="176">
        <f t="shared" si="1230"/>
        <v>303.12750601443463</v>
      </c>
      <c r="BE390" s="176">
        <f t="shared" si="1231"/>
        <v>0</v>
      </c>
      <c r="BF390" s="176">
        <f t="shared" si="1232"/>
        <v>0</v>
      </c>
      <c r="BG390" s="176">
        <f t="shared" si="1233"/>
        <v>0</v>
      </c>
      <c r="BH390" s="176">
        <f t="shared" si="1234"/>
        <v>0</v>
      </c>
      <c r="BI390" s="176">
        <f t="shared" si="1235"/>
        <v>0</v>
      </c>
      <c r="BJ390" s="176">
        <f t="shared" si="1236"/>
        <v>4820.5693664795508</v>
      </c>
      <c r="BK390" s="176">
        <f t="shared" si="1237"/>
        <v>0</v>
      </c>
      <c r="BL390" s="176">
        <f t="shared" si="1238"/>
        <v>0</v>
      </c>
      <c r="BM390" s="176">
        <f t="shared" si="1239"/>
        <v>0</v>
      </c>
      <c r="BN390" s="176">
        <f t="shared" si="1240"/>
        <v>0</v>
      </c>
      <c r="BO390" s="176">
        <f t="shared" si="1241"/>
        <v>0</v>
      </c>
      <c r="BP390" s="176">
        <f t="shared" si="1242"/>
        <v>0</v>
      </c>
      <c r="BQ390" s="176">
        <f t="shared" si="1243"/>
        <v>126.30312750601443</v>
      </c>
      <c r="BR390" s="176">
        <f t="shared" si="1244"/>
        <v>0</v>
      </c>
      <c r="BS390" s="227">
        <f t="shared" si="1245"/>
        <v>0</v>
      </c>
      <c r="BT390" s="176">
        <f t="shared" si="1246"/>
        <v>0</v>
      </c>
      <c r="BU390" s="176">
        <f t="shared" si="1247"/>
        <v>0</v>
      </c>
      <c r="BV390" s="176">
        <f t="shared" si="1248"/>
        <v>0</v>
      </c>
      <c r="BW390" s="176">
        <f t="shared" si="1313"/>
        <v>5250</v>
      </c>
      <c r="BX390" s="203">
        <f t="shared" si="1324"/>
        <v>0</v>
      </c>
      <c r="BY390" s="176">
        <f t="shared" si="1314"/>
        <v>0</v>
      </c>
      <c r="BZ390" s="176">
        <f t="shared" si="1250"/>
        <v>184.76343223736967</v>
      </c>
      <c r="CA390" s="176">
        <f t="shared" si="1251"/>
        <v>0</v>
      </c>
      <c r="CB390" s="176">
        <f t="shared" si="1252"/>
        <v>0</v>
      </c>
      <c r="CC390" s="176">
        <f t="shared" si="1253"/>
        <v>0</v>
      </c>
      <c r="CD390" s="176">
        <f t="shared" si="1254"/>
        <v>0</v>
      </c>
      <c r="CE390" s="176">
        <f t="shared" si="1255"/>
        <v>0</v>
      </c>
      <c r="CF390" s="176">
        <f t="shared" si="1256"/>
        <v>2938.251804330393</v>
      </c>
      <c r="CG390" s="176">
        <f t="shared" si="1257"/>
        <v>0</v>
      </c>
      <c r="CH390" s="176">
        <f t="shared" si="1258"/>
        <v>0</v>
      </c>
      <c r="CI390" s="176">
        <f t="shared" si="1259"/>
        <v>0</v>
      </c>
      <c r="CJ390" s="176">
        <f t="shared" si="1260"/>
        <v>0</v>
      </c>
      <c r="CK390" s="176">
        <f t="shared" si="1261"/>
        <v>0</v>
      </c>
      <c r="CL390" s="176">
        <f t="shared" si="1262"/>
        <v>0</v>
      </c>
      <c r="CM390" s="176">
        <f t="shared" si="1263"/>
        <v>76.984763432237372</v>
      </c>
      <c r="CN390" s="176">
        <f t="shared" si="1264"/>
        <v>0</v>
      </c>
      <c r="CO390" s="227">
        <f t="shared" si="1265"/>
        <v>0</v>
      </c>
      <c r="CP390" s="176">
        <f t="shared" si="1266"/>
        <v>0</v>
      </c>
      <c r="CQ390" s="176">
        <f t="shared" si="1267"/>
        <v>0</v>
      </c>
      <c r="CR390" s="176">
        <f t="shared" si="1268"/>
        <v>0</v>
      </c>
      <c r="CS390" s="176">
        <f t="shared" si="1315"/>
        <v>3200</v>
      </c>
      <c r="CT390" s="218">
        <f t="shared" si="1325"/>
        <v>0</v>
      </c>
      <c r="CU390" s="176">
        <f t="shared" si="1316"/>
        <v>0</v>
      </c>
      <c r="CV390" s="176">
        <f t="shared" si="1270"/>
        <v>560.1796311146752</v>
      </c>
      <c r="CW390" s="176">
        <f t="shared" si="1271"/>
        <v>0</v>
      </c>
      <c r="CX390" s="176">
        <f t="shared" si="1272"/>
        <v>0</v>
      </c>
      <c r="CY390" s="176">
        <f t="shared" si="1273"/>
        <v>0</v>
      </c>
      <c r="CZ390" s="176">
        <f t="shared" si="1274"/>
        <v>0</v>
      </c>
      <c r="DA390" s="176">
        <f t="shared" si="1275"/>
        <v>0</v>
      </c>
      <c r="DB390" s="176">
        <f t="shared" si="1276"/>
        <v>8908.4121892542098</v>
      </c>
      <c r="DC390" s="176">
        <f t="shared" si="1277"/>
        <v>0</v>
      </c>
      <c r="DD390" s="176">
        <f t="shared" si="1278"/>
        <v>0</v>
      </c>
      <c r="DE390" s="176">
        <f t="shared" si="1279"/>
        <v>0</v>
      </c>
      <c r="DF390" s="176">
        <f t="shared" si="1280"/>
        <v>0</v>
      </c>
      <c r="DG390" s="176">
        <f t="shared" si="1281"/>
        <v>0</v>
      </c>
      <c r="DH390" s="176">
        <f t="shared" si="1282"/>
        <v>0</v>
      </c>
      <c r="DI390" s="176">
        <f t="shared" si="1283"/>
        <v>233.40817963111468</v>
      </c>
      <c r="DJ390" s="176">
        <f t="shared" si="1284"/>
        <v>0</v>
      </c>
      <c r="DK390" s="227">
        <f t="shared" si="1285"/>
        <v>0</v>
      </c>
      <c r="DL390" s="176">
        <f t="shared" si="1286"/>
        <v>0</v>
      </c>
      <c r="DM390" s="176">
        <f t="shared" si="1287"/>
        <v>0</v>
      </c>
      <c r="DN390" s="176">
        <f t="shared" si="1288"/>
        <v>0</v>
      </c>
      <c r="DO390" s="176">
        <f t="shared" si="1317"/>
        <v>9702</v>
      </c>
      <c r="DP390" s="224">
        <f t="shared" si="1318"/>
        <v>0</v>
      </c>
      <c r="DQ390" s="176">
        <f t="shared" si="1319"/>
        <v>0</v>
      </c>
      <c r="DR390" s="176">
        <f t="shared" si="1289"/>
        <v>621.79939053728947</v>
      </c>
      <c r="DS390" s="176">
        <f t="shared" si="1290"/>
        <v>0</v>
      </c>
      <c r="DT390" s="176">
        <f t="shared" si="1291"/>
        <v>0</v>
      </c>
      <c r="DU390" s="176">
        <f t="shared" si="1292"/>
        <v>0</v>
      </c>
      <c r="DV390" s="176">
        <f t="shared" si="1293"/>
        <v>0</v>
      </c>
      <c r="DW390" s="176">
        <f t="shared" si="1294"/>
        <v>0</v>
      </c>
      <c r="DX390" s="176">
        <f t="shared" si="1295"/>
        <v>9888.3375300721727</v>
      </c>
      <c r="DY390" s="176">
        <f t="shared" si="1296"/>
        <v>0</v>
      </c>
      <c r="DZ390" s="176">
        <f t="shared" si="1297"/>
        <v>0</v>
      </c>
      <c r="EA390" s="176">
        <f t="shared" si="1298"/>
        <v>0</v>
      </c>
      <c r="EB390" s="176">
        <f t="shared" si="1299"/>
        <v>0</v>
      </c>
      <c r="EC390" s="176">
        <f t="shared" si="1300"/>
        <v>0</v>
      </c>
      <c r="ED390" s="176">
        <f t="shared" si="1301"/>
        <v>0</v>
      </c>
      <c r="EE390" s="176">
        <f t="shared" si="1302"/>
        <v>259.08307939053725</v>
      </c>
      <c r="EF390" s="176">
        <f t="shared" si="1303"/>
        <v>0</v>
      </c>
      <c r="EG390" s="227">
        <f t="shared" si="1304"/>
        <v>0</v>
      </c>
      <c r="EH390" s="176">
        <f t="shared" si="1305"/>
        <v>0</v>
      </c>
      <c r="EI390" s="176">
        <f t="shared" si="1306"/>
        <v>0</v>
      </c>
      <c r="EJ390" s="176">
        <f t="shared" si="1307"/>
        <v>0</v>
      </c>
      <c r="EK390" s="176">
        <f t="shared" si="1320"/>
        <v>10769.22</v>
      </c>
      <c r="EL390" s="224">
        <f t="shared" si="1321"/>
        <v>0</v>
      </c>
    </row>
    <row r="391" spans="1:142" ht="15.75" x14ac:dyDescent="0.25">
      <c r="A391" s="42" t="s">
        <v>79</v>
      </c>
      <c r="B391" s="16" t="s">
        <v>14</v>
      </c>
      <c r="C391" s="17" t="s">
        <v>88</v>
      </c>
      <c r="D391" s="74">
        <v>6750</v>
      </c>
      <c r="E391" s="74">
        <v>41900</v>
      </c>
      <c r="F391" s="130">
        <f t="shared" si="1322"/>
        <v>48650</v>
      </c>
      <c r="G391" s="74">
        <v>17463.599999999999</v>
      </c>
      <c r="H391" s="74">
        <v>19384.599999999999</v>
      </c>
      <c r="I391" s="115">
        <f t="shared" si="1308"/>
        <v>36848.199999999997</v>
      </c>
      <c r="J391" s="130">
        <f t="shared" si="1323"/>
        <v>85498.2</v>
      </c>
      <c r="K391" s="231">
        <f t="shared" si="1309"/>
        <v>0</v>
      </c>
      <c r="L391" s="231">
        <f t="shared" si="1211"/>
        <v>616.87012987012986</v>
      </c>
      <c r="M391" s="231">
        <f t="shared" si="1212"/>
        <v>0</v>
      </c>
      <c r="N391" s="231">
        <f t="shared" si="1213"/>
        <v>0</v>
      </c>
      <c r="O391" s="231">
        <f t="shared" si="1214"/>
        <v>1891.7350649350649</v>
      </c>
      <c r="P391" s="231">
        <f t="shared" si="1215"/>
        <v>0</v>
      </c>
      <c r="Q391" s="231">
        <f t="shared" si="1216"/>
        <v>0</v>
      </c>
      <c r="R391" s="231">
        <f t="shared" si="1217"/>
        <v>76615.270129870129</v>
      </c>
      <c r="S391" s="231">
        <f t="shared" si="1218"/>
        <v>0</v>
      </c>
      <c r="T391" s="231">
        <f t="shared" si="1219"/>
        <v>0</v>
      </c>
      <c r="U391" s="231">
        <f t="shared" si="1220"/>
        <v>0</v>
      </c>
      <c r="V391" s="231">
        <f t="shared" si="1221"/>
        <v>0</v>
      </c>
      <c r="W391" s="231">
        <f t="shared" si="1222"/>
        <v>0</v>
      </c>
      <c r="X391" s="231">
        <f t="shared" si="1223"/>
        <v>0</v>
      </c>
      <c r="Y391" s="231">
        <f t="shared" si="1224"/>
        <v>3084.3506493506488</v>
      </c>
      <c r="Z391" s="231">
        <f t="shared" si="1225"/>
        <v>0</v>
      </c>
      <c r="AA391" s="231">
        <f t="shared" si="1226"/>
        <v>0</v>
      </c>
      <c r="AB391" s="231">
        <f t="shared" si="1227"/>
        <v>0</v>
      </c>
      <c r="AC391" s="231">
        <f t="shared" si="1228"/>
        <v>3289.9740259740261</v>
      </c>
      <c r="AD391" s="231">
        <f t="shared" si="1229"/>
        <v>0</v>
      </c>
      <c r="AE391" s="231">
        <f t="shared" si="1310"/>
        <v>85498.199999999983</v>
      </c>
      <c r="AF391" s="240">
        <f t="shared" si="1311"/>
        <v>0</v>
      </c>
      <c r="AG391" s="232"/>
      <c r="AH391" s="174">
        <v>0</v>
      </c>
      <c r="AI391" s="174">
        <v>7.215007215007215E-3</v>
      </c>
      <c r="AJ391" s="174">
        <v>0</v>
      </c>
      <c r="AK391" s="174">
        <v>0</v>
      </c>
      <c r="AL391" s="174">
        <v>2.2126022126022125E-2</v>
      </c>
      <c r="AM391" s="174">
        <v>0</v>
      </c>
      <c r="AN391" s="174">
        <v>0</v>
      </c>
      <c r="AO391" s="174">
        <v>0.89610389610389607</v>
      </c>
      <c r="AP391" s="174">
        <v>0</v>
      </c>
      <c r="AQ391" s="174">
        <v>0</v>
      </c>
      <c r="AR391" s="174">
        <v>0</v>
      </c>
      <c r="AS391" s="174">
        <v>0</v>
      </c>
      <c r="AT391" s="174">
        <v>0</v>
      </c>
      <c r="AU391" s="174">
        <v>0</v>
      </c>
      <c r="AV391" s="174">
        <v>3.6075036075036072E-2</v>
      </c>
      <c r="AW391" s="174">
        <v>0</v>
      </c>
      <c r="AY391" s="174">
        <v>0</v>
      </c>
      <c r="AZ391" s="174">
        <v>3.8480038480038482E-2</v>
      </c>
      <c r="BA391" s="174">
        <v>0</v>
      </c>
      <c r="BC391" s="176">
        <f t="shared" si="1312"/>
        <v>0</v>
      </c>
      <c r="BD391" s="176">
        <f t="shared" si="1230"/>
        <v>48.701298701298704</v>
      </c>
      <c r="BE391" s="176">
        <f t="shared" si="1231"/>
        <v>0</v>
      </c>
      <c r="BF391" s="176">
        <f t="shared" si="1232"/>
        <v>0</v>
      </c>
      <c r="BG391" s="176">
        <f t="shared" si="1233"/>
        <v>149.35064935064935</v>
      </c>
      <c r="BH391" s="176">
        <f t="shared" si="1234"/>
        <v>0</v>
      </c>
      <c r="BI391" s="176">
        <f t="shared" si="1235"/>
        <v>0</v>
      </c>
      <c r="BJ391" s="176">
        <f t="shared" si="1236"/>
        <v>6048.7012987012986</v>
      </c>
      <c r="BK391" s="176">
        <f t="shared" si="1237"/>
        <v>0</v>
      </c>
      <c r="BL391" s="176">
        <f t="shared" si="1238"/>
        <v>0</v>
      </c>
      <c r="BM391" s="176">
        <f t="shared" si="1239"/>
        <v>0</v>
      </c>
      <c r="BN391" s="176">
        <f t="shared" si="1240"/>
        <v>0</v>
      </c>
      <c r="BO391" s="176">
        <f t="shared" si="1241"/>
        <v>0</v>
      </c>
      <c r="BP391" s="176">
        <f t="shared" si="1242"/>
        <v>0</v>
      </c>
      <c r="BQ391" s="176">
        <f t="shared" si="1243"/>
        <v>243.50649350649348</v>
      </c>
      <c r="BR391" s="176">
        <f t="shared" si="1244"/>
        <v>0</v>
      </c>
      <c r="BS391" s="227">
        <f t="shared" si="1245"/>
        <v>0</v>
      </c>
      <c r="BT391" s="176">
        <f t="shared" si="1246"/>
        <v>0</v>
      </c>
      <c r="BU391" s="176">
        <f t="shared" si="1247"/>
        <v>259.74025974025977</v>
      </c>
      <c r="BV391" s="176">
        <f t="shared" si="1248"/>
        <v>0</v>
      </c>
      <c r="BW391" s="176">
        <f t="shared" si="1313"/>
        <v>6750</v>
      </c>
      <c r="BX391" s="203">
        <f t="shared" si="1324"/>
        <v>0</v>
      </c>
      <c r="BY391" s="176">
        <f t="shared" si="1314"/>
        <v>0</v>
      </c>
      <c r="BZ391" s="176">
        <f t="shared" si="1250"/>
        <v>302.30880230880229</v>
      </c>
      <c r="CA391" s="176">
        <f t="shared" si="1251"/>
        <v>0</v>
      </c>
      <c r="CB391" s="176">
        <f t="shared" si="1252"/>
        <v>0</v>
      </c>
      <c r="CC391" s="176">
        <f t="shared" si="1253"/>
        <v>927.08032708032704</v>
      </c>
      <c r="CD391" s="176">
        <f t="shared" si="1254"/>
        <v>0</v>
      </c>
      <c r="CE391" s="176">
        <f t="shared" si="1255"/>
        <v>0</v>
      </c>
      <c r="CF391" s="176">
        <f t="shared" si="1256"/>
        <v>37546.753246753244</v>
      </c>
      <c r="CG391" s="176">
        <f t="shared" si="1257"/>
        <v>0</v>
      </c>
      <c r="CH391" s="176">
        <f t="shared" si="1258"/>
        <v>0</v>
      </c>
      <c r="CI391" s="176">
        <f t="shared" si="1259"/>
        <v>0</v>
      </c>
      <c r="CJ391" s="176">
        <f t="shared" si="1260"/>
        <v>0</v>
      </c>
      <c r="CK391" s="176">
        <f t="shared" si="1261"/>
        <v>0</v>
      </c>
      <c r="CL391" s="176">
        <f t="shared" si="1262"/>
        <v>0</v>
      </c>
      <c r="CM391" s="176">
        <f t="shared" si="1263"/>
        <v>1511.5440115440115</v>
      </c>
      <c r="CN391" s="176">
        <f t="shared" si="1264"/>
        <v>0</v>
      </c>
      <c r="CO391" s="227">
        <f t="shared" si="1265"/>
        <v>0</v>
      </c>
      <c r="CP391" s="176">
        <f t="shared" si="1266"/>
        <v>0</v>
      </c>
      <c r="CQ391" s="176">
        <f t="shared" si="1267"/>
        <v>1612.3136123136123</v>
      </c>
      <c r="CR391" s="176">
        <f t="shared" si="1268"/>
        <v>0</v>
      </c>
      <c r="CS391" s="176">
        <f t="shared" si="1315"/>
        <v>41900</v>
      </c>
      <c r="CT391" s="218">
        <f t="shared" si="1325"/>
        <v>0</v>
      </c>
      <c r="CU391" s="176">
        <f t="shared" si="1316"/>
        <v>0</v>
      </c>
      <c r="CV391" s="176">
        <f t="shared" si="1270"/>
        <v>125.99999999999999</v>
      </c>
      <c r="CW391" s="176">
        <f t="shared" si="1271"/>
        <v>0</v>
      </c>
      <c r="CX391" s="176">
        <f t="shared" si="1272"/>
        <v>0</v>
      </c>
      <c r="CY391" s="176">
        <f t="shared" si="1273"/>
        <v>386.4</v>
      </c>
      <c r="CZ391" s="176">
        <f t="shared" si="1274"/>
        <v>0</v>
      </c>
      <c r="DA391" s="176">
        <f t="shared" si="1275"/>
        <v>0</v>
      </c>
      <c r="DB391" s="176">
        <f t="shared" si="1276"/>
        <v>15649.199999999999</v>
      </c>
      <c r="DC391" s="176">
        <f t="shared" si="1277"/>
        <v>0</v>
      </c>
      <c r="DD391" s="176">
        <f t="shared" si="1278"/>
        <v>0</v>
      </c>
      <c r="DE391" s="176">
        <f t="shared" si="1279"/>
        <v>0</v>
      </c>
      <c r="DF391" s="176">
        <f t="shared" si="1280"/>
        <v>0</v>
      </c>
      <c r="DG391" s="176">
        <f t="shared" si="1281"/>
        <v>0</v>
      </c>
      <c r="DH391" s="176">
        <f t="shared" si="1282"/>
        <v>0</v>
      </c>
      <c r="DI391" s="176">
        <f t="shared" si="1283"/>
        <v>629.99999999999989</v>
      </c>
      <c r="DJ391" s="176">
        <f t="shared" si="1284"/>
        <v>0</v>
      </c>
      <c r="DK391" s="227">
        <f t="shared" si="1285"/>
        <v>0</v>
      </c>
      <c r="DL391" s="176">
        <f t="shared" si="1286"/>
        <v>0</v>
      </c>
      <c r="DM391" s="176">
        <f t="shared" si="1287"/>
        <v>672</v>
      </c>
      <c r="DN391" s="176">
        <f t="shared" si="1288"/>
        <v>0</v>
      </c>
      <c r="DO391" s="176">
        <f t="shared" si="1317"/>
        <v>17463.599999999999</v>
      </c>
      <c r="DP391" s="224">
        <f t="shared" si="1318"/>
        <v>0</v>
      </c>
      <c r="DQ391" s="176">
        <f t="shared" si="1319"/>
        <v>0</v>
      </c>
      <c r="DR391" s="176">
        <f t="shared" si="1289"/>
        <v>139.86002886002885</v>
      </c>
      <c r="DS391" s="176">
        <f t="shared" si="1290"/>
        <v>0</v>
      </c>
      <c r="DT391" s="176">
        <f t="shared" si="1291"/>
        <v>0</v>
      </c>
      <c r="DU391" s="176">
        <f t="shared" si="1292"/>
        <v>428.90408850408846</v>
      </c>
      <c r="DV391" s="176">
        <f t="shared" si="1293"/>
        <v>0</v>
      </c>
      <c r="DW391" s="176">
        <f t="shared" si="1294"/>
        <v>0</v>
      </c>
      <c r="DX391" s="176">
        <f t="shared" si="1295"/>
        <v>17370.615584415584</v>
      </c>
      <c r="DY391" s="176">
        <f t="shared" si="1296"/>
        <v>0</v>
      </c>
      <c r="DZ391" s="176">
        <f t="shared" si="1297"/>
        <v>0</v>
      </c>
      <c r="EA391" s="176">
        <f t="shared" si="1298"/>
        <v>0</v>
      </c>
      <c r="EB391" s="176">
        <f t="shared" si="1299"/>
        <v>0</v>
      </c>
      <c r="EC391" s="176">
        <f t="shared" si="1300"/>
        <v>0</v>
      </c>
      <c r="ED391" s="176">
        <f t="shared" si="1301"/>
        <v>0</v>
      </c>
      <c r="EE391" s="176">
        <f t="shared" si="1302"/>
        <v>699.30014430014421</v>
      </c>
      <c r="EF391" s="176">
        <f t="shared" si="1303"/>
        <v>0</v>
      </c>
      <c r="EG391" s="227">
        <f t="shared" si="1304"/>
        <v>0</v>
      </c>
      <c r="EH391" s="176">
        <f t="shared" si="1305"/>
        <v>0</v>
      </c>
      <c r="EI391" s="176">
        <f t="shared" si="1306"/>
        <v>745.92015392015389</v>
      </c>
      <c r="EJ391" s="176">
        <f t="shared" si="1307"/>
        <v>0</v>
      </c>
      <c r="EK391" s="176">
        <f t="shared" si="1320"/>
        <v>19384.599999999999</v>
      </c>
      <c r="EL391" s="224">
        <f t="shared" si="1321"/>
        <v>0</v>
      </c>
    </row>
    <row r="392" spans="1:142" ht="15.75" x14ac:dyDescent="0.25">
      <c r="A392" s="42" t="s">
        <v>79</v>
      </c>
      <c r="B392" s="16" t="s">
        <v>14</v>
      </c>
      <c r="C392" s="17" t="s">
        <v>87</v>
      </c>
      <c r="D392" s="74"/>
      <c r="E392" s="74"/>
      <c r="F392" s="130">
        <f t="shared" si="1322"/>
        <v>0</v>
      </c>
      <c r="G392" s="74"/>
      <c r="H392" s="74"/>
      <c r="I392" s="115">
        <f t="shared" si="1308"/>
        <v>0</v>
      </c>
      <c r="J392" s="130">
        <f t="shared" si="1323"/>
        <v>0</v>
      </c>
      <c r="K392" s="231">
        <f t="shared" si="1309"/>
        <v>0</v>
      </c>
      <c r="L392" s="231">
        <f t="shared" si="1211"/>
        <v>0</v>
      </c>
      <c r="M392" s="231">
        <f t="shared" si="1212"/>
        <v>0</v>
      </c>
      <c r="N392" s="231">
        <f t="shared" si="1213"/>
        <v>0</v>
      </c>
      <c r="O392" s="231">
        <f t="shared" si="1214"/>
        <v>0</v>
      </c>
      <c r="P392" s="231">
        <f t="shared" si="1215"/>
        <v>0</v>
      </c>
      <c r="Q392" s="231">
        <f t="shared" si="1216"/>
        <v>0</v>
      </c>
      <c r="R392" s="231">
        <f t="shared" si="1217"/>
        <v>0</v>
      </c>
      <c r="S392" s="231">
        <f t="shared" si="1218"/>
        <v>0</v>
      </c>
      <c r="T392" s="231">
        <f t="shared" si="1219"/>
        <v>0</v>
      </c>
      <c r="U392" s="231">
        <f t="shared" si="1220"/>
        <v>0</v>
      </c>
      <c r="V392" s="231">
        <f t="shared" si="1221"/>
        <v>0</v>
      </c>
      <c r="W392" s="231">
        <f t="shared" si="1222"/>
        <v>0</v>
      </c>
      <c r="X392" s="231">
        <f t="shared" si="1223"/>
        <v>0</v>
      </c>
      <c r="Y392" s="231">
        <f t="shared" si="1224"/>
        <v>0</v>
      </c>
      <c r="Z392" s="231">
        <f t="shared" si="1225"/>
        <v>0</v>
      </c>
      <c r="AA392" s="231">
        <f t="shared" si="1226"/>
        <v>0</v>
      </c>
      <c r="AB392" s="231">
        <f t="shared" si="1227"/>
        <v>0</v>
      </c>
      <c r="AC392" s="231">
        <f t="shared" si="1228"/>
        <v>0</v>
      </c>
      <c r="AD392" s="231">
        <f t="shared" si="1229"/>
        <v>0</v>
      </c>
      <c r="AE392" s="231">
        <f t="shared" si="1310"/>
        <v>0</v>
      </c>
      <c r="AF392" s="240">
        <f t="shared" si="1311"/>
        <v>0</v>
      </c>
      <c r="AG392" s="232"/>
      <c r="BC392" s="176">
        <f t="shared" si="1312"/>
        <v>0</v>
      </c>
      <c r="BD392" s="176">
        <f t="shared" si="1230"/>
        <v>0</v>
      </c>
      <c r="BE392" s="176">
        <f t="shared" si="1231"/>
        <v>0</v>
      </c>
      <c r="BF392" s="176">
        <f t="shared" si="1232"/>
        <v>0</v>
      </c>
      <c r="BG392" s="176">
        <f t="shared" si="1233"/>
        <v>0</v>
      </c>
      <c r="BH392" s="176">
        <f t="shared" si="1234"/>
        <v>0</v>
      </c>
      <c r="BI392" s="176">
        <f t="shared" si="1235"/>
        <v>0</v>
      </c>
      <c r="BJ392" s="176">
        <f t="shared" si="1236"/>
        <v>0</v>
      </c>
      <c r="BK392" s="176">
        <f t="shared" si="1237"/>
        <v>0</v>
      </c>
      <c r="BL392" s="176">
        <f t="shared" si="1238"/>
        <v>0</v>
      </c>
      <c r="BM392" s="176">
        <f t="shared" si="1239"/>
        <v>0</v>
      </c>
      <c r="BN392" s="176">
        <f t="shared" si="1240"/>
        <v>0</v>
      </c>
      <c r="BO392" s="176">
        <f t="shared" si="1241"/>
        <v>0</v>
      </c>
      <c r="BP392" s="176">
        <f t="shared" si="1242"/>
        <v>0</v>
      </c>
      <c r="BQ392" s="176">
        <f t="shared" si="1243"/>
        <v>0</v>
      </c>
      <c r="BR392" s="176">
        <f t="shared" si="1244"/>
        <v>0</v>
      </c>
      <c r="BS392" s="227">
        <f t="shared" si="1245"/>
        <v>0</v>
      </c>
      <c r="BT392" s="176">
        <f t="shared" si="1246"/>
        <v>0</v>
      </c>
      <c r="BU392" s="176">
        <f t="shared" si="1247"/>
        <v>0</v>
      </c>
      <c r="BV392" s="176">
        <f t="shared" si="1248"/>
        <v>0</v>
      </c>
      <c r="BW392" s="176">
        <f t="shared" si="1313"/>
        <v>0</v>
      </c>
      <c r="BX392" s="203">
        <f t="shared" si="1324"/>
        <v>0</v>
      </c>
      <c r="BY392" s="176">
        <f t="shared" si="1314"/>
        <v>0</v>
      </c>
      <c r="BZ392" s="176">
        <f t="shared" si="1250"/>
        <v>0</v>
      </c>
      <c r="CA392" s="176">
        <f t="shared" si="1251"/>
        <v>0</v>
      </c>
      <c r="CB392" s="176">
        <f t="shared" si="1252"/>
        <v>0</v>
      </c>
      <c r="CC392" s="176">
        <f t="shared" si="1253"/>
        <v>0</v>
      </c>
      <c r="CD392" s="176">
        <f t="shared" si="1254"/>
        <v>0</v>
      </c>
      <c r="CE392" s="176">
        <f t="shared" si="1255"/>
        <v>0</v>
      </c>
      <c r="CF392" s="176">
        <f t="shared" si="1256"/>
        <v>0</v>
      </c>
      <c r="CG392" s="176">
        <f t="shared" si="1257"/>
        <v>0</v>
      </c>
      <c r="CH392" s="176">
        <f t="shared" si="1258"/>
        <v>0</v>
      </c>
      <c r="CI392" s="176">
        <f t="shared" si="1259"/>
        <v>0</v>
      </c>
      <c r="CJ392" s="176">
        <f t="shared" si="1260"/>
        <v>0</v>
      </c>
      <c r="CK392" s="176">
        <f t="shared" si="1261"/>
        <v>0</v>
      </c>
      <c r="CL392" s="176">
        <f t="shared" si="1262"/>
        <v>0</v>
      </c>
      <c r="CM392" s="176">
        <f t="shared" si="1263"/>
        <v>0</v>
      </c>
      <c r="CN392" s="176">
        <f t="shared" si="1264"/>
        <v>0</v>
      </c>
      <c r="CO392" s="227">
        <f t="shared" si="1265"/>
        <v>0</v>
      </c>
      <c r="CP392" s="176">
        <f t="shared" si="1266"/>
        <v>0</v>
      </c>
      <c r="CQ392" s="176">
        <f t="shared" si="1267"/>
        <v>0</v>
      </c>
      <c r="CR392" s="176">
        <f t="shared" si="1268"/>
        <v>0</v>
      </c>
      <c r="CS392" s="176">
        <f t="shared" si="1315"/>
        <v>0</v>
      </c>
      <c r="CT392" s="218">
        <f t="shared" si="1325"/>
        <v>0</v>
      </c>
      <c r="CU392" s="176">
        <f t="shared" si="1316"/>
        <v>0</v>
      </c>
      <c r="CV392" s="176">
        <f t="shared" si="1270"/>
        <v>0</v>
      </c>
      <c r="CW392" s="176">
        <f t="shared" si="1271"/>
        <v>0</v>
      </c>
      <c r="CX392" s="176">
        <f t="shared" si="1272"/>
        <v>0</v>
      </c>
      <c r="CY392" s="176">
        <f t="shared" si="1273"/>
        <v>0</v>
      </c>
      <c r="CZ392" s="176">
        <f t="shared" si="1274"/>
        <v>0</v>
      </c>
      <c r="DA392" s="176">
        <f t="shared" si="1275"/>
        <v>0</v>
      </c>
      <c r="DB392" s="176">
        <f t="shared" si="1276"/>
        <v>0</v>
      </c>
      <c r="DC392" s="176">
        <f t="shared" si="1277"/>
        <v>0</v>
      </c>
      <c r="DD392" s="176">
        <f t="shared" si="1278"/>
        <v>0</v>
      </c>
      <c r="DE392" s="176">
        <f t="shared" si="1279"/>
        <v>0</v>
      </c>
      <c r="DF392" s="176">
        <f t="shared" si="1280"/>
        <v>0</v>
      </c>
      <c r="DG392" s="176">
        <f t="shared" si="1281"/>
        <v>0</v>
      </c>
      <c r="DH392" s="176">
        <f t="shared" si="1282"/>
        <v>0</v>
      </c>
      <c r="DI392" s="176">
        <f t="shared" si="1283"/>
        <v>0</v>
      </c>
      <c r="DJ392" s="176">
        <f t="shared" si="1284"/>
        <v>0</v>
      </c>
      <c r="DK392" s="227">
        <f t="shared" si="1285"/>
        <v>0</v>
      </c>
      <c r="DL392" s="176">
        <f t="shared" si="1286"/>
        <v>0</v>
      </c>
      <c r="DM392" s="176">
        <f t="shared" si="1287"/>
        <v>0</v>
      </c>
      <c r="DN392" s="176">
        <f t="shared" si="1288"/>
        <v>0</v>
      </c>
      <c r="DO392" s="176">
        <f t="shared" si="1317"/>
        <v>0</v>
      </c>
      <c r="DP392" s="224">
        <f t="shared" si="1318"/>
        <v>0</v>
      </c>
      <c r="DQ392" s="176">
        <f t="shared" si="1319"/>
        <v>0</v>
      </c>
      <c r="DR392" s="176">
        <f t="shared" si="1289"/>
        <v>0</v>
      </c>
      <c r="DS392" s="176">
        <f t="shared" si="1290"/>
        <v>0</v>
      </c>
      <c r="DT392" s="176">
        <f t="shared" si="1291"/>
        <v>0</v>
      </c>
      <c r="DU392" s="176">
        <f t="shared" si="1292"/>
        <v>0</v>
      </c>
      <c r="DV392" s="176">
        <f t="shared" si="1293"/>
        <v>0</v>
      </c>
      <c r="DW392" s="176">
        <f t="shared" si="1294"/>
        <v>0</v>
      </c>
      <c r="DX392" s="176">
        <f t="shared" si="1295"/>
        <v>0</v>
      </c>
      <c r="DY392" s="176">
        <f t="shared" si="1296"/>
        <v>0</v>
      </c>
      <c r="DZ392" s="176">
        <f t="shared" si="1297"/>
        <v>0</v>
      </c>
      <c r="EA392" s="176">
        <f t="shared" si="1298"/>
        <v>0</v>
      </c>
      <c r="EB392" s="176">
        <f t="shared" si="1299"/>
        <v>0</v>
      </c>
      <c r="EC392" s="176">
        <f t="shared" si="1300"/>
        <v>0</v>
      </c>
      <c r="ED392" s="176">
        <f t="shared" si="1301"/>
        <v>0</v>
      </c>
      <c r="EE392" s="176">
        <f t="shared" si="1302"/>
        <v>0</v>
      </c>
      <c r="EF392" s="176">
        <f t="shared" si="1303"/>
        <v>0</v>
      </c>
      <c r="EG392" s="227">
        <f t="shared" si="1304"/>
        <v>0</v>
      </c>
      <c r="EH392" s="176">
        <f t="shared" si="1305"/>
        <v>0</v>
      </c>
      <c r="EI392" s="176">
        <f t="shared" si="1306"/>
        <v>0</v>
      </c>
      <c r="EJ392" s="176">
        <f t="shared" si="1307"/>
        <v>0</v>
      </c>
      <c r="EK392" s="176">
        <f t="shared" si="1320"/>
        <v>0</v>
      </c>
      <c r="EL392" s="224">
        <f t="shared" si="1321"/>
        <v>0</v>
      </c>
    </row>
    <row r="393" spans="1:142" ht="31.5" x14ac:dyDescent="0.25">
      <c r="A393" s="42" t="s">
        <v>79</v>
      </c>
      <c r="B393" s="16" t="s">
        <v>14</v>
      </c>
      <c r="C393" s="17" t="s">
        <v>82</v>
      </c>
      <c r="D393" s="74"/>
      <c r="E393" s="74">
        <v>2700</v>
      </c>
      <c r="F393" s="130">
        <f t="shared" si="1322"/>
        <v>2700</v>
      </c>
      <c r="G393" s="74"/>
      <c r="H393" s="74"/>
      <c r="I393" s="115">
        <f t="shared" si="1308"/>
        <v>0</v>
      </c>
      <c r="J393" s="130">
        <f t="shared" si="1323"/>
        <v>2700</v>
      </c>
      <c r="K393" s="231">
        <f t="shared" si="1309"/>
        <v>0</v>
      </c>
      <c r="L393" s="231">
        <f t="shared" si="1211"/>
        <v>0</v>
      </c>
      <c r="M393" s="231">
        <f t="shared" si="1212"/>
        <v>0</v>
      </c>
      <c r="N393" s="231">
        <f t="shared" si="1213"/>
        <v>0</v>
      </c>
      <c r="O393" s="231">
        <f t="shared" si="1214"/>
        <v>0</v>
      </c>
      <c r="P393" s="231">
        <f t="shared" si="1215"/>
        <v>0</v>
      </c>
      <c r="Q393" s="231">
        <f t="shared" si="1216"/>
        <v>0</v>
      </c>
      <c r="R393" s="231">
        <f t="shared" si="1217"/>
        <v>2370.096463022508</v>
      </c>
      <c r="S393" s="231">
        <f t="shared" si="1218"/>
        <v>0</v>
      </c>
      <c r="T393" s="231">
        <f t="shared" si="1219"/>
        <v>0</v>
      </c>
      <c r="U393" s="231">
        <f t="shared" si="1220"/>
        <v>0</v>
      </c>
      <c r="V393" s="231">
        <f t="shared" si="1221"/>
        <v>0</v>
      </c>
      <c r="W393" s="231">
        <f t="shared" si="1222"/>
        <v>0</v>
      </c>
      <c r="X393" s="231">
        <f t="shared" si="1223"/>
        <v>0</v>
      </c>
      <c r="Y393" s="231">
        <f t="shared" si="1224"/>
        <v>329.90353697749197</v>
      </c>
      <c r="Z393" s="231">
        <f t="shared" si="1225"/>
        <v>0</v>
      </c>
      <c r="AA393" s="231">
        <f t="shared" si="1226"/>
        <v>0</v>
      </c>
      <c r="AB393" s="231">
        <f t="shared" si="1227"/>
        <v>0</v>
      </c>
      <c r="AC393" s="231">
        <f t="shared" si="1228"/>
        <v>0</v>
      </c>
      <c r="AD393" s="231">
        <f t="shared" si="1229"/>
        <v>0</v>
      </c>
      <c r="AE393" s="231">
        <f t="shared" si="1310"/>
        <v>2700</v>
      </c>
      <c r="AF393" s="240">
        <f t="shared" si="1311"/>
        <v>0</v>
      </c>
      <c r="AG393" s="232"/>
      <c r="AH393" s="174">
        <v>0</v>
      </c>
      <c r="AI393" s="174">
        <v>0</v>
      </c>
      <c r="AJ393" s="174">
        <v>0</v>
      </c>
      <c r="AK393" s="174">
        <v>0</v>
      </c>
      <c r="AL393" s="174">
        <v>0</v>
      </c>
      <c r="AM393" s="174">
        <v>0</v>
      </c>
      <c r="AN393" s="174">
        <v>0</v>
      </c>
      <c r="AO393" s="174">
        <v>0.87781350482315113</v>
      </c>
      <c r="AP393" s="174">
        <v>0</v>
      </c>
      <c r="AQ393" s="174">
        <v>0</v>
      </c>
      <c r="AR393" s="174">
        <v>0</v>
      </c>
      <c r="AS393" s="174">
        <v>0</v>
      </c>
      <c r="AT393" s="174">
        <v>0</v>
      </c>
      <c r="AU393" s="174">
        <v>0</v>
      </c>
      <c r="AV393" s="174">
        <v>0.12218649517684887</v>
      </c>
      <c r="AW393" s="174">
        <v>0</v>
      </c>
      <c r="AY393" s="174">
        <v>0</v>
      </c>
      <c r="AZ393" s="174">
        <v>0</v>
      </c>
      <c r="BA393" s="174">
        <v>0</v>
      </c>
      <c r="BC393" s="176">
        <f t="shared" si="1312"/>
        <v>0</v>
      </c>
      <c r="BD393" s="176">
        <f t="shared" si="1230"/>
        <v>0</v>
      </c>
      <c r="BE393" s="176">
        <f t="shared" si="1231"/>
        <v>0</v>
      </c>
      <c r="BF393" s="176">
        <f t="shared" si="1232"/>
        <v>0</v>
      </c>
      <c r="BG393" s="176">
        <f t="shared" si="1233"/>
        <v>0</v>
      </c>
      <c r="BH393" s="176">
        <f t="shared" si="1234"/>
        <v>0</v>
      </c>
      <c r="BI393" s="176">
        <f t="shared" si="1235"/>
        <v>0</v>
      </c>
      <c r="BJ393" s="176">
        <f t="shared" si="1236"/>
        <v>0</v>
      </c>
      <c r="BK393" s="176">
        <f t="shared" si="1237"/>
        <v>0</v>
      </c>
      <c r="BL393" s="176">
        <f t="shared" si="1238"/>
        <v>0</v>
      </c>
      <c r="BM393" s="176">
        <f t="shared" si="1239"/>
        <v>0</v>
      </c>
      <c r="BN393" s="176">
        <f t="shared" si="1240"/>
        <v>0</v>
      </c>
      <c r="BO393" s="176">
        <f t="shared" si="1241"/>
        <v>0</v>
      </c>
      <c r="BP393" s="176">
        <f t="shared" si="1242"/>
        <v>0</v>
      </c>
      <c r="BQ393" s="176">
        <f t="shared" si="1243"/>
        <v>0</v>
      </c>
      <c r="BR393" s="176">
        <f t="shared" si="1244"/>
        <v>0</v>
      </c>
      <c r="BS393" s="227">
        <f t="shared" si="1245"/>
        <v>0</v>
      </c>
      <c r="BT393" s="176">
        <f t="shared" si="1246"/>
        <v>0</v>
      </c>
      <c r="BU393" s="176">
        <f t="shared" si="1247"/>
        <v>0</v>
      </c>
      <c r="BV393" s="176">
        <f t="shared" si="1248"/>
        <v>0</v>
      </c>
      <c r="BW393" s="176">
        <f t="shared" si="1313"/>
        <v>0</v>
      </c>
      <c r="BX393" s="203">
        <f t="shared" si="1324"/>
        <v>0</v>
      </c>
      <c r="BY393" s="176">
        <f t="shared" si="1314"/>
        <v>0</v>
      </c>
      <c r="BZ393" s="176">
        <f t="shared" si="1250"/>
        <v>0</v>
      </c>
      <c r="CA393" s="176">
        <f t="shared" si="1251"/>
        <v>0</v>
      </c>
      <c r="CB393" s="176">
        <f t="shared" si="1252"/>
        <v>0</v>
      </c>
      <c r="CC393" s="176">
        <f t="shared" si="1253"/>
        <v>0</v>
      </c>
      <c r="CD393" s="176">
        <f t="shared" si="1254"/>
        <v>0</v>
      </c>
      <c r="CE393" s="176">
        <f t="shared" si="1255"/>
        <v>0</v>
      </c>
      <c r="CF393" s="176">
        <f t="shared" si="1256"/>
        <v>2370.096463022508</v>
      </c>
      <c r="CG393" s="176">
        <f t="shared" si="1257"/>
        <v>0</v>
      </c>
      <c r="CH393" s="176">
        <f t="shared" si="1258"/>
        <v>0</v>
      </c>
      <c r="CI393" s="176">
        <f t="shared" si="1259"/>
        <v>0</v>
      </c>
      <c r="CJ393" s="176">
        <f t="shared" si="1260"/>
        <v>0</v>
      </c>
      <c r="CK393" s="176">
        <f t="shared" si="1261"/>
        <v>0</v>
      </c>
      <c r="CL393" s="176">
        <f t="shared" si="1262"/>
        <v>0</v>
      </c>
      <c r="CM393" s="176">
        <f t="shared" si="1263"/>
        <v>329.90353697749197</v>
      </c>
      <c r="CN393" s="176">
        <f t="shared" si="1264"/>
        <v>0</v>
      </c>
      <c r="CO393" s="227">
        <f t="shared" si="1265"/>
        <v>0</v>
      </c>
      <c r="CP393" s="176">
        <f t="shared" si="1266"/>
        <v>0</v>
      </c>
      <c r="CQ393" s="176">
        <f t="shared" si="1267"/>
        <v>0</v>
      </c>
      <c r="CR393" s="176">
        <f t="shared" si="1268"/>
        <v>0</v>
      </c>
      <c r="CS393" s="176">
        <f t="shared" si="1315"/>
        <v>2700</v>
      </c>
      <c r="CT393" s="218">
        <f t="shared" si="1325"/>
        <v>0</v>
      </c>
      <c r="CU393" s="176">
        <f t="shared" si="1316"/>
        <v>0</v>
      </c>
      <c r="CV393" s="176">
        <f t="shared" si="1270"/>
        <v>0</v>
      </c>
      <c r="CW393" s="176">
        <f t="shared" si="1271"/>
        <v>0</v>
      </c>
      <c r="CX393" s="176">
        <f t="shared" si="1272"/>
        <v>0</v>
      </c>
      <c r="CY393" s="176">
        <f t="shared" si="1273"/>
        <v>0</v>
      </c>
      <c r="CZ393" s="176">
        <f t="shared" si="1274"/>
        <v>0</v>
      </c>
      <c r="DA393" s="176">
        <f t="shared" si="1275"/>
        <v>0</v>
      </c>
      <c r="DB393" s="176">
        <f t="shared" si="1276"/>
        <v>0</v>
      </c>
      <c r="DC393" s="176">
        <f t="shared" si="1277"/>
        <v>0</v>
      </c>
      <c r="DD393" s="176">
        <f t="shared" si="1278"/>
        <v>0</v>
      </c>
      <c r="DE393" s="176">
        <f t="shared" si="1279"/>
        <v>0</v>
      </c>
      <c r="DF393" s="176">
        <f t="shared" si="1280"/>
        <v>0</v>
      </c>
      <c r="DG393" s="176">
        <f t="shared" si="1281"/>
        <v>0</v>
      </c>
      <c r="DH393" s="176">
        <f t="shared" si="1282"/>
        <v>0</v>
      </c>
      <c r="DI393" s="176">
        <f t="shared" si="1283"/>
        <v>0</v>
      </c>
      <c r="DJ393" s="176">
        <f t="shared" si="1284"/>
        <v>0</v>
      </c>
      <c r="DK393" s="227">
        <f t="shared" si="1285"/>
        <v>0</v>
      </c>
      <c r="DL393" s="176">
        <f t="shared" si="1286"/>
        <v>0</v>
      </c>
      <c r="DM393" s="176">
        <f t="shared" si="1287"/>
        <v>0</v>
      </c>
      <c r="DN393" s="176">
        <f t="shared" si="1288"/>
        <v>0</v>
      </c>
      <c r="DO393" s="176">
        <f t="shared" si="1317"/>
        <v>0</v>
      </c>
      <c r="DP393" s="224">
        <f t="shared" si="1318"/>
        <v>0</v>
      </c>
      <c r="DQ393" s="176">
        <f t="shared" si="1319"/>
        <v>0</v>
      </c>
      <c r="DR393" s="176">
        <f t="shared" si="1289"/>
        <v>0</v>
      </c>
      <c r="DS393" s="176">
        <f t="shared" si="1290"/>
        <v>0</v>
      </c>
      <c r="DT393" s="176">
        <f t="shared" si="1291"/>
        <v>0</v>
      </c>
      <c r="DU393" s="176">
        <f t="shared" si="1292"/>
        <v>0</v>
      </c>
      <c r="DV393" s="176">
        <f t="shared" si="1293"/>
        <v>0</v>
      </c>
      <c r="DW393" s="176">
        <f t="shared" si="1294"/>
        <v>0</v>
      </c>
      <c r="DX393" s="176">
        <f t="shared" si="1295"/>
        <v>0</v>
      </c>
      <c r="DY393" s="176">
        <f t="shared" si="1296"/>
        <v>0</v>
      </c>
      <c r="DZ393" s="176">
        <f t="shared" si="1297"/>
        <v>0</v>
      </c>
      <c r="EA393" s="176">
        <f t="shared" si="1298"/>
        <v>0</v>
      </c>
      <c r="EB393" s="176">
        <f t="shared" si="1299"/>
        <v>0</v>
      </c>
      <c r="EC393" s="176">
        <f t="shared" si="1300"/>
        <v>0</v>
      </c>
      <c r="ED393" s="176">
        <f t="shared" si="1301"/>
        <v>0</v>
      </c>
      <c r="EE393" s="176">
        <f t="shared" si="1302"/>
        <v>0</v>
      </c>
      <c r="EF393" s="176">
        <f t="shared" si="1303"/>
        <v>0</v>
      </c>
      <c r="EG393" s="227">
        <f t="shared" si="1304"/>
        <v>0</v>
      </c>
      <c r="EH393" s="176">
        <f t="shared" si="1305"/>
        <v>0</v>
      </c>
      <c r="EI393" s="176">
        <f t="shared" si="1306"/>
        <v>0</v>
      </c>
      <c r="EJ393" s="176">
        <f t="shared" si="1307"/>
        <v>0</v>
      </c>
      <c r="EK393" s="176">
        <f t="shared" si="1320"/>
        <v>0</v>
      </c>
      <c r="EL393" s="224">
        <f t="shared" si="1321"/>
        <v>0</v>
      </c>
    </row>
    <row r="394" spans="1:142" ht="15.75" x14ac:dyDescent="0.25">
      <c r="A394" s="42" t="s">
        <v>79</v>
      </c>
      <c r="B394" s="16" t="s">
        <v>14</v>
      </c>
      <c r="C394" s="17" t="s">
        <v>81</v>
      </c>
      <c r="D394" s="74">
        <v>16050</v>
      </c>
      <c r="E394" s="74"/>
      <c r="F394" s="130">
        <f t="shared" si="1322"/>
        <v>16050</v>
      </c>
      <c r="G394" s="74">
        <v>23284.799999999999</v>
      </c>
      <c r="H394" s="74">
        <v>25846.13</v>
      </c>
      <c r="I394" s="115">
        <f t="shared" si="1308"/>
        <v>49130.93</v>
      </c>
      <c r="J394" s="130">
        <f t="shared" si="1323"/>
        <v>65180.93</v>
      </c>
      <c r="K394" s="231">
        <f t="shared" si="1309"/>
        <v>0</v>
      </c>
      <c r="L394" s="231">
        <f t="shared" si="1211"/>
        <v>0</v>
      </c>
      <c r="M394" s="231">
        <f t="shared" si="1212"/>
        <v>0</v>
      </c>
      <c r="N394" s="231">
        <f t="shared" si="1213"/>
        <v>0</v>
      </c>
      <c r="O394" s="231">
        <f t="shared" si="1214"/>
        <v>0</v>
      </c>
      <c r="P394" s="231">
        <f t="shared" si="1215"/>
        <v>0</v>
      </c>
      <c r="Q394" s="231">
        <f t="shared" si="1216"/>
        <v>0</v>
      </c>
      <c r="R394" s="231">
        <f t="shared" si="1217"/>
        <v>60074.407969116641</v>
      </c>
      <c r="S394" s="231">
        <f t="shared" si="1218"/>
        <v>0</v>
      </c>
      <c r="T394" s="231">
        <f t="shared" si="1219"/>
        <v>666.0680909847855</v>
      </c>
      <c r="U394" s="231">
        <f t="shared" si="1220"/>
        <v>0</v>
      </c>
      <c r="V394" s="231">
        <f t="shared" si="1221"/>
        <v>0</v>
      </c>
      <c r="W394" s="231">
        <f t="shared" si="1222"/>
        <v>0</v>
      </c>
      <c r="X394" s="231">
        <f t="shared" si="1223"/>
        <v>0</v>
      </c>
      <c r="Y394" s="231">
        <f t="shared" si="1224"/>
        <v>740.07565664976164</v>
      </c>
      <c r="Z394" s="231">
        <f t="shared" si="1225"/>
        <v>0</v>
      </c>
      <c r="AA394" s="231">
        <f t="shared" si="1226"/>
        <v>0</v>
      </c>
      <c r="AB394" s="231">
        <f t="shared" si="1227"/>
        <v>0</v>
      </c>
      <c r="AC394" s="231">
        <f t="shared" si="1228"/>
        <v>3700.3782832488082</v>
      </c>
      <c r="AD394" s="231">
        <f t="shared" si="1229"/>
        <v>0</v>
      </c>
      <c r="AE394" s="231">
        <f t="shared" si="1310"/>
        <v>65180.929999999993</v>
      </c>
      <c r="AF394" s="240">
        <f t="shared" si="1311"/>
        <v>0</v>
      </c>
      <c r="AG394" s="232"/>
      <c r="AH394" s="174">
        <v>0</v>
      </c>
      <c r="AI394" s="174">
        <v>0</v>
      </c>
      <c r="AJ394" s="174">
        <v>0</v>
      </c>
      <c r="AK394" s="174">
        <v>0</v>
      </c>
      <c r="AL394" s="174">
        <v>0</v>
      </c>
      <c r="AM394" s="174">
        <v>0</v>
      </c>
      <c r="AN394" s="174">
        <v>0</v>
      </c>
      <c r="AO394" s="174">
        <v>0.92165619559458023</v>
      </c>
      <c r="AP394" s="174">
        <v>0</v>
      </c>
      <c r="AQ394" s="174">
        <v>1.0218757096359096E-2</v>
      </c>
      <c r="AR394" s="174">
        <v>0</v>
      </c>
      <c r="AS394" s="174">
        <v>0</v>
      </c>
      <c r="AT394" s="174">
        <v>0</v>
      </c>
      <c r="AU394" s="174">
        <v>0</v>
      </c>
      <c r="AV394" s="174">
        <v>1.1354174551510107E-2</v>
      </c>
      <c r="AW394" s="174">
        <v>0</v>
      </c>
      <c r="AY394" s="174">
        <v>0</v>
      </c>
      <c r="AZ394" s="174">
        <v>5.6770872757550529E-2</v>
      </c>
      <c r="BA394" s="174">
        <v>0</v>
      </c>
      <c r="BC394" s="176">
        <f t="shared" si="1312"/>
        <v>0</v>
      </c>
      <c r="BD394" s="176">
        <f t="shared" si="1230"/>
        <v>0</v>
      </c>
      <c r="BE394" s="176">
        <f t="shared" si="1231"/>
        <v>0</v>
      </c>
      <c r="BF394" s="176">
        <f t="shared" si="1232"/>
        <v>0</v>
      </c>
      <c r="BG394" s="176">
        <f t="shared" si="1233"/>
        <v>0</v>
      </c>
      <c r="BH394" s="176">
        <f t="shared" si="1234"/>
        <v>0</v>
      </c>
      <c r="BI394" s="176">
        <f t="shared" si="1235"/>
        <v>0</v>
      </c>
      <c r="BJ394" s="176">
        <f t="shared" si="1236"/>
        <v>14792.581939293013</v>
      </c>
      <c r="BK394" s="176">
        <f t="shared" si="1237"/>
        <v>0</v>
      </c>
      <c r="BL394" s="176">
        <f t="shared" si="1238"/>
        <v>164.01105139656349</v>
      </c>
      <c r="BM394" s="176">
        <f t="shared" si="1239"/>
        <v>0</v>
      </c>
      <c r="BN394" s="176">
        <f t="shared" si="1240"/>
        <v>0</v>
      </c>
      <c r="BO394" s="176">
        <f t="shared" si="1241"/>
        <v>0</v>
      </c>
      <c r="BP394" s="176">
        <f t="shared" si="1242"/>
        <v>0</v>
      </c>
      <c r="BQ394" s="176">
        <f t="shared" si="1243"/>
        <v>182.2345015517372</v>
      </c>
      <c r="BR394" s="176">
        <f t="shared" si="1244"/>
        <v>0</v>
      </c>
      <c r="BS394" s="227">
        <f t="shared" si="1245"/>
        <v>0</v>
      </c>
      <c r="BT394" s="176">
        <f t="shared" si="1246"/>
        <v>0</v>
      </c>
      <c r="BU394" s="176">
        <f t="shared" si="1247"/>
        <v>911.17250775868604</v>
      </c>
      <c r="BV394" s="176">
        <f t="shared" si="1248"/>
        <v>0</v>
      </c>
      <c r="BW394" s="176">
        <f t="shared" si="1313"/>
        <v>16049.999999999998</v>
      </c>
      <c r="BX394" s="203">
        <f t="shared" si="1324"/>
        <v>0</v>
      </c>
      <c r="BY394" s="176">
        <f t="shared" si="1314"/>
        <v>0</v>
      </c>
      <c r="BZ394" s="176">
        <f t="shared" si="1250"/>
        <v>0</v>
      </c>
      <c r="CA394" s="176">
        <f t="shared" si="1251"/>
        <v>0</v>
      </c>
      <c r="CB394" s="176">
        <f t="shared" si="1252"/>
        <v>0</v>
      </c>
      <c r="CC394" s="176">
        <f t="shared" si="1253"/>
        <v>0</v>
      </c>
      <c r="CD394" s="176">
        <f t="shared" si="1254"/>
        <v>0</v>
      </c>
      <c r="CE394" s="176">
        <f t="shared" si="1255"/>
        <v>0</v>
      </c>
      <c r="CF394" s="176">
        <f t="shared" si="1256"/>
        <v>0</v>
      </c>
      <c r="CG394" s="176">
        <f t="shared" si="1257"/>
        <v>0</v>
      </c>
      <c r="CH394" s="176">
        <f t="shared" si="1258"/>
        <v>0</v>
      </c>
      <c r="CI394" s="176">
        <f t="shared" si="1259"/>
        <v>0</v>
      </c>
      <c r="CJ394" s="176">
        <f t="shared" si="1260"/>
        <v>0</v>
      </c>
      <c r="CK394" s="176">
        <f t="shared" si="1261"/>
        <v>0</v>
      </c>
      <c r="CL394" s="176">
        <f t="shared" si="1262"/>
        <v>0</v>
      </c>
      <c r="CM394" s="176">
        <f t="shared" si="1263"/>
        <v>0</v>
      </c>
      <c r="CN394" s="176">
        <f t="shared" si="1264"/>
        <v>0</v>
      </c>
      <c r="CO394" s="227">
        <f t="shared" si="1265"/>
        <v>0</v>
      </c>
      <c r="CP394" s="176">
        <f t="shared" si="1266"/>
        <v>0</v>
      </c>
      <c r="CQ394" s="176">
        <f t="shared" si="1267"/>
        <v>0</v>
      </c>
      <c r="CR394" s="176">
        <f t="shared" si="1268"/>
        <v>0</v>
      </c>
      <c r="CS394" s="176">
        <f t="shared" si="1315"/>
        <v>0</v>
      </c>
      <c r="CT394" s="218">
        <f t="shared" si="1325"/>
        <v>0</v>
      </c>
      <c r="CU394" s="176">
        <f t="shared" si="1316"/>
        <v>0</v>
      </c>
      <c r="CV394" s="176">
        <f t="shared" si="1270"/>
        <v>0</v>
      </c>
      <c r="CW394" s="176">
        <f t="shared" si="1271"/>
        <v>0</v>
      </c>
      <c r="CX394" s="176">
        <f t="shared" si="1272"/>
        <v>0</v>
      </c>
      <c r="CY394" s="176">
        <f t="shared" si="1273"/>
        <v>0</v>
      </c>
      <c r="CZ394" s="176">
        <f t="shared" si="1274"/>
        <v>0</v>
      </c>
      <c r="DA394" s="176">
        <f t="shared" si="1275"/>
        <v>0</v>
      </c>
      <c r="DB394" s="176">
        <f t="shared" si="1276"/>
        <v>21460.580183180682</v>
      </c>
      <c r="DC394" s="176">
        <f t="shared" si="1277"/>
        <v>0</v>
      </c>
      <c r="DD394" s="176">
        <f t="shared" si="1278"/>
        <v>237.94171523730228</v>
      </c>
      <c r="DE394" s="176">
        <f t="shared" si="1279"/>
        <v>0</v>
      </c>
      <c r="DF394" s="176">
        <f t="shared" si="1280"/>
        <v>0</v>
      </c>
      <c r="DG394" s="176">
        <f t="shared" si="1281"/>
        <v>0</v>
      </c>
      <c r="DH394" s="176">
        <f t="shared" si="1282"/>
        <v>0</v>
      </c>
      <c r="DI394" s="176">
        <f t="shared" si="1283"/>
        <v>264.3796835970025</v>
      </c>
      <c r="DJ394" s="176">
        <f t="shared" si="1284"/>
        <v>0</v>
      </c>
      <c r="DK394" s="227">
        <f t="shared" si="1285"/>
        <v>0</v>
      </c>
      <c r="DL394" s="176">
        <f t="shared" si="1286"/>
        <v>0</v>
      </c>
      <c r="DM394" s="176">
        <f t="shared" si="1287"/>
        <v>1321.8984179850124</v>
      </c>
      <c r="DN394" s="176">
        <f t="shared" si="1288"/>
        <v>0</v>
      </c>
      <c r="DO394" s="176">
        <f t="shared" si="1317"/>
        <v>23284.799999999999</v>
      </c>
      <c r="DP394" s="224">
        <f t="shared" si="1318"/>
        <v>0</v>
      </c>
      <c r="DQ394" s="176">
        <f t="shared" si="1319"/>
        <v>0</v>
      </c>
      <c r="DR394" s="176">
        <f t="shared" si="1289"/>
        <v>0</v>
      </c>
      <c r="DS394" s="176">
        <f t="shared" si="1290"/>
        <v>0</v>
      </c>
      <c r="DT394" s="176">
        <f t="shared" si="1291"/>
        <v>0</v>
      </c>
      <c r="DU394" s="176">
        <f t="shared" si="1292"/>
        <v>0</v>
      </c>
      <c r="DV394" s="176">
        <f t="shared" si="1293"/>
        <v>0</v>
      </c>
      <c r="DW394" s="176">
        <f t="shared" si="1294"/>
        <v>0</v>
      </c>
      <c r="DX394" s="176">
        <f t="shared" si="1295"/>
        <v>23821.245846642949</v>
      </c>
      <c r="DY394" s="176">
        <f t="shared" si="1296"/>
        <v>0</v>
      </c>
      <c r="DZ394" s="176">
        <f t="shared" si="1297"/>
        <v>264.11532435091976</v>
      </c>
      <c r="EA394" s="176">
        <f t="shared" si="1298"/>
        <v>0</v>
      </c>
      <c r="EB394" s="176">
        <f t="shared" si="1299"/>
        <v>0</v>
      </c>
      <c r="EC394" s="176">
        <f t="shared" si="1300"/>
        <v>0</v>
      </c>
      <c r="ED394" s="176">
        <f t="shared" si="1301"/>
        <v>0</v>
      </c>
      <c r="EE394" s="176">
        <f t="shared" si="1302"/>
        <v>293.46147150102195</v>
      </c>
      <c r="EF394" s="176">
        <f t="shared" si="1303"/>
        <v>0</v>
      </c>
      <c r="EG394" s="227">
        <f t="shared" si="1304"/>
        <v>0</v>
      </c>
      <c r="EH394" s="176">
        <f t="shared" si="1305"/>
        <v>0</v>
      </c>
      <c r="EI394" s="176">
        <f t="shared" si="1306"/>
        <v>1467.3073575051096</v>
      </c>
      <c r="EJ394" s="176">
        <f t="shared" si="1307"/>
        <v>0</v>
      </c>
      <c r="EK394" s="176">
        <f t="shared" si="1320"/>
        <v>25846.13</v>
      </c>
      <c r="EL394" s="224">
        <f t="shared" si="1321"/>
        <v>0</v>
      </c>
    </row>
    <row r="395" spans="1:142" ht="47.25" x14ac:dyDescent="0.25">
      <c r="A395" s="42" t="s">
        <v>79</v>
      </c>
      <c r="B395" s="16" t="s">
        <v>14</v>
      </c>
      <c r="C395" s="17" t="s">
        <v>127</v>
      </c>
      <c r="D395" s="74"/>
      <c r="E395" s="74"/>
      <c r="F395" s="130">
        <f t="shared" si="1322"/>
        <v>0</v>
      </c>
      <c r="G395" s="74"/>
      <c r="H395" s="74"/>
      <c r="I395" s="115">
        <f t="shared" si="1308"/>
        <v>0</v>
      </c>
      <c r="J395" s="130">
        <f t="shared" si="1323"/>
        <v>0</v>
      </c>
      <c r="K395" s="231">
        <f t="shared" si="1309"/>
        <v>0</v>
      </c>
      <c r="L395" s="231">
        <f t="shared" si="1211"/>
        <v>0</v>
      </c>
      <c r="M395" s="231">
        <f t="shared" si="1212"/>
        <v>0</v>
      </c>
      <c r="N395" s="231">
        <f t="shared" si="1213"/>
        <v>0</v>
      </c>
      <c r="O395" s="231">
        <f t="shared" si="1214"/>
        <v>0</v>
      </c>
      <c r="P395" s="231">
        <f t="shared" si="1215"/>
        <v>0</v>
      </c>
      <c r="Q395" s="231">
        <f t="shared" si="1216"/>
        <v>0</v>
      </c>
      <c r="R395" s="231">
        <f t="shared" si="1217"/>
        <v>0</v>
      </c>
      <c r="S395" s="231">
        <f t="shared" si="1218"/>
        <v>0</v>
      </c>
      <c r="T395" s="231">
        <f t="shared" si="1219"/>
        <v>0</v>
      </c>
      <c r="U395" s="231">
        <f t="shared" si="1220"/>
        <v>0</v>
      </c>
      <c r="V395" s="231">
        <f t="shared" si="1221"/>
        <v>0</v>
      </c>
      <c r="W395" s="231">
        <f t="shared" si="1222"/>
        <v>0</v>
      </c>
      <c r="X395" s="231">
        <f t="shared" si="1223"/>
        <v>0</v>
      </c>
      <c r="Y395" s="231">
        <f t="shared" si="1224"/>
        <v>0</v>
      </c>
      <c r="Z395" s="231">
        <f t="shared" si="1225"/>
        <v>0</v>
      </c>
      <c r="AA395" s="231">
        <f t="shared" si="1226"/>
        <v>0</v>
      </c>
      <c r="AB395" s="231">
        <f t="shared" si="1227"/>
        <v>0</v>
      </c>
      <c r="AC395" s="231">
        <f t="shared" si="1228"/>
        <v>0</v>
      </c>
      <c r="AD395" s="231">
        <f t="shared" si="1229"/>
        <v>0</v>
      </c>
      <c r="AE395" s="231">
        <f t="shared" si="1310"/>
        <v>0</v>
      </c>
      <c r="AF395" s="240">
        <f t="shared" si="1311"/>
        <v>0</v>
      </c>
      <c r="AG395" s="232"/>
      <c r="BC395" s="176">
        <f t="shared" si="1312"/>
        <v>0</v>
      </c>
      <c r="BD395" s="176">
        <f t="shared" si="1230"/>
        <v>0</v>
      </c>
      <c r="BE395" s="176">
        <f t="shared" si="1231"/>
        <v>0</v>
      </c>
      <c r="BF395" s="176">
        <f t="shared" si="1232"/>
        <v>0</v>
      </c>
      <c r="BG395" s="176">
        <f t="shared" si="1233"/>
        <v>0</v>
      </c>
      <c r="BH395" s="176">
        <f t="shared" si="1234"/>
        <v>0</v>
      </c>
      <c r="BI395" s="176">
        <f t="shared" si="1235"/>
        <v>0</v>
      </c>
      <c r="BJ395" s="176">
        <f t="shared" si="1236"/>
        <v>0</v>
      </c>
      <c r="BK395" s="176">
        <f t="shared" si="1237"/>
        <v>0</v>
      </c>
      <c r="BL395" s="176">
        <f t="shared" si="1238"/>
        <v>0</v>
      </c>
      <c r="BM395" s="176">
        <f t="shared" si="1239"/>
        <v>0</v>
      </c>
      <c r="BN395" s="176">
        <f t="shared" si="1240"/>
        <v>0</v>
      </c>
      <c r="BO395" s="176">
        <f t="shared" si="1241"/>
        <v>0</v>
      </c>
      <c r="BP395" s="176">
        <f t="shared" si="1242"/>
        <v>0</v>
      </c>
      <c r="BQ395" s="176">
        <f t="shared" si="1243"/>
        <v>0</v>
      </c>
      <c r="BR395" s="176">
        <f t="shared" si="1244"/>
        <v>0</v>
      </c>
      <c r="BS395" s="227">
        <f t="shared" si="1245"/>
        <v>0</v>
      </c>
      <c r="BT395" s="176">
        <f t="shared" si="1246"/>
        <v>0</v>
      </c>
      <c r="BU395" s="176">
        <f t="shared" si="1247"/>
        <v>0</v>
      </c>
      <c r="BV395" s="176">
        <f t="shared" si="1248"/>
        <v>0</v>
      </c>
      <c r="BW395" s="176">
        <f t="shared" si="1313"/>
        <v>0</v>
      </c>
      <c r="BX395" s="203">
        <f t="shared" si="1324"/>
        <v>0</v>
      </c>
      <c r="BY395" s="176">
        <f t="shared" si="1314"/>
        <v>0</v>
      </c>
      <c r="BZ395" s="176">
        <f t="shared" si="1250"/>
        <v>0</v>
      </c>
      <c r="CA395" s="176">
        <f t="shared" si="1251"/>
        <v>0</v>
      </c>
      <c r="CB395" s="176">
        <f t="shared" si="1252"/>
        <v>0</v>
      </c>
      <c r="CC395" s="176">
        <f t="shared" si="1253"/>
        <v>0</v>
      </c>
      <c r="CD395" s="176">
        <f t="shared" si="1254"/>
        <v>0</v>
      </c>
      <c r="CE395" s="176">
        <f t="shared" si="1255"/>
        <v>0</v>
      </c>
      <c r="CF395" s="176">
        <f t="shared" si="1256"/>
        <v>0</v>
      </c>
      <c r="CG395" s="176">
        <f t="shared" si="1257"/>
        <v>0</v>
      </c>
      <c r="CH395" s="176">
        <f t="shared" si="1258"/>
        <v>0</v>
      </c>
      <c r="CI395" s="176">
        <f t="shared" si="1259"/>
        <v>0</v>
      </c>
      <c r="CJ395" s="176">
        <f t="shared" si="1260"/>
        <v>0</v>
      </c>
      <c r="CK395" s="176">
        <f t="shared" si="1261"/>
        <v>0</v>
      </c>
      <c r="CL395" s="176">
        <f t="shared" si="1262"/>
        <v>0</v>
      </c>
      <c r="CM395" s="176">
        <f t="shared" si="1263"/>
        <v>0</v>
      </c>
      <c r="CN395" s="176">
        <f t="shared" si="1264"/>
        <v>0</v>
      </c>
      <c r="CO395" s="227">
        <f t="shared" si="1265"/>
        <v>0</v>
      </c>
      <c r="CP395" s="176">
        <f t="shared" si="1266"/>
        <v>0</v>
      </c>
      <c r="CQ395" s="176">
        <f t="shared" si="1267"/>
        <v>0</v>
      </c>
      <c r="CR395" s="176">
        <f t="shared" si="1268"/>
        <v>0</v>
      </c>
      <c r="CS395" s="176">
        <f t="shared" si="1315"/>
        <v>0</v>
      </c>
      <c r="CT395" s="218">
        <f t="shared" si="1325"/>
        <v>0</v>
      </c>
      <c r="CU395" s="176">
        <f t="shared" si="1316"/>
        <v>0</v>
      </c>
      <c r="CV395" s="176">
        <f t="shared" si="1270"/>
        <v>0</v>
      </c>
      <c r="CW395" s="176">
        <f t="shared" si="1271"/>
        <v>0</v>
      </c>
      <c r="CX395" s="176">
        <f t="shared" si="1272"/>
        <v>0</v>
      </c>
      <c r="CY395" s="176">
        <f t="shared" si="1273"/>
        <v>0</v>
      </c>
      <c r="CZ395" s="176">
        <f t="shared" si="1274"/>
        <v>0</v>
      </c>
      <c r="DA395" s="176">
        <f t="shared" si="1275"/>
        <v>0</v>
      </c>
      <c r="DB395" s="176">
        <f t="shared" si="1276"/>
        <v>0</v>
      </c>
      <c r="DC395" s="176">
        <f t="shared" si="1277"/>
        <v>0</v>
      </c>
      <c r="DD395" s="176">
        <f t="shared" si="1278"/>
        <v>0</v>
      </c>
      <c r="DE395" s="176">
        <f t="shared" si="1279"/>
        <v>0</v>
      </c>
      <c r="DF395" s="176">
        <f t="shared" si="1280"/>
        <v>0</v>
      </c>
      <c r="DG395" s="176">
        <f t="shared" si="1281"/>
        <v>0</v>
      </c>
      <c r="DH395" s="176">
        <f t="shared" si="1282"/>
        <v>0</v>
      </c>
      <c r="DI395" s="176">
        <f t="shared" si="1283"/>
        <v>0</v>
      </c>
      <c r="DJ395" s="176">
        <f t="shared" si="1284"/>
        <v>0</v>
      </c>
      <c r="DK395" s="227">
        <f t="shared" si="1285"/>
        <v>0</v>
      </c>
      <c r="DL395" s="176">
        <f t="shared" si="1286"/>
        <v>0</v>
      </c>
      <c r="DM395" s="176">
        <f t="shared" si="1287"/>
        <v>0</v>
      </c>
      <c r="DN395" s="176">
        <f t="shared" si="1288"/>
        <v>0</v>
      </c>
      <c r="DO395" s="176">
        <f t="shared" si="1317"/>
        <v>0</v>
      </c>
      <c r="DP395" s="224">
        <f t="shared" si="1318"/>
        <v>0</v>
      </c>
      <c r="DQ395" s="176">
        <f t="shared" si="1319"/>
        <v>0</v>
      </c>
      <c r="DR395" s="176">
        <f t="shared" si="1289"/>
        <v>0</v>
      </c>
      <c r="DS395" s="176">
        <f t="shared" si="1290"/>
        <v>0</v>
      </c>
      <c r="DT395" s="176">
        <f t="shared" si="1291"/>
        <v>0</v>
      </c>
      <c r="DU395" s="176">
        <f t="shared" si="1292"/>
        <v>0</v>
      </c>
      <c r="DV395" s="176">
        <f t="shared" si="1293"/>
        <v>0</v>
      </c>
      <c r="DW395" s="176">
        <f t="shared" si="1294"/>
        <v>0</v>
      </c>
      <c r="DX395" s="176">
        <f t="shared" si="1295"/>
        <v>0</v>
      </c>
      <c r="DY395" s="176">
        <f t="shared" si="1296"/>
        <v>0</v>
      </c>
      <c r="DZ395" s="176">
        <f t="shared" si="1297"/>
        <v>0</v>
      </c>
      <c r="EA395" s="176">
        <f t="shared" si="1298"/>
        <v>0</v>
      </c>
      <c r="EB395" s="176">
        <f t="shared" si="1299"/>
        <v>0</v>
      </c>
      <c r="EC395" s="176">
        <f t="shared" si="1300"/>
        <v>0</v>
      </c>
      <c r="ED395" s="176">
        <f t="shared" si="1301"/>
        <v>0</v>
      </c>
      <c r="EE395" s="176">
        <f t="shared" si="1302"/>
        <v>0</v>
      </c>
      <c r="EF395" s="176">
        <f t="shared" si="1303"/>
        <v>0</v>
      </c>
      <c r="EG395" s="227">
        <f t="shared" si="1304"/>
        <v>0</v>
      </c>
      <c r="EH395" s="176">
        <f t="shared" si="1305"/>
        <v>0</v>
      </c>
      <c r="EI395" s="176">
        <f t="shared" si="1306"/>
        <v>0</v>
      </c>
      <c r="EJ395" s="176">
        <f t="shared" si="1307"/>
        <v>0</v>
      </c>
      <c r="EK395" s="176">
        <f t="shared" si="1320"/>
        <v>0</v>
      </c>
      <c r="EL395" s="224">
        <f t="shared" si="1321"/>
        <v>0</v>
      </c>
    </row>
    <row r="396" spans="1:142" ht="47.25" x14ac:dyDescent="0.25">
      <c r="A396" s="41" t="s">
        <v>132</v>
      </c>
      <c r="B396" s="15" t="s">
        <v>14</v>
      </c>
      <c r="C396" s="24" t="s">
        <v>133</v>
      </c>
      <c r="D396" s="82"/>
      <c r="E396" s="82"/>
      <c r="F396" s="138">
        <f t="shared" si="1322"/>
        <v>0</v>
      </c>
      <c r="G396" s="82"/>
      <c r="H396" s="82"/>
      <c r="I396" s="123">
        <f t="shared" si="1308"/>
        <v>0</v>
      </c>
      <c r="J396" s="138">
        <f t="shared" si="1323"/>
        <v>0</v>
      </c>
      <c r="K396" s="231">
        <f t="shared" si="1309"/>
        <v>0</v>
      </c>
      <c r="L396" s="231">
        <f t="shared" si="1211"/>
        <v>0</v>
      </c>
      <c r="M396" s="231">
        <f t="shared" si="1212"/>
        <v>0</v>
      </c>
      <c r="N396" s="231">
        <f t="shared" si="1213"/>
        <v>0</v>
      </c>
      <c r="O396" s="231">
        <f t="shared" si="1214"/>
        <v>0</v>
      </c>
      <c r="P396" s="231">
        <f t="shared" si="1215"/>
        <v>0</v>
      </c>
      <c r="Q396" s="231">
        <f t="shared" si="1216"/>
        <v>0</v>
      </c>
      <c r="R396" s="231">
        <f t="shared" si="1217"/>
        <v>0</v>
      </c>
      <c r="S396" s="231">
        <f t="shared" si="1218"/>
        <v>0</v>
      </c>
      <c r="T396" s="231">
        <f t="shared" si="1219"/>
        <v>0</v>
      </c>
      <c r="U396" s="231">
        <f t="shared" si="1220"/>
        <v>0</v>
      </c>
      <c r="V396" s="231">
        <f t="shared" si="1221"/>
        <v>0</v>
      </c>
      <c r="W396" s="231">
        <f t="shared" si="1222"/>
        <v>0</v>
      </c>
      <c r="X396" s="231">
        <f t="shared" si="1223"/>
        <v>0</v>
      </c>
      <c r="Y396" s="231">
        <f t="shared" si="1224"/>
        <v>0</v>
      </c>
      <c r="Z396" s="231">
        <f t="shared" si="1225"/>
        <v>0</v>
      </c>
      <c r="AA396" s="231">
        <f t="shared" si="1226"/>
        <v>0</v>
      </c>
      <c r="AB396" s="231">
        <f t="shared" si="1227"/>
        <v>0</v>
      </c>
      <c r="AC396" s="231">
        <f t="shared" si="1228"/>
        <v>0</v>
      </c>
      <c r="AD396" s="231">
        <f t="shared" si="1229"/>
        <v>0</v>
      </c>
      <c r="AE396" s="231">
        <f t="shared" si="1310"/>
        <v>0</v>
      </c>
      <c r="AF396" s="240">
        <f t="shared" si="1311"/>
        <v>0</v>
      </c>
      <c r="AG396" s="232"/>
      <c r="BC396" s="176">
        <f t="shared" si="1312"/>
        <v>0</v>
      </c>
      <c r="BD396" s="176">
        <f t="shared" si="1230"/>
        <v>0</v>
      </c>
      <c r="BE396" s="176">
        <f t="shared" si="1231"/>
        <v>0</v>
      </c>
      <c r="BF396" s="176">
        <f t="shared" si="1232"/>
        <v>0</v>
      </c>
      <c r="BG396" s="176">
        <f t="shared" si="1233"/>
        <v>0</v>
      </c>
      <c r="BH396" s="176">
        <f t="shared" si="1234"/>
        <v>0</v>
      </c>
      <c r="BI396" s="176">
        <f t="shared" si="1235"/>
        <v>0</v>
      </c>
      <c r="BJ396" s="176">
        <f t="shared" si="1236"/>
        <v>0</v>
      </c>
      <c r="BK396" s="176">
        <f t="shared" si="1237"/>
        <v>0</v>
      </c>
      <c r="BL396" s="176">
        <f t="shared" si="1238"/>
        <v>0</v>
      </c>
      <c r="BM396" s="176">
        <f t="shared" si="1239"/>
        <v>0</v>
      </c>
      <c r="BN396" s="176">
        <f t="shared" si="1240"/>
        <v>0</v>
      </c>
      <c r="BO396" s="176">
        <f t="shared" si="1241"/>
        <v>0</v>
      </c>
      <c r="BP396" s="176">
        <f t="shared" si="1242"/>
        <v>0</v>
      </c>
      <c r="BQ396" s="176">
        <f t="shared" si="1243"/>
        <v>0</v>
      </c>
      <c r="BR396" s="176">
        <f t="shared" si="1244"/>
        <v>0</v>
      </c>
      <c r="BS396" s="227">
        <f t="shared" si="1245"/>
        <v>0</v>
      </c>
      <c r="BT396" s="176">
        <f t="shared" si="1246"/>
        <v>0</v>
      </c>
      <c r="BU396" s="176">
        <f t="shared" si="1247"/>
        <v>0</v>
      </c>
      <c r="BV396" s="176">
        <f t="shared" si="1248"/>
        <v>0</v>
      </c>
      <c r="BW396" s="176">
        <f t="shared" si="1313"/>
        <v>0</v>
      </c>
      <c r="BX396" s="203">
        <f t="shared" si="1324"/>
        <v>0</v>
      </c>
      <c r="BY396" s="176">
        <f t="shared" si="1314"/>
        <v>0</v>
      </c>
      <c r="BZ396" s="176">
        <f t="shared" si="1250"/>
        <v>0</v>
      </c>
      <c r="CA396" s="176">
        <f t="shared" si="1251"/>
        <v>0</v>
      </c>
      <c r="CB396" s="176">
        <f t="shared" si="1252"/>
        <v>0</v>
      </c>
      <c r="CC396" s="176">
        <f t="shared" si="1253"/>
        <v>0</v>
      </c>
      <c r="CD396" s="176">
        <f t="shared" si="1254"/>
        <v>0</v>
      </c>
      <c r="CE396" s="176">
        <f t="shared" si="1255"/>
        <v>0</v>
      </c>
      <c r="CF396" s="176">
        <f t="shared" si="1256"/>
        <v>0</v>
      </c>
      <c r="CG396" s="176">
        <f t="shared" si="1257"/>
        <v>0</v>
      </c>
      <c r="CH396" s="176">
        <f t="shared" si="1258"/>
        <v>0</v>
      </c>
      <c r="CI396" s="176">
        <f t="shared" si="1259"/>
        <v>0</v>
      </c>
      <c r="CJ396" s="176">
        <f t="shared" si="1260"/>
        <v>0</v>
      </c>
      <c r="CK396" s="176">
        <f t="shared" si="1261"/>
        <v>0</v>
      </c>
      <c r="CL396" s="176">
        <f t="shared" si="1262"/>
        <v>0</v>
      </c>
      <c r="CM396" s="176">
        <f t="shared" si="1263"/>
        <v>0</v>
      </c>
      <c r="CN396" s="176">
        <f t="shared" si="1264"/>
        <v>0</v>
      </c>
      <c r="CO396" s="227">
        <f t="shared" si="1265"/>
        <v>0</v>
      </c>
      <c r="CP396" s="176">
        <f t="shared" si="1266"/>
        <v>0</v>
      </c>
      <c r="CQ396" s="176">
        <f t="shared" si="1267"/>
        <v>0</v>
      </c>
      <c r="CR396" s="176">
        <f t="shared" si="1268"/>
        <v>0</v>
      </c>
      <c r="CS396" s="176">
        <f t="shared" si="1315"/>
        <v>0</v>
      </c>
      <c r="CT396" s="218">
        <f t="shared" si="1325"/>
        <v>0</v>
      </c>
      <c r="CU396" s="176">
        <f t="shared" si="1316"/>
        <v>0</v>
      </c>
      <c r="CV396" s="176">
        <f t="shared" si="1270"/>
        <v>0</v>
      </c>
      <c r="CW396" s="176">
        <f t="shared" si="1271"/>
        <v>0</v>
      </c>
      <c r="CX396" s="176">
        <f t="shared" si="1272"/>
        <v>0</v>
      </c>
      <c r="CY396" s="176">
        <f t="shared" si="1273"/>
        <v>0</v>
      </c>
      <c r="CZ396" s="176">
        <f t="shared" si="1274"/>
        <v>0</v>
      </c>
      <c r="DA396" s="176">
        <f t="shared" si="1275"/>
        <v>0</v>
      </c>
      <c r="DB396" s="176">
        <f t="shared" si="1276"/>
        <v>0</v>
      </c>
      <c r="DC396" s="176">
        <f t="shared" si="1277"/>
        <v>0</v>
      </c>
      <c r="DD396" s="176">
        <f t="shared" si="1278"/>
        <v>0</v>
      </c>
      <c r="DE396" s="176">
        <f t="shared" si="1279"/>
        <v>0</v>
      </c>
      <c r="DF396" s="176">
        <f t="shared" si="1280"/>
        <v>0</v>
      </c>
      <c r="DG396" s="176">
        <f t="shared" si="1281"/>
        <v>0</v>
      </c>
      <c r="DH396" s="176">
        <f t="shared" si="1282"/>
        <v>0</v>
      </c>
      <c r="DI396" s="176">
        <f t="shared" si="1283"/>
        <v>0</v>
      </c>
      <c r="DJ396" s="176">
        <f t="shared" si="1284"/>
        <v>0</v>
      </c>
      <c r="DK396" s="227">
        <f t="shared" si="1285"/>
        <v>0</v>
      </c>
      <c r="DL396" s="176">
        <f t="shared" si="1286"/>
        <v>0</v>
      </c>
      <c r="DM396" s="176">
        <f t="shared" si="1287"/>
        <v>0</v>
      </c>
      <c r="DN396" s="176">
        <f t="shared" si="1288"/>
        <v>0</v>
      </c>
      <c r="DO396" s="176">
        <f t="shared" si="1317"/>
        <v>0</v>
      </c>
      <c r="DP396" s="224">
        <f t="shared" si="1318"/>
        <v>0</v>
      </c>
      <c r="DQ396" s="176">
        <f t="shared" si="1319"/>
        <v>0</v>
      </c>
      <c r="DR396" s="176">
        <f t="shared" si="1289"/>
        <v>0</v>
      </c>
      <c r="DS396" s="176">
        <f t="shared" si="1290"/>
        <v>0</v>
      </c>
      <c r="DT396" s="176">
        <f t="shared" si="1291"/>
        <v>0</v>
      </c>
      <c r="DU396" s="176">
        <f t="shared" si="1292"/>
        <v>0</v>
      </c>
      <c r="DV396" s="176">
        <f t="shared" si="1293"/>
        <v>0</v>
      </c>
      <c r="DW396" s="176">
        <f t="shared" si="1294"/>
        <v>0</v>
      </c>
      <c r="DX396" s="176">
        <f t="shared" si="1295"/>
        <v>0</v>
      </c>
      <c r="DY396" s="176">
        <f t="shared" si="1296"/>
        <v>0</v>
      </c>
      <c r="DZ396" s="176">
        <f t="shared" si="1297"/>
        <v>0</v>
      </c>
      <c r="EA396" s="176">
        <f t="shared" si="1298"/>
        <v>0</v>
      </c>
      <c r="EB396" s="176">
        <f t="shared" si="1299"/>
        <v>0</v>
      </c>
      <c r="EC396" s="176">
        <f t="shared" si="1300"/>
        <v>0</v>
      </c>
      <c r="ED396" s="176">
        <f t="shared" si="1301"/>
        <v>0</v>
      </c>
      <c r="EE396" s="176">
        <f t="shared" si="1302"/>
        <v>0</v>
      </c>
      <c r="EF396" s="176">
        <f t="shared" si="1303"/>
        <v>0</v>
      </c>
      <c r="EG396" s="227">
        <f t="shared" si="1304"/>
        <v>0</v>
      </c>
      <c r="EH396" s="176">
        <f t="shared" si="1305"/>
        <v>0</v>
      </c>
      <c r="EI396" s="176">
        <f t="shared" si="1306"/>
        <v>0</v>
      </c>
      <c r="EJ396" s="176">
        <f t="shared" si="1307"/>
        <v>0</v>
      </c>
      <c r="EK396" s="176">
        <f t="shared" si="1320"/>
        <v>0</v>
      </c>
      <c r="EL396" s="224">
        <f t="shared" si="1321"/>
        <v>0</v>
      </c>
    </row>
    <row r="397" spans="1:142" ht="31.5" x14ac:dyDescent="0.25">
      <c r="A397" s="47" t="s">
        <v>110</v>
      </c>
      <c r="B397" s="23" t="s">
        <v>14</v>
      </c>
      <c r="C397" s="25" t="s">
        <v>111</v>
      </c>
      <c r="D397" s="83"/>
      <c r="E397" s="83"/>
      <c r="F397" s="139">
        <f t="shared" si="1322"/>
        <v>0</v>
      </c>
      <c r="G397" s="83"/>
      <c r="H397" s="83"/>
      <c r="I397" s="124">
        <f t="shared" si="1308"/>
        <v>0</v>
      </c>
      <c r="J397" s="139">
        <f t="shared" si="1323"/>
        <v>0</v>
      </c>
      <c r="K397" s="231">
        <f t="shared" si="1309"/>
        <v>0</v>
      </c>
      <c r="L397" s="231">
        <f t="shared" si="1211"/>
        <v>0</v>
      </c>
      <c r="M397" s="231">
        <f t="shared" si="1212"/>
        <v>0</v>
      </c>
      <c r="N397" s="231">
        <f t="shared" si="1213"/>
        <v>0</v>
      </c>
      <c r="O397" s="231">
        <f t="shared" si="1214"/>
        <v>0</v>
      </c>
      <c r="P397" s="231">
        <f t="shared" si="1215"/>
        <v>0</v>
      </c>
      <c r="Q397" s="231">
        <f t="shared" si="1216"/>
        <v>0</v>
      </c>
      <c r="R397" s="231">
        <f t="shared" si="1217"/>
        <v>0</v>
      </c>
      <c r="S397" s="231">
        <f t="shared" si="1218"/>
        <v>0</v>
      </c>
      <c r="T397" s="231">
        <f t="shared" si="1219"/>
        <v>0</v>
      </c>
      <c r="U397" s="231">
        <f t="shared" si="1220"/>
        <v>0</v>
      </c>
      <c r="V397" s="231">
        <f t="shared" si="1221"/>
        <v>0</v>
      </c>
      <c r="W397" s="231">
        <f t="shared" si="1222"/>
        <v>0</v>
      </c>
      <c r="X397" s="231">
        <f t="shared" si="1223"/>
        <v>0</v>
      </c>
      <c r="Y397" s="231">
        <f t="shared" si="1224"/>
        <v>0</v>
      </c>
      <c r="Z397" s="231">
        <f t="shared" si="1225"/>
        <v>0</v>
      </c>
      <c r="AA397" s="231">
        <f t="shared" si="1226"/>
        <v>0</v>
      </c>
      <c r="AB397" s="231">
        <f t="shared" si="1227"/>
        <v>0</v>
      </c>
      <c r="AC397" s="231">
        <f t="shared" si="1228"/>
        <v>0</v>
      </c>
      <c r="AD397" s="231">
        <f t="shared" si="1229"/>
        <v>0</v>
      </c>
      <c r="AE397" s="231">
        <f t="shared" si="1310"/>
        <v>0</v>
      </c>
      <c r="AF397" s="240">
        <f t="shared" si="1311"/>
        <v>0</v>
      </c>
      <c r="AG397" s="232"/>
      <c r="BC397" s="176">
        <f t="shared" si="1312"/>
        <v>0</v>
      </c>
      <c r="BD397" s="176">
        <f t="shared" si="1230"/>
        <v>0</v>
      </c>
      <c r="BE397" s="176">
        <f t="shared" si="1231"/>
        <v>0</v>
      </c>
      <c r="BF397" s="176">
        <f t="shared" si="1232"/>
        <v>0</v>
      </c>
      <c r="BG397" s="176">
        <f t="shared" si="1233"/>
        <v>0</v>
      </c>
      <c r="BH397" s="176">
        <f t="shared" si="1234"/>
        <v>0</v>
      </c>
      <c r="BI397" s="176">
        <f t="shared" si="1235"/>
        <v>0</v>
      </c>
      <c r="BJ397" s="176">
        <f t="shared" si="1236"/>
        <v>0</v>
      </c>
      <c r="BK397" s="176">
        <f t="shared" si="1237"/>
        <v>0</v>
      </c>
      <c r="BL397" s="176">
        <f t="shared" si="1238"/>
        <v>0</v>
      </c>
      <c r="BM397" s="176">
        <f t="shared" si="1239"/>
        <v>0</v>
      </c>
      <c r="BN397" s="176">
        <f t="shared" si="1240"/>
        <v>0</v>
      </c>
      <c r="BO397" s="176">
        <f t="shared" si="1241"/>
        <v>0</v>
      </c>
      <c r="BP397" s="176">
        <f t="shared" si="1242"/>
        <v>0</v>
      </c>
      <c r="BQ397" s="176">
        <f t="shared" si="1243"/>
        <v>0</v>
      </c>
      <c r="BR397" s="176">
        <f t="shared" si="1244"/>
        <v>0</v>
      </c>
      <c r="BS397" s="227">
        <f t="shared" si="1245"/>
        <v>0</v>
      </c>
      <c r="BT397" s="176">
        <f t="shared" si="1246"/>
        <v>0</v>
      </c>
      <c r="BU397" s="176">
        <f t="shared" si="1247"/>
        <v>0</v>
      </c>
      <c r="BV397" s="176">
        <f t="shared" si="1248"/>
        <v>0</v>
      </c>
      <c r="BW397" s="176">
        <f t="shared" si="1313"/>
        <v>0</v>
      </c>
      <c r="BX397" s="203">
        <f t="shared" si="1324"/>
        <v>0</v>
      </c>
      <c r="BY397" s="176">
        <f t="shared" si="1314"/>
        <v>0</v>
      </c>
      <c r="BZ397" s="176">
        <f t="shared" si="1250"/>
        <v>0</v>
      </c>
      <c r="CA397" s="176">
        <f t="shared" si="1251"/>
        <v>0</v>
      </c>
      <c r="CB397" s="176">
        <f t="shared" si="1252"/>
        <v>0</v>
      </c>
      <c r="CC397" s="176">
        <f t="shared" si="1253"/>
        <v>0</v>
      </c>
      <c r="CD397" s="176">
        <f t="shared" si="1254"/>
        <v>0</v>
      </c>
      <c r="CE397" s="176">
        <f t="shared" si="1255"/>
        <v>0</v>
      </c>
      <c r="CF397" s="176">
        <f t="shared" si="1256"/>
        <v>0</v>
      </c>
      <c r="CG397" s="176">
        <f t="shared" si="1257"/>
        <v>0</v>
      </c>
      <c r="CH397" s="176">
        <f t="shared" si="1258"/>
        <v>0</v>
      </c>
      <c r="CI397" s="176">
        <f t="shared" si="1259"/>
        <v>0</v>
      </c>
      <c r="CJ397" s="176">
        <f t="shared" si="1260"/>
        <v>0</v>
      </c>
      <c r="CK397" s="176">
        <f t="shared" si="1261"/>
        <v>0</v>
      </c>
      <c r="CL397" s="176">
        <f t="shared" si="1262"/>
        <v>0</v>
      </c>
      <c r="CM397" s="176">
        <f t="shared" si="1263"/>
        <v>0</v>
      </c>
      <c r="CN397" s="176">
        <f t="shared" si="1264"/>
        <v>0</v>
      </c>
      <c r="CO397" s="227">
        <f t="shared" si="1265"/>
        <v>0</v>
      </c>
      <c r="CP397" s="176">
        <f t="shared" si="1266"/>
        <v>0</v>
      </c>
      <c r="CQ397" s="176">
        <f t="shared" si="1267"/>
        <v>0</v>
      </c>
      <c r="CR397" s="176">
        <f t="shared" si="1268"/>
        <v>0</v>
      </c>
      <c r="CS397" s="176">
        <f t="shared" si="1315"/>
        <v>0</v>
      </c>
      <c r="CT397" s="218">
        <f t="shared" si="1325"/>
        <v>0</v>
      </c>
      <c r="CU397" s="176">
        <f t="shared" si="1316"/>
        <v>0</v>
      </c>
      <c r="CV397" s="176">
        <f t="shared" si="1270"/>
        <v>0</v>
      </c>
      <c r="CW397" s="176">
        <f t="shared" si="1271"/>
        <v>0</v>
      </c>
      <c r="CX397" s="176">
        <f t="shared" si="1272"/>
        <v>0</v>
      </c>
      <c r="CY397" s="176">
        <f t="shared" si="1273"/>
        <v>0</v>
      </c>
      <c r="CZ397" s="176">
        <f t="shared" si="1274"/>
        <v>0</v>
      </c>
      <c r="DA397" s="176">
        <f t="shared" si="1275"/>
        <v>0</v>
      </c>
      <c r="DB397" s="176">
        <f t="shared" si="1276"/>
        <v>0</v>
      </c>
      <c r="DC397" s="176">
        <f t="shared" si="1277"/>
        <v>0</v>
      </c>
      <c r="DD397" s="176">
        <f t="shared" si="1278"/>
        <v>0</v>
      </c>
      <c r="DE397" s="176">
        <f t="shared" si="1279"/>
        <v>0</v>
      </c>
      <c r="DF397" s="176">
        <f t="shared" si="1280"/>
        <v>0</v>
      </c>
      <c r="DG397" s="176">
        <f t="shared" si="1281"/>
        <v>0</v>
      </c>
      <c r="DH397" s="176">
        <f t="shared" si="1282"/>
        <v>0</v>
      </c>
      <c r="DI397" s="176">
        <f t="shared" si="1283"/>
        <v>0</v>
      </c>
      <c r="DJ397" s="176">
        <f t="shared" si="1284"/>
        <v>0</v>
      </c>
      <c r="DK397" s="227">
        <f t="shared" si="1285"/>
        <v>0</v>
      </c>
      <c r="DL397" s="176">
        <f t="shared" si="1286"/>
        <v>0</v>
      </c>
      <c r="DM397" s="176">
        <f t="shared" si="1287"/>
        <v>0</v>
      </c>
      <c r="DN397" s="176">
        <f t="shared" si="1288"/>
        <v>0</v>
      </c>
      <c r="DO397" s="176">
        <f t="shared" si="1317"/>
        <v>0</v>
      </c>
      <c r="DP397" s="224">
        <f t="shared" si="1318"/>
        <v>0</v>
      </c>
      <c r="DQ397" s="176">
        <f t="shared" si="1319"/>
        <v>0</v>
      </c>
      <c r="DR397" s="176">
        <f t="shared" si="1289"/>
        <v>0</v>
      </c>
      <c r="DS397" s="176">
        <f t="shared" si="1290"/>
        <v>0</v>
      </c>
      <c r="DT397" s="176">
        <f t="shared" si="1291"/>
        <v>0</v>
      </c>
      <c r="DU397" s="176">
        <f t="shared" si="1292"/>
        <v>0</v>
      </c>
      <c r="DV397" s="176">
        <f t="shared" si="1293"/>
        <v>0</v>
      </c>
      <c r="DW397" s="176">
        <f t="shared" si="1294"/>
        <v>0</v>
      </c>
      <c r="DX397" s="176">
        <f t="shared" si="1295"/>
        <v>0</v>
      </c>
      <c r="DY397" s="176">
        <f t="shared" si="1296"/>
        <v>0</v>
      </c>
      <c r="DZ397" s="176">
        <f t="shared" si="1297"/>
        <v>0</v>
      </c>
      <c r="EA397" s="176">
        <f t="shared" si="1298"/>
        <v>0</v>
      </c>
      <c r="EB397" s="176">
        <f t="shared" si="1299"/>
        <v>0</v>
      </c>
      <c r="EC397" s="176">
        <f t="shared" si="1300"/>
        <v>0</v>
      </c>
      <c r="ED397" s="176">
        <f t="shared" si="1301"/>
        <v>0</v>
      </c>
      <c r="EE397" s="176">
        <f t="shared" si="1302"/>
        <v>0</v>
      </c>
      <c r="EF397" s="176">
        <f t="shared" si="1303"/>
        <v>0</v>
      </c>
      <c r="EG397" s="227">
        <f t="shared" si="1304"/>
        <v>0</v>
      </c>
      <c r="EH397" s="176">
        <f t="shared" si="1305"/>
        <v>0</v>
      </c>
      <c r="EI397" s="176">
        <f t="shared" si="1306"/>
        <v>0</v>
      </c>
      <c r="EJ397" s="176">
        <f t="shared" si="1307"/>
        <v>0</v>
      </c>
      <c r="EK397" s="176">
        <f t="shared" si="1320"/>
        <v>0</v>
      </c>
      <c r="EL397" s="224">
        <f t="shared" si="1321"/>
        <v>0</v>
      </c>
    </row>
    <row r="398" spans="1:142" ht="31.5" x14ac:dyDescent="0.25">
      <c r="A398" s="26" t="s">
        <v>110</v>
      </c>
      <c r="B398" s="23" t="s">
        <v>14</v>
      </c>
      <c r="C398" s="20" t="s">
        <v>85</v>
      </c>
      <c r="D398" s="77">
        <v>2250</v>
      </c>
      <c r="E398" s="77">
        <v>17400</v>
      </c>
      <c r="F398" s="133">
        <f t="shared" si="1322"/>
        <v>19650</v>
      </c>
      <c r="G398" s="77"/>
      <c r="H398" s="77"/>
      <c r="I398" s="118">
        <f t="shared" si="1308"/>
        <v>0</v>
      </c>
      <c r="J398" s="133">
        <f t="shared" si="1323"/>
        <v>19650</v>
      </c>
      <c r="K398" s="231">
        <f t="shared" si="1309"/>
        <v>0</v>
      </c>
      <c r="L398" s="231">
        <f t="shared" si="1211"/>
        <v>0</v>
      </c>
      <c r="M398" s="231">
        <f t="shared" si="1212"/>
        <v>660.81270434376461</v>
      </c>
      <c r="N398" s="231">
        <f t="shared" si="1213"/>
        <v>0</v>
      </c>
      <c r="O398" s="231">
        <f t="shared" si="1214"/>
        <v>0</v>
      </c>
      <c r="P398" s="231">
        <f t="shared" si="1215"/>
        <v>0</v>
      </c>
      <c r="Q398" s="231">
        <f t="shared" si="1216"/>
        <v>0</v>
      </c>
      <c r="R398" s="231">
        <f t="shared" si="1217"/>
        <v>18989.187295656237</v>
      </c>
      <c r="S398" s="231">
        <f t="shared" si="1218"/>
        <v>0</v>
      </c>
      <c r="T398" s="231">
        <f t="shared" si="1219"/>
        <v>0</v>
      </c>
      <c r="U398" s="231">
        <f t="shared" si="1220"/>
        <v>0</v>
      </c>
      <c r="V398" s="231">
        <f t="shared" si="1221"/>
        <v>0</v>
      </c>
      <c r="W398" s="231">
        <f t="shared" si="1222"/>
        <v>0</v>
      </c>
      <c r="X398" s="231">
        <f t="shared" si="1223"/>
        <v>0</v>
      </c>
      <c r="Y398" s="231">
        <f t="shared" si="1224"/>
        <v>0</v>
      </c>
      <c r="Z398" s="231">
        <f t="shared" si="1225"/>
        <v>0</v>
      </c>
      <c r="AA398" s="231">
        <f t="shared" si="1226"/>
        <v>0</v>
      </c>
      <c r="AB398" s="231">
        <f t="shared" si="1227"/>
        <v>0</v>
      </c>
      <c r="AC398" s="231">
        <f t="shared" si="1228"/>
        <v>0</v>
      </c>
      <c r="AD398" s="231">
        <f t="shared" si="1229"/>
        <v>0</v>
      </c>
      <c r="AE398" s="231">
        <f t="shared" si="1310"/>
        <v>19650</v>
      </c>
      <c r="AF398" s="240">
        <f t="shared" si="1311"/>
        <v>0</v>
      </c>
      <c r="AG398" s="232"/>
      <c r="AH398" s="174">
        <v>0</v>
      </c>
      <c r="AI398" s="174">
        <v>0</v>
      </c>
      <c r="AJ398" s="174">
        <v>3.3629145259224662E-2</v>
      </c>
      <c r="AK398" s="174">
        <v>0</v>
      </c>
      <c r="AL398" s="174">
        <v>0</v>
      </c>
      <c r="AM398" s="174">
        <v>0</v>
      </c>
      <c r="AN398" s="174">
        <v>0</v>
      </c>
      <c r="AO398" s="174">
        <v>0.96637085474077533</v>
      </c>
      <c r="AP398" s="174">
        <v>0</v>
      </c>
      <c r="AQ398" s="174">
        <v>0</v>
      </c>
      <c r="AR398" s="174">
        <v>0</v>
      </c>
      <c r="AS398" s="174">
        <v>0</v>
      </c>
      <c r="AT398" s="174">
        <v>0</v>
      </c>
      <c r="AU398" s="174">
        <v>0</v>
      </c>
      <c r="AV398" s="174">
        <v>0</v>
      </c>
      <c r="AW398" s="174">
        <v>0</v>
      </c>
      <c r="AY398" s="174">
        <v>0</v>
      </c>
      <c r="AZ398" s="174">
        <v>0</v>
      </c>
      <c r="BA398" s="174">
        <v>0</v>
      </c>
      <c r="BC398" s="176">
        <f t="shared" si="1312"/>
        <v>0</v>
      </c>
      <c r="BD398" s="176">
        <f t="shared" si="1230"/>
        <v>0</v>
      </c>
      <c r="BE398" s="176">
        <f t="shared" si="1231"/>
        <v>75.665576833255486</v>
      </c>
      <c r="BF398" s="176">
        <f t="shared" si="1232"/>
        <v>0</v>
      </c>
      <c r="BG398" s="176">
        <f t="shared" si="1233"/>
        <v>0</v>
      </c>
      <c r="BH398" s="176">
        <f t="shared" si="1234"/>
        <v>0</v>
      </c>
      <c r="BI398" s="176">
        <f t="shared" si="1235"/>
        <v>0</v>
      </c>
      <c r="BJ398" s="176">
        <f t="shared" si="1236"/>
        <v>2174.3344231667443</v>
      </c>
      <c r="BK398" s="176">
        <f t="shared" si="1237"/>
        <v>0</v>
      </c>
      <c r="BL398" s="176">
        <f t="shared" si="1238"/>
        <v>0</v>
      </c>
      <c r="BM398" s="176">
        <f t="shared" si="1239"/>
        <v>0</v>
      </c>
      <c r="BN398" s="176">
        <f t="shared" si="1240"/>
        <v>0</v>
      </c>
      <c r="BO398" s="176">
        <f t="shared" si="1241"/>
        <v>0</v>
      </c>
      <c r="BP398" s="176">
        <f t="shared" si="1242"/>
        <v>0</v>
      </c>
      <c r="BQ398" s="176">
        <f t="shared" si="1243"/>
        <v>0</v>
      </c>
      <c r="BR398" s="176">
        <f t="shared" si="1244"/>
        <v>0</v>
      </c>
      <c r="BS398" s="227">
        <f t="shared" si="1245"/>
        <v>0</v>
      </c>
      <c r="BT398" s="176">
        <f t="shared" si="1246"/>
        <v>0</v>
      </c>
      <c r="BU398" s="176">
        <f t="shared" si="1247"/>
        <v>0</v>
      </c>
      <c r="BV398" s="176">
        <f t="shared" si="1248"/>
        <v>0</v>
      </c>
      <c r="BW398" s="176">
        <f t="shared" si="1313"/>
        <v>2249.9999999999995</v>
      </c>
      <c r="BX398" s="203">
        <f t="shared" si="1324"/>
        <v>0</v>
      </c>
      <c r="BY398" s="176">
        <f t="shared" si="1314"/>
        <v>0</v>
      </c>
      <c r="BZ398" s="176">
        <f t="shared" si="1250"/>
        <v>0</v>
      </c>
      <c r="CA398" s="176">
        <f t="shared" si="1251"/>
        <v>585.14712751050911</v>
      </c>
      <c r="CB398" s="176">
        <f t="shared" si="1252"/>
        <v>0</v>
      </c>
      <c r="CC398" s="176">
        <f t="shared" si="1253"/>
        <v>0</v>
      </c>
      <c r="CD398" s="176">
        <f t="shared" si="1254"/>
        <v>0</v>
      </c>
      <c r="CE398" s="176">
        <f t="shared" si="1255"/>
        <v>0</v>
      </c>
      <c r="CF398" s="176">
        <f t="shared" si="1256"/>
        <v>16814.85287248949</v>
      </c>
      <c r="CG398" s="176">
        <f t="shared" si="1257"/>
        <v>0</v>
      </c>
      <c r="CH398" s="176">
        <f t="shared" si="1258"/>
        <v>0</v>
      </c>
      <c r="CI398" s="176">
        <f t="shared" si="1259"/>
        <v>0</v>
      </c>
      <c r="CJ398" s="176">
        <f t="shared" si="1260"/>
        <v>0</v>
      </c>
      <c r="CK398" s="176">
        <f t="shared" si="1261"/>
        <v>0</v>
      </c>
      <c r="CL398" s="176">
        <f t="shared" si="1262"/>
        <v>0</v>
      </c>
      <c r="CM398" s="176">
        <f t="shared" si="1263"/>
        <v>0</v>
      </c>
      <c r="CN398" s="176">
        <f t="shared" si="1264"/>
        <v>0</v>
      </c>
      <c r="CO398" s="227">
        <f t="shared" si="1265"/>
        <v>0</v>
      </c>
      <c r="CP398" s="176">
        <f t="shared" si="1266"/>
        <v>0</v>
      </c>
      <c r="CQ398" s="176">
        <f t="shared" si="1267"/>
        <v>0</v>
      </c>
      <c r="CR398" s="176">
        <f t="shared" si="1268"/>
        <v>0</v>
      </c>
      <c r="CS398" s="176">
        <f t="shared" si="1315"/>
        <v>17400</v>
      </c>
      <c r="CT398" s="218">
        <f t="shared" si="1325"/>
        <v>0</v>
      </c>
      <c r="CU398" s="176">
        <f t="shared" si="1316"/>
        <v>0</v>
      </c>
      <c r="CV398" s="176">
        <f t="shared" si="1270"/>
        <v>0</v>
      </c>
      <c r="CW398" s="176">
        <f t="shared" si="1271"/>
        <v>0</v>
      </c>
      <c r="CX398" s="176">
        <f t="shared" si="1272"/>
        <v>0</v>
      </c>
      <c r="CY398" s="176">
        <f t="shared" si="1273"/>
        <v>0</v>
      </c>
      <c r="CZ398" s="176">
        <f t="shared" si="1274"/>
        <v>0</v>
      </c>
      <c r="DA398" s="176">
        <f t="shared" si="1275"/>
        <v>0</v>
      </c>
      <c r="DB398" s="176">
        <f t="shared" si="1276"/>
        <v>0</v>
      </c>
      <c r="DC398" s="176">
        <f t="shared" si="1277"/>
        <v>0</v>
      </c>
      <c r="DD398" s="176">
        <f t="shared" si="1278"/>
        <v>0</v>
      </c>
      <c r="DE398" s="176">
        <f t="shared" si="1279"/>
        <v>0</v>
      </c>
      <c r="DF398" s="176">
        <f t="shared" si="1280"/>
        <v>0</v>
      </c>
      <c r="DG398" s="176">
        <f t="shared" si="1281"/>
        <v>0</v>
      </c>
      <c r="DH398" s="176">
        <f t="shared" si="1282"/>
        <v>0</v>
      </c>
      <c r="DI398" s="176">
        <f t="shared" si="1283"/>
        <v>0</v>
      </c>
      <c r="DJ398" s="176">
        <f t="shared" si="1284"/>
        <v>0</v>
      </c>
      <c r="DK398" s="227">
        <f t="shared" si="1285"/>
        <v>0</v>
      </c>
      <c r="DL398" s="176">
        <f t="shared" si="1286"/>
        <v>0</v>
      </c>
      <c r="DM398" s="176">
        <f t="shared" si="1287"/>
        <v>0</v>
      </c>
      <c r="DN398" s="176">
        <f t="shared" si="1288"/>
        <v>0</v>
      </c>
      <c r="DO398" s="176">
        <f t="shared" si="1317"/>
        <v>0</v>
      </c>
      <c r="DP398" s="224">
        <f t="shared" si="1318"/>
        <v>0</v>
      </c>
      <c r="DQ398" s="176">
        <f t="shared" si="1319"/>
        <v>0</v>
      </c>
      <c r="DR398" s="176">
        <f t="shared" si="1289"/>
        <v>0</v>
      </c>
      <c r="DS398" s="176">
        <f t="shared" si="1290"/>
        <v>0</v>
      </c>
      <c r="DT398" s="176">
        <f t="shared" si="1291"/>
        <v>0</v>
      </c>
      <c r="DU398" s="176">
        <f t="shared" si="1292"/>
        <v>0</v>
      </c>
      <c r="DV398" s="176">
        <f t="shared" si="1293"/>
        <v>0</v>
      </c>
      <c r="DW398" s="176">
        <f t="shared" si="1294"/>
        <v>0</v>
      </c>
      <c r="DX398" s="176">
        <f t="shared" si="1295"/>
        <v>0</v>
      </c>
      <c r="DY398" s="176">
        <f t="shared" si="1296"/>
        <v>0</v>
      </c>
      <c r="DZ398" s="176">
        <f t="shared" si="1297"/>
        <v>0</v>
      </c>
      <c r="EA398" s="176">
        <f t="shared" si="1298"/>
        <v>0</v>
      </c>
      <c r="EB398" s="176">
        <f t="shared" si="1299"/>
        <v>0</v>
      </c>
      <c r="EC398" s="176">
        <f t="shared" si="1300"/>
        <v>0</v>
      </c>
      <c r="ED398" s="176">
        <f t="shared" si="1301"/>
        <v>0</v>
      </c>
      <c r="EE398" s="176">
        <f t="shared" si="1302"/>
        <v>0</v>
      </c>
      <c r="EF398" s="176">
        <f t="shared" si="1303"/>
        <v>0</v>
      </c>
      <c r="EG398" s="227">
        <f t="shared" si="1304"/>
        <v>0</v>
      </c>
      <c r="EH398" s="176">
        <f t="shared" si="1305"/>
        <v>0</v>
      </c>
      <c r="EI398" s="176">
        <f t="shared" si="1306"/>
        <v>0</v>
      </c>
      <c r="EJ398" s="176">
        <f t="shared" si="1307"/>
        <v>0</v>
      </c>
      <c r="EK398" s="176">
        <f t="shared" si="1320"/>
        <v>0</v>
      </c>
      <c r="EL398" s="224">
        <f t="shared" si="1321"/>
        <v>0</v>
      </c>
    </row>
    <row r="399" spans="1:142" ht="15.75" x14ac:dyDescent="0.25">
      <c r="A399" s="39" t="s">
        <v>192</v>
      </c>
      <c r="B399" s="18" t="s">
        <v>13</v>
      </c>
      <c r="C399" s="18" t="s">
        <v>106</v>
      </c>
      <c r="D399" s="75">
        <v>283650</v>
      </c>
      <c r="E399" s="75">
        <v>107800</v>
      </c>
      <c r="F399" s="131">
        <f t="shared" si="1322"/>
        <v>391450</v>
      </c>
      <c r="G399" s="75">
        <v>397227.6</v>
      </c>
      <c r="H399" s="75">
        <v>413116.7</v>
      </c>
      <c r="I399" s="116">
        <f t="shared" si="1308"/>
        <v>810344.3</v>
      </c>
      <c r="J399" s="131">
        <f t="shared" si="1323"/>
        <v>1201794.3</v>
      </c>
      <c r="K399" s="231">
        <f t="shared" si="1309"/>
        <v>0</v>
      </c>
      <c r="L399" s="231">
        <f t="shared" si="1211"/>
        <v>0</v>
      </c>
      <c r="M399" s="231">
        <f t="shared" si="1212"/>
        <v>0</v>
      </c>
      <c r="N399" s="231">
        <f t="shared" si="1213"/>
        <v>0</v>
      </c>
      <c r="O399" s="231">
        <f t="shared" si="1214"/>
        <v>0</v>
      </c>
      <c r="P399" s="231">
        <f t="shared" si="1215"/>
        <v>0</v>
      </c>
      <c r="Q399" s="231">
        <f t="shared" si="1216"/>
        <v>0</v>
      </c>
      <c r="R399" s="231">
        <f t="shared" si="1217"/>
        <v>3877.3294844484521</v>
      </c>
      <c r="S399" s="231">
        <f t="shared" si="1218"/>
        <v>0</v>
      </c>
      <c r="T399" s="231">
        <f t="shared" si="1219"/>
        <v>1194685.8626118447</v>
      </c>
      <c r="U399" s="231">
        <f t="shared" si="1220"/>
        <v>0</v>
      </c>
      <c r="V399" s="231">
        <f t="shared" si="1221"/>
        <v>0</v>
      </c>
      <c r="W399" s="231">
        <f t="shared" si="1222"/>
        <v>0</v>
      </c>
      <c r="X399" s="231">
        <f t="shared" si="1223"/>
        <v>0</v>
      </c>
      <c r="Y399" s="231">
        <f t="shared" si="1224"/>
        <v>3231.1079037070435</v>
      </c>
      <c r="Z399" s="231">
        <f t="shared" si="1225"/>
        <v>0</v>
      </c>
      <c r="AA399" s="231">
        <f t="shared" si="1226"/>
        <v>0</v>
      </c>
      <c r="AB399" s="231">
        <f t="shared" si="1227"/>
        <v>0</v>
      </c>
      <c r="AC399" s="231">
        <f t="shared" si="1228"/>
        <v>0</v>
      </c>
      <c r="AD399" s="231">
        <f t="shared" si="1229"/>
        <v>0</v>
      </c>
      <c r="AE399" s="231">
        <f t="shared" si="1310"/>
        <v>1201794.3000000003</v>
      </c>
      <c r="AF399" s="240">
        <f t="shared" si="1311"/>
        <v>0</v>
      </c>
      <c r="AG399" s="231"/>
      <c r="AH399" s="174">
        <v>0</v>
      </c>
      <c r="AI399" s="174">
        <v>0</v>
      </c>
      <c r="AJ399" s="174">
        <v>0</v>
      </c>
      <c r="AK399" s="174">
        <v>0</v>
      </c>
      <c r="AL399" s="174">
        <v>0</v>
      </c>
      <c r="AM399" s="174">
        <v>0</v>
      </c>
      <c r="AN399" s="174">
        <v>0</v>
      </c>
      <c r="AO399" s="174">
        <v>3.2262838028508305E-3</v>
      </c>
      <c r="AP399" s="174">
        <v>0</v>
      </c>
      <c r="AQ399" s="174">
        <v>0.99408514636144019</v>
      </c>
      <c r="AR399" s="174">
        <v>0</v>
      </c>
      <c r="AS399" s="174">
        <v>0</v>
      </c>
      <c r="AT399" s="174">
        <v>0</v>
      </c>
      <c r="AU399" s="174">
        <v>0</v>
      </c>
      <c r="AV399" s="174">
        <v>2.6885698357090254E-3</v>
      </c>
      <c r="AW399" s="174">
        <v>0</v>
      </c>
      <c r="AY399" s="174">
        <v>0</v>
      </c>
      <c r="AZ399" s="174">
        <v>0</v>
      </c>
      <c r="BA399" s="174">
        <v>0</v>
      </c>
      <c r="BC399" s="176">
        <f t="shared" si="1312"/>
        <v>0</v>
      </c>
      <c r="BD399" s="176">
        <f t="shared" si="1230"/>
        <v>0</v>
      </c>
      <c r="BE399" s="176">
        <f t="shared" si="1231"/>
        <v>0</v>
      </c>
      <c r="BF399" s="176">
        <f t="shared" si="1232"/>
        <v>0</v>
      </c>
      <c r="BG399" s="176">
        <f t="shared" si="1233"/>
        <v>0</v>
      </c>
      <c r="BH399" s="176">
        <f t="shared" si="1234"/>
        <v>0</v>
      </c>
      <c r="BI399" s="176">
        <f t="shared" si="1235"/>
        <v>0</v>
      </c>
      <c r="BJ399" s="176">
        <f t="shared" si="1236"/>
        <v>915.13540067863801</v>
      </c>
      <c r="BK399" s="176">
        <f t="shared" si="1237"/>
        <v>0</v>
      </c>
      <c r="BL399" s="176">
        <f t="shared" si="1238"/>
        <v>281972.25176542252</v>
      </c>
      <c r="BM399" s="176">
        <f t="shared" si="1239"/>
        <v>0</v>
      </c>
      <c r="BN399" s="176">
        <f t="shared" si="1240"/>
        <v>0</v>
      </c>
      <c r="BO399" s="176">
        <f t="shared" si="1241"/>
        <v>0</v>
      </c>
      <c r="BP399" s="176">
        <f t="shared" si="1242"/>
        <v>0</v>
      </c>
      <c r="BQ399" s="176">
        <f t="shared" si="1243"/>
        <v>762.61283389886512</v>
      </c>
      <c r="BR399" s="176">
        <f t="shared" si="1244"/>
        <v>0</v>
      </c>
      <c r="BS399" s="227">
        <f t="shared" si="1245"/>
        <v>0</v>
      </c>
      <c r="BT399" s="176">
        <f t="shared" si="1246"/>
        <v>0</v>
      </c>
      <c r="BU399" s="176">
        <f t="shared" si="1247"/>
        <v>0</v>
      </c>
      <c r="BV399" s="176">
        <f t="shared" si="1248"/>
        <v>0</v>
      </c>
      <c r="BW399" s="176">
        <f t="shared" si="1313"/>
        <v>283650</v>
      </c>
      <c r="BX399" s="203">
        <f t="shared" si="1324"/>
        <v>0</v>
      </c>
      <c r="BY399" s="176">
        <f t="shared" si="1314"/>
        <v>0</v>
      </c>
      <c r="BZ399" s="176">
        <f t="shared" si="1250"/>
        <v>0</v>
      </c>
      <c r="CA399" s="176">
        <f t="shared" si="1251"/>
        <v>0</v>
      </c>
      <c r="CB399" s="176">
        <f t="shared" si="1252"/>
        <v>0</v>
      </c>
      <c r="CC399" s="176">
        <f t="shared" si="1253"/>
        <v>0</v>
      </c>
      <c r="CD399" s="176">
        <f t="shared" si="1254"/>
        <v>0</v>
      </c>
      <c r="CE399" s="176">
        <f t="shared" si="1255"/>
        <v>0</v>
      </c>
      <c r="CF399" s="176">
        <f t="shared" si="1256"/>
        <v>347.79339394731954</v>
      </c>
      <c r="CG399" s="176">
        <f t="shared" si="1257"/>
        <v>0</v>
      </c>
      <c r="CH399" s="176">
        <f t="shared" si="1258"/>
        <v>107162.37877776325</v>
      </c>
      <c r="CI399" s="176">
        <f t="shared" si="1259"/>
        <v>0</v>
      </c>
      <c r="CJ399" s="176">
        <f t="shared" si="1260"/>
        <v>0</v>
      </c>
      <c r="CK399" s="176">
        <f t="shared" si="1261"/>
        <v>0</v>
      </c>
      <c r="CL399" s="176">
        <f t="shared" si="1262"/>
        <v>0</v>
      </c>
      <c r="CM399" s="176">
        <f t="shared" si="1263"/>
        <v>289.82782828943294</v>
      </c>
      <c r="CN399" s="176">
        <f t="shared" si="1264"/>
        <v>0</v>
      </c>
      <c r="CO399" s="227">
        <f t="shared" si="1265"/>
        <v>0</v>
      </c>
      <c r="CP399" s="176">
        <f t="shared" si="1266"/>
        <v>0</v>
      </c>
      <c r="CQ399" s="176">
        <f t="shared" si="1267"/>
        <v>0</v>
      </c>
      <c r="CR399" s="176">
        <f t="shared" si="1268"/>
        <v>0</v>
      </c>
      <c r="CS399" s="176">
        <f t="shared" si="1315"/>
        <v>107800</v>
      </c>
      <c r="CT399" s="218">
        <f t="shared" si="1325"/>
        <v>0</v>
      </c>
      <c r="CU399" s="176">
        <f t="shared" si="1316"/>
        <v>0</v>
      </c>
      <c r="CV399" s="176">
        <f t="shared" si="1270"/>
        <v>0</v>
      </c>
      <c r="CW399" s="176">
        <f t="shared" si="1271"/>
        <v>0</v>
      </c>
      <c r="CX399" s="176">
        <f t="shared" si="1272"/>
        <v>0</v>
      </c>
      <c r="CY399" s="176">
        <f t="shared" si="1273"/>
        <v>0</v>
      </c>
      <c r="CZ399" s="176">
        <f t="shared" si="1274"/>
        <v>0</v>
      </c>
      <c r="DA399" s="176">
        <f t="shared" si="1275"/>
        <v>0</v>
      </c>
      <c r="DB399" s="176">
        <f t="shared" si="1276"/>
        <v>1281.5689719253085</v>
      </c>
      <c r="DC399" s="176">
        <f t="shared" si="1277"/>
        <v>0</v>
      </c>
      <c r="DD399" s="176">
        <f t="shared" si="1278"/>
        <v>394878.05688480358</v>
      </c>
      <c r="DE399" s="176">
        <f t="shared" si="1279"/>
        <v>0</v>
      </c>
      <c r="DF399" s="176">
        <f t="shared" si="1280"/>
        <v>0</v>
      </c>
      <c r="DG399" s="176">
        <f t="shared" si="1281"/>
        <v>0</v>
      </c>
      <c r="DH399" s="176">
        <f t="shared" si="1282"/>
        <v>0</v>
      </c>
      <c r="DI399" s="176">
        <f t="shared" si="1283"/>
        <v>1067.9741432710905</v>
      </c>
      <c r="DJ399" s="176">
        <f t="shared" si="1284"/>
        <v>0</v>
      </c>
      <c r="DK399" s="227">
        <f t="shared" si="1285"/>
        <v>0</v>
      </c>
      <c r="DL399" s="176">
        <f t="shared" si="1286"/>
        <v>0</v>
      </c>
      <c r="DM399" s="176">
        <f t="shared" si="1287"/>
        <v>0</v>
      </c>
      <c r="DN399" s="176">
        <f t="shared" si="1288"/>
        <v>0</v>
      </c>
      <c r="DO399" s="176">
        <f t="shared" si="1317"/>
        <v>397227.6</v>
      </c>
      <c r="DP399" s="224">
        <f t="shared" si="1318"/>
        <v>0</v>
      </c>
      <c r="DQ399" s="176">
        <f t="shared" si="1319"/>
        <v>0</v>
      </c>
      <c r="DR399" s="176">
        <f t="shared" si="1289"/>
        <v>0</v>
      </c>
      <c r="DS399" s="176">
        <f t="shared" si="1290"/>
        <v>0</v>
      </c>
      <c r="DT399" s="176">
        <f t="shared" si="1291"/>
        <v>0</v>
      </c>
      <c r="DU399" s="176">
        <f t="shared" si="1292"/>
        <v>0</v>
      </c>
      <c r="DV399" s="176">
        <f t="shared" si="1293"/>
        <v>0</v>
      </c>
      <c r="DW399" s="176">
        <f t="shared" si="1294"/>
        <v>0</v>
      </c>
      <c r="DX399" s="176">
        <f t="shared" si="1295"/>
        <v>1332.8317178971856</v>
      </c>
      <c r="DY399" s="176">
        <f t="shared" si="1296"/>
        <v>0</v>
      </c>
      <c r="DZ399" s="176">
        <f t="shared" si="1297"/>
        <v>410673.17518385517</v>
      </c>
      <c r="EA399" s="176">
        <f t="shared" si="1298"/>
        <v>0</v>
      </c>
      <c r="EB399" s="176">
        <f t="shared" si="1299"/>
        <v>0</v>
      </c>
      <c r="EC399" s="176">
        <f t="shared" si="1300"/>
        <v>0</v>
      </c>
      <c r="ED399" s="176">
        <f t="shared" si="1301"/>
        <v>0</v>
      </c>
      <c r="EE399" s="176">
        <f t="shared" si="1302"/>
        <v>1110.6930982476547</v>
      </c>
      <c r="EF399" s="176">
        <f t="shared" si="1303"/>
        <v>0</v>
      </c>
      <c r="EG399" s="227">
        <f t="shared" si="1304"/>
        <v>0</v>
      </c>
      <c r="EH399" s="176">
        <f t="shared" si="1305"/>
        <v>0</v>
      </c>
      <c r="EI399" s="176">
        <f t="shared" si="1306"/>
        <v>0</v>
      </c>
      <c r="EJ399" s="176">
        <f t="shared" si="1307"/>
        <v>0</v>
      </c>
      <c r="EK399" s="176">
        <f t="shared" si="1320"/>
        <v>413116.7</v>
      </c>
      <c r="EL399" s="224">
        <f t="shared" si="1321"/>
        <v>0</v>
      </c>
    </row>
    <row r="400" spans="1:142" ht="15.75" x14ac:dyDescent="0.25">
      <c r="A400" s="42" t="s">
        <v>192</v>
      </c>
      <c r="B400" s="16" t="s">
        <v>13</v>
      </c>
      <c r="C400" s="16" t="s">
        <v>109</v>
      </c>
      <c r="D400" s="73"/>
      <c r="E400" s="73"/>
      <c r="F400" s="129">
        <f t="shared" si="1322"/>
        <v>0</v>
      </c>
      <c r="G400" s="73"/>
      <c r="H400" s="73"/>
      <c r="I400" s="114">
        <f t="shared" si="1308"/>
        <v>0</v>
      </c>
      <c r="J400" s="129">
        <f t="shared" si="1323"/>
        <v>0</v>
      </c>
      <c r="K400" s="231">
        <f t="shared" si="1309"/>
        <v>0</v>
      </c>
      <c r="L400" s="231">
        <f t="shared" si="1211"/>
        <v>0</v>
      </c>
      <c r="M400" s="231">
        <f t="shared" si="1212"/>
        <v>0</v>
      </c>
      <c r="N400" s="231">
        <f t="shared" si="1213"/>
        <v>0</v>
      </c>
      <c r="O400" s="231">
        <f t="shared" si="1214"/>
        <v>0</v>
      </c>
      <c r="P400" s="231">
        <f t="shared" si="1215"/>
        <v>0</v>
      </c>
      <c r="Q400" s="231">
        <f t="shared" si="1216"/>
        <v>0</v>
      </c>
      <c r="R400" s="231">
        <f t="shared" si="1217"/>
        <v>0</v>
      </c>
      <c r="S400" s="231">
        <f t="shared" si="1218"/>
        <v>0</v>
      </c>
      <c r="T400" s="231">
        <f t="shared" si="1219"/>
        <v>0</v>
      </c>
      <c r="U400" s="231">
        <f t="shared" si="1220"/>
        <v>0</v>
      </c>
      <c r="V400" s="231">
        <f t="shared" si="1221"/>
        <v>0</v>
      </c>
      <c r="W400" s="231">
        <f t="shared" si="1222"/>
        <v>0</v>
      </c>
      <c r="X400" s="231">
        <f t="shared" si="1223"/>
        <v>0</v>
      </c>
      <c r="Y400" s="231">
        <f t="shared" si="1224"/>
        <v>0</v>
      </c>
      <c r="Z400" s="231">
        <f t="shared" si="1225"/>
        <v>0</v>
      </c>
      <c r="AA400" s="231">
        <f t="shared" si="1226"/>
        <v>0</v>
      </c>
      <c r="AB400" s="231">
        <f t="shared" si="1227"/>
        <v>0</v>
      </c>
      <c r="AC400" s="231">
        <f t="shared" si="1228"/>
        <v>0</v>
      </c>
      <c r="AD400" s="231">
        <f t="shared" si="1229"/>
        <v>0</v>
      </c>
      <c r="AE400" s="231">
        <f t="shared" si="1310"/>
        <v>0</v>
      </c>
      <c r="AF400" s="240">
        <f t="shared" si="1311"/>
        <v>0</v>
      </c>
      <c r="AG400" s="231"/>
      <c r="BC400" s="176">
        <f t="shared" si="1312"/>
        <v>0</v>
      </c>
      <c r="BD400" s="176">
        <f t="shared" si="1230"/>
        <v>0</v>
      </c>
      <c r="BE400" s="176">
        <f t="shared" si="1231"/>
        <v>0</v>
      </c>
      <c r="BF400" s="176">
        <f t="shared" si="1232"/>
        <v>0</v>
      </c>
      <c r="BG400" s="176">
        <f t="shared" si="1233"/>
        <v>0</v>
      </c>
      <c r="BH400" s="176">
        <f t="shared" si="1234"/>
        <v>0</v>
      </c>
      <c r="BI400" s="176">
        <f t="shared" si="1235"/>
        <v>0</v>
      </c>
      <c r="BJ400" s="176">
        <f t="shared" si="1236"/>
        <v>0</v>
      </c>
      <c r="BK400" s="176">
        <f t="shared" si="1237"/>
        <v>0</v>
      </c>
      <c r="BL400" s="176">
        <f t="shared" si="1238"/>
        <v>0</v>
      </c>
      <c r="BM400" s="176">
        <f t="shared" si="1239"/>
        <v>0</v>
      </c>
      <c r="BN400" s="176">
        <f t="shared" si="1240"/>
        <v>0</v>
      </c>
      <c r="BO400" s="176">
        <f t="shared" si="1241"/>
        <v>0</v>
      </c>
      <c r="BP400" s="176">
        <f t="shared" si="1242"/>
        <v>0</v>
      </c>
      <c r="BQ400" s="176">
        <f t="shared" si="1243"/>
        <v>0</v>
      </c>
      <c r="BR400" s="176">
        <f t="shared" si="1244"/>
        <v>0</v>
      </c>
      <c r="BS400" s="227">
        <f t="shared" si="1245"/>
        <v>0</v>
      </c>
      <c r="BT400" s="176">
        <f t="shared" si="1246"/>
        <v>0</v>
      </c>
      <c r="BU400" s="176">
        <f t="shared" si="1247"/>
        <v>0</v>
      </c>
      <c r="BV400" s="176">
        <f t="shared" si="1248"/>
        <v>0</v>
      </c>
      <c r="BW400" s="176">
        <f t="shared" si="1313"/>
        <v>0</v>
      </c>
      <c r="BX400" s="203">
        <f t="shared" si="1324"/>
        <v>0</v>
      </c>
      <c r="BY400" s="176">
        <f t="shared" si="1314"/>
        <v>0</v>
      </c>
      <c r="BZ400" s="176">
        <f t="shared" si="1250"/>
        <v>0</v>
      </c>
      <c r="CA400" s="176">
        <f t="shared" si="1251"/>
        <v>0</v>
      </c>
      <c r="CB400" s="176">
        <f t="shared" si="1252"/>
        <v>0</v>
      </c>
      <c r="CC400" s="176">
        <f t="shared" si="1253"/>
        <v>0</v>
      </c>
      <c r="CD400" s="176">
        <f t="shared" si="1254"/>
        <v>0</v>
      </c>
      <c r="CE400" s="176">
        <f t="shared" si="1255"/>
        <v>0</v>
      </c>
      <c r="CF400" s="176">
        <f t="shared" si="1256"/>
        <v>0</v>
      </c>
      <c r="CG400" s="176">
        <f t="shared" si="1257"/>
        <v>0</v>
      </c>
      <c r="CH400" s="176">
        <f t="shared" si="1258"/>
        <v>0</v>
      </c>
      <c r="CI400" s="176">
        <f t="shared" si="1259"/>
        <v>0</v>
      </c>
      <c r="CJ400" s="176">
        <f t="shared" si="1260"/>
        <v>0</v>
      </c>
      <c r="CK400" s="176">
        <f t="shared" si="1261"/>
        <v>0</v>
      </c>
      <c r="CL400" s="176">
        <f t="shared" si="1262"/>
        <v>0</v>
      </c>
      <c r="CM400" s="176">
        <f t="shared" si="1263"/>
        <v>0</v>
      </c>
      <c r="CN400" s="176">
        <f t="shared" si="1264"/>
        <v>0</v>
      </c>
      <c r="CO400" s="227">
        <f t="shared" si="1265"/>
        <v>0</v>
      </c>
      <c r="CP400" s="176">
        <f t="shared" si="1266"/>
        <v>0</v>
      </c>
      <c r="CQ400" s="176">
        <f t="shared" si="1267"/>
        <v>0</v>
      </c>
      <c r="CR400" s="176">
        <f t="shared" si="1268"/>
        <v>0</v>
      </c>
      <c r="CS400" s="176">
        <f t="shared" si="1315"/>
        <v>0</v>
      </c>
      <c r="CT400" s="218">
        <f t="shared" si="1325"/>
        <v>0</v>
      </c>
      <c r="CU400" s="176">
        <f t="shared" si="1316"/>
        <v>0</v>
      </c>
      <c r="CV400" s="176">
        <f t="shared" si="1270"/>
        <v>0</v>
      </c>
      <c r="CW400" s="176">
        <f t="shared" si="1271"/>
        <v>0</v>
      </c>
      <c r="CX400" s="176">
        <f t="shared" si="1272"/>
        <v>0</v>
      </c>
      <c r="CY400" s="176">
        <f t="shared" si="1273"/>
        <v>0</v>
      </c>
      <c r="CZ400" s="176">
        <f t="shared" si="1274"/>
        <v>0</v>
      </c>
      <c r="DA400" s="176">
        <f t="shared" si="1275"/>
        <v>0</v>
      </c>
      <c r="DB400" s="176">
        <f t="shared" si="1276"/>
        <v>0</v>
      </c>
      <c r="DC400" s="176">
        <f t="shared" si="1277"/>
        <v>0</v>
      </c>
      <c r="DD400" s="176">
        <f t="shared" si="1278"/>
        <v>0</v>
      </c>
      <c r="DE400" s="176">
        <f t="shared" si="1279"/>
        <v>0</v>
      </c>
      <c r="DF400" s="176">
        <f t="shared" si="1280"/>
        <v>0</v>
      </c>
      <c r="DG400" s="176">
        <f t="shared" si="1281"/>
        <v>0</v>
      </c>
      <c r="DH400" s="176">
        <f t="shared" si="1282"/>
        <v>0</v>
      </c>
      <c r="DI400" s="176">
        <f t="shared" si="1283"/>
        <v>0</v>
      </c>
      <c r="DJ400" s="176">
        <f t="shared" si="1284"/>
        <v>0</v>
      </c>
      <c r="DK400" s="227">
        <f t="shared" si="1285"/>
        <v>0</v>
      </c>
      <c r="DL400" s="176">
        <f t="shared" si="1286"/>
        <v>0</v>
      </c>
      <c r="DM400" s="176">
        <f t="shared" si="1287"/>
        <v>0</v>
      </c>
      <c r="DN400" s="176">
        <f t="shared" si="1288"/>
        <v>0</v>
      </c>
      <c r="DO400" s="176">
        <f t="shared" si="1317"/>
        <v>0</v>
      </c>
      <c r="DP400" s="224">
        <f t="shared" si="1318"/>
        <v>0</v>
      </c>
      <c r="DQ400" s="176">
        <f t="shared" si="1319"/>
        <v>0</v>
      </c>
      <c r="DR400" s="176">
        <f t="shared" si="1289"/>
        <v>0</v>
      </c>
      <c r="DS400" s="176">
        <f t="shared" si="1290"/>
        <v>0</v>
      </c>
      <c r="DT400" s="176">
        <f t="shared" si="1291"/>
        <v>0</v>
      </c>
      <c r="DU400" s="176">
        <f t="shared" si="1292"/>
        <v>0</v>
      </c>
      <c r="DV400" s="176">
        <f t="shared" si="1293"/>
        <v>0</v>
      </c>
      <c r="DW400" s="176">
        <f t="shared" si="1294"/>
        <v>0</v>
      </c>
      <c r="DX400" s="176">
        <f t="shared" si="1295"/>
        <v>0</v>
      </c>
      <c r="DY400" s="176">
        <f t="shared" si="1296"/>
        <v>0</v>
      </c>
      <c r="DZ400" s="176">
        <f t="shared" si="1297"/>
        <v>0</v>
      </c>
      <c r="EA400" s="176">
        <f t="shared" si="1298"/>
        <v>0</v>
      </c>
      <c r="EB400" s="176">
        <f t="shared" si="1299"/>
        <v>0</v>
      </c>
      <c r="EC400" s="176">
        <f t="shared" si="1300"/>
        <v>0</v>
      </c>
      <c r="ED400" s="176">
        <f t="shared" si="1301"/>
        <v>0</v>
      </c>
      <c r="EE400" s="176">
        <f t="shared" si="1302"/>
        <v>0</v>
      </c>
      <c r="EF400" s="176">
        <f t="shared" si="1303"/>
        <v>0</v>
      </c>
      <c r="EG400" s="227">
        <f t="shared" si="1304"/>
        <v>0</v>
      </c>
      <c r="EH400" s="176">
        <f t="shared" si="1305"/>
        <v>0</v>
      </c>
      <c r="EI400" s="176">
        <f t="shared" si="1306"/>
        <v>0</v>
      </c>
      <c r="EJ400" s="176">
        <f t="shared" si="1307"/>
        <v>0</v>
      </c>
      <c r="EK400" s="176">
        <f t="shared" si="1320"/>
        <v>0</v>
      </c>
      <c r="EL400" s="224">
        <f t="shared" si="1321"/>
        <v>0</v>
      </c>
    </row>
    <row r="401" spans="1:142" ht="15.75" x14ac:dyDescent="0.25">
      <c r="A401" s="42" t="s">
        <v>192</v>
      </c>
      <c r="B401" s="16" t="s">
        <v>13</v>
      </c>
      <c r="C401" s="16" t="s">
        <v>107</v>
      </c>
      <c r="D401" s="73"/>
      <c r="E401" s="73"/>
      <c r="F401" s="129">
        <f t="shared" si="1322"/>
        <v>0</v>
      </c>
      <c r="G401" s="73"/>
      <c r="H401" s="73"/>
      <c r="I401" s="114">
        <f t="shared" si="1308"/>
        <v>0</v>
      </c>
      <c r="J401" s="129">
        <f t="shared" si="1323"/>
        <v>0</v>
      </c>
      <c r="K401" s="231">
        <f t="shared" si="1309"/>
        <v>0</v>
      </c>
      <c r="L401" s="231">
        <f t="shared" si="1211"/>
        <v>0</v>
      </c>
      <c r="M401" s="231">
        <f t="shared" si="1212"/>
        <v>0</v>
      </c>
      <c r="N401" s="231">
        <f t="shared" si="1213"/>
        <v>0</v>
      </c>
      <c r="O401" s="231">
        <f t="shared" si="1214"/>
        <v>0</v>
      </c>
      <c r="P401" s="231">
        <f t="shared" si="1215"/>
        <v>0</v>
      </c>
      <c r="Q401" s="231">
        <f t="shared" si="1216"/>
        <v>0</v>
      </c>
      <c r="R401" s="231">
        <f t="shared" si="1217"/>
        <v>0</v>
      </c>
      <c r="S401" s="231">
        <f t="shared" si="1218"/>
        <v>0</v>
      </c>
      <c r="T401" s="231">
        <f t="shared" si="1219"/>
        <v>0</v>
      </c>
      <c r="U401" s="231">
        <f t="shared" si="1220"/>
        <v>0</v>
      </c>
      <c r="V401" s="231">
        <f t="shared" si="1221"/>
        <v>0</v>
      </c>
      <c r="W401" s="231">
        <f t="shared" si="1222"/>
        <v>0</v>
      </c>
      <c r="X401" s="231">
        <f t="shared" si="1223"/>
        <v>0</v>
      </c>
      <c r="Y401" s="231">
        <f t="shared" si="1224"/>
        <v>0</v>
      </c>
      <c r="Z401" s="231">
        <f t="shared" si="1225"/>
        <v>0</v>
      </c>
      <c r="AA401" s="231">
        <f t="shared" si="1226"/>
        <v>0</v>
      </c>
      <c r="AB401" s="231">
        <f t="shared" si="1227"/>
        <v>0</v>
      </c>
      <c r="AC401" s="231">
        <f t="shared" si="1228"/>
        <v>0</v>
      </c>
      <c r="AD401" s="231">
        <f t="shared" si="1229"/>
        <v>0</v>
      </c>
      <c r="AE401" s="231">
        <f t="shared" si="1310"/>
        <v>0</v>
      </c>
      <c r="AF401" s="240">
        <f t="shared" si="1311"/>
        <v>0</v>
      </c>
      <c r="AG401" s="231"/>
      <c r="BC401" s="176">
        <f t="shared" si="1312"/>
        <v>0</v>
      </c>
      <c r="BD401" s="176">
        <f t="shared" si="1230"/>
        <v>0</v>
      </c>
      <c r="BE401" s="176">
        <f t="shared" si="1231"/>
        <v>0</v>
      </c>
      <c r="BF401" s="176">
        <f t="shared" si="1232"/>
        <v>0</v>
      </c>
      <c r="BG401" s="176">
        <f t="shared" si="1233"/>
        <v>0</v>
      </c>
      <c r="BH401" s="176">
        <f t="shared" si="1234"/>
        <v>0</v>
      </c>
      <c r="BI401" s="176">
        <f t="shared" si="1235"/>
        <v>0</v>
      </c>
      <c r="BJ401" s="176">
        <f t="shared" si="1236"/>
        <v>0</v>
      </c>
      <c r="BK401" s="176">
        <f t="shared" si="1237"/>
        <v>0</v>
      </c>
      <c r="BL401" s="176">
        <f t="shared" si="1238"/>
        <v>0</v>
      </c>
      <c r="BM401" s="176">
        <f t="shared" si="1239"/>
        <v>0</v>
      </c>
      <c r="BN401" s="176">
        <f t="shared" si="1240"/>
        <v>0</v>
      </c>
      <c r="BO401" s="176">
        <f t="shared" si="1241"/>
        <v>0</v>
      </c>
      <c r="BP401" s="176">
        <f t="shared" si="1242"/>
        <v>0</v>
      </c>
      <c r="BQ401" s="176">
        <f t="shared" si="1243"/>
        <v>0</v>
      </c>
      <c r="BR401" s="176">
        <f t="shared" si="1244"/>
        <v>0</v>
      </c>
      <c r="BS401" s="227">
        <f t="shared" si="1245"/>
        <v>0</v>
      </c>
      <c r="BT401" s="176">
        <f t="shared" si="1246"/>
        <v>0</v>
      </c>
      <c r="BU401" s="176">
        <f t="shared" si="1247"/>
        <v>0</v>
      </c>
      <c r="BV401" s="176">
        <f t="shared" si="1248"/>
        <v>0</v>
      </c>
      <c r="BW401" s="176">
        <f t="shared" si="1313"/>
        <v>0</v>
      </c>
      <c r="BX401" s="203">
        <f t="shared" si="1324"/>
        <v>0</v>
      </c>
      <c r="BY401" s="176">
        <f t="shared" si="1314"/>
        <v>0</v>
      </c>
      <c r="BZ401" s="176">
        <f t="shared" si="1250"/>
        <v>0</v>
      </c>
      <c r="CA401" s="176">
        <f t="shared" si="1251"/>
        <v>0</v>
      </c>
      <c r="CB401" s="176">
        <f t="shared" si="1252"/>
        <v>0</v>
      </c>
      <c r="CC401" s="176">
        <f t="shared" si="1253"/>
        <v>0</v>
      </c>
      <c r="CD401" s="176">
        <f t="shared" si="1254"/>
        <v>0</v>
      </c>
      <c r="CE401" s="176">
        <f t="shared" si="1255"/>
        <v>0</v>
      </c>
      <c r="CF401" s="176">
        <f t="shared" si="1256"/>
        <v>0</v>
      </c>
      <c r="CG401" s="176">
        <f t="shared" si="1257"/>
        <v>0</v>
      </c>
      <c r="CH401" s="176">
        <f t="shared" si="1258"/>
        <v>0</v>
      </c>
      <c r="CI401" s="176">
        <f t="shared" si="1259"/>
        <v>0</v>
      </c>
      <c r="CJ401" s="176">
        <f t="shared" si="1260"/>
        <v>0</v>
      </c>
      <c r="CK401" s="176">
        <f t="shared" si="1261"/>
        <v>0</v>
      </c>
      <c r="CL401" s="176">
        <f t="shared" si="1262"/>
        <v>0</v>
      </c>
      <c r="CM401" s="176">
        <f t="shared" si="1263"/>
        <v>0</v>
      </c>
      <c r="CN401" s="176">
        <f t="shared" si="1264"/>
        <v>0</v>
      </c>
      <c r="CO401" s="227">
        <f t="shared" si="1265"/>
        <v>0</v>
      </c>
      <c r="CP401" s="176">
        <f t="shared" si="1266"/>
        <v>0</v>
      </c>
      <c r="CQ401" s="176">
        <f t="shared" si="1267"/>
        <v>0</v>
      </c>
      <c r="CR401" s="176">
        <f t="shared" si="1268"/>
        <v>0</v>
      </c>
      <c r="CS401" s="176">
        <f t="shared" si="1315"/>
        <v>0</v>
      </c>
      <c r="CT401" s="218">
        <f t="shared" si="1325"/>
        <v>0</v>
      </c>
      <c r="CU401" s="176">
        <f t="shared" si="1316"/>
        <v>0</v>
      </c>
      <c r="CV401" s="176">
        <f t="shared" si="1270"/>
        <v>0</v>
      </c>
      <c r="CW401" s="176">
        <f t="shared" si="1271"/>
        <v>0</v>
      </c>
      <c r="CX401" s="176">
        <f t="shared" si="1272"/>
        <v>0</v>
      </c>
      <c r="CY401" s="176">
        <f t="shared" si="1273"/>
        <v>0</v>
      </c>
      <c r="CZ401" s="176">
        <f t="shared" si="1274"/>
        <v>0</v>
      </c>
      <c r="DA401" s="176">
        <f t="shared" si="1275"/>
        <v>0</v>
      </c>
      <c r="DB401" s="176">
        <f t="shared" si="1276"/>
        <v>0</v>
      </c>
      <c r="DC401" s="176">
        <f t="shared" si="1277"/>
        <v>0</v>
      </c>
      <c r="DD401" s="176">
        <f t="shared" si="1278"/>
        <v>0</v>
      </c>
      <c r="DE401" s="176">
        <f t="shared" si="1279"/>
        <v>0</v>
      </c>
      <c r="DF401" s="176">
        <f t="shared" si="1280"/>
        <v>0</v>
      </c>
      <c r="DG401" s="176">
        <f t="shared" si="1281"/>
        <v>0</v>
      </c>
      <c r="DH401" s="176">
        <f t="shared" si="1282"/>
        <v>0</v>
      </c>
      <c r="DI401" s="176">
        <f t="shared" si="1283"/>
        <v>0</v>
      </c>
      <c r="DJ401" s="176">
        <f t="shared" si="1284"/>
        <v>0</v>
      </c>
      <c r="DK401" s="227">
        <f t="shared" si="1285"/>
        <v>0</v>
      </c>
      <c r="DL401" s="176">
        <f t="shared" si="1286"/>
        <v>0</v>
      </c>
      <c r="DM401" s="176">
        <f t="shared" si="1287"/>
        <v>0</v>
      </c>
      <c r="DN401" s="176">
        <f t="shared" si="1288"/>
        <v>0</v>
      </c>
      <c r="DO401" s="176">
        <f t="shared" si="1317"/>
        <v>0</v>
      </c>
      <c r="DP401" s="224">
        <f t="shared" si="1318"/>
        <v>0</v>
      </c>
      <c r="DQ401" s="176">
        <f t="shared" si="1319"/>
        <v>0</v>
      </c>
      <c r="DR401" s="176">
        <f t="shared" si="1289"/>
        <v>0</v>
      </c>
      <c r="DS401" s="176">
        <f t="shared" si="1290"/>
        <v>0</v>
      </c>
      <c r="DT401" s="176">
        <f t="shared" si="1291"/>
        <v>0</v>
      </c>
      <c r="DU401" s="176">
        <f t="shared" si="1292"/>
        <v>0</v>
      </c>
      <c r="DV401" s="176">
        <f t="shared" si="1293"/>
        <v>0</v>
      </c>
      <c r="DW401" s="176">
        <f t="shared" si="1294"/>
        <v>0</v>
      </c>
      <c r="DX401" s="176">
        <f t="shared" si="1295"/>
        <v>0</v>
      </c>
      <c r="DY401" s="176">
        <f t="shared" si="1296"/>
        <v>0</v>
      </c>
      <c r="DZ401" s="176">
        <f t="shared" si="1297"/>
        <v>0</v>
      </c>
      <c r="EA401" s="176">
        <f t="shared" si="1298"/>
        <v>0</v>
      </c>
      <c r="EB401" s="176">
        <f t="shared" si="1299"/>
        <v>0</v>
      </c>
      <c r="EC401" s="176">
        <f t="shared" si="1300"/>
        <v>0</v>
      </c>
      <c r="ED401" s="176">
        <f t="shared" si="1301"/>
        <v>0</v>
      </c>
      <c r="EE401" s="176">
        <f t="shared" si="1302"/>
        <v>0</v>
      </c>
      <c r="EF401" s="176">
        <f t="shared" si="1303"/>
        <v>0</v>
      </c>
      <c r="EG401" s="227">
        <f t="shared" si="1304"/>
        <v>0</v>
      </c>
      <c r="EH401" s="176">
        <f t="shared" si="1305"/>
        <v>0</v>
      </c>
      <c r="EI401" s="176">
        <f t="shared" si="1306"/>
        <v>0</v>
      </c>
      <c r="EJ401" s="176">
        <f t="shared" si="1307"/>
        <v>0</v>
      </c>
      <c r="EK401" s="176">
        <f t="shared" si="1320"/>
        <v>0</v>
      </c>
      <c r="EL401" s="224">
        <f t="shared" si="1321"/>
        <v>0</v>
      </c>
    </row>
    <row r="402" spans="1:142" ht="15.75" x14ac:dyDescent="0.25">
      <c r="A402" s="40" t="s">
        <v>192</v>
      </c>
      <c r="B402" s="14" t="s">
        <v>13</v>
      </c>
      <c r="C402" s="14" t="s">
        <v>108</v>
      </c>
      <c r="D402" s="71"/>
      <c r="E402" s="71"/>
      <c r="F402" s="127">
        <f t="shared" si="1322"/>
        <v>0</v>
      </c>
      <c r="G402" s="71"/>
      <c r="H402" s="71"/>
      <c r="I402" s="112">
        <f t="shared" si="1308"/>
        <v>0</v>
      </c>
      <c r="J402" s="127">
        <f t="shared" si="1323"/>
        <v>0</v>
      </c>
      <c r="K402" s="231">
        <f t="shared" si="1309"/>
        <v>0</v>
      </c>
      <c r="L402" s="231">
        <f t="shared" si="1211"/>
        <v>0</v>
      </c>
      <c r="M402" s="231">
        <f t="shared" si="1212"/>
        <v>0</v>
      </c>
      <c r="N402" s="231">
        <f t="shared" si="1213"/>
        <v>0</v>
      </c>
      <c r="O402" s="231">
        <f t="shared" si="1214"/>
        <v>0</v>
      </c>
      <c r="P402" s="231">
        <f t="shared" si="1215"/>
        <v>0</v>
      </c>
      <c r="Q402" s="231">
        <f t="shared" si="1216"/>
        <v>0</v>
      </c>
      <c r="R402" s="231">
        <f t="shared" si="1217"/>
        <v>0</v>
      </c>
      <c r="S402" s="231">
        <f t="shared" si="1218"/>
        <v>0</v>
      </c>
      <c r="T402" s="231">
        <f t="shared" si="1219"/>
        <v>0</v>
      </c>
      <c r="U402" s="231">
        <f t="shared" si="1220"/>
        <v>0</v>
      </c>
      <c r="V402" s="231">
        <f t="shared" si="1221"/>
        <v>0</v>
      </c>
      <c r="W402" s="231">
        <f t="shared" si="1222"/>
        <v>0</v>
      </c>
      <c r="X402" s="231">
        <f t="shared" si="1223"/>
        <v>0</v>
      </c>
      <c r="Y402" s="231">
        <f t="shared" si="1224"/>
        <v>0</v>
      </c>
      <c r="Z402" s="231">
        <f t="shared" si="1225"/>
        <v>0</v>
      </c>
      <c r="AA402" s="231">
        <f t="shared" si="1226"/>
        <v>0</v>
      </c>
      <c r="AB402" s="231">
        <f t="shared" si="1227"/>
        <v>0</v>
      </c>
      <c r="AC402" s="231">
        <f t="shared" si="1228"/>
        <v>0</v>
      </c>
      <c r="AD402" s="231">
        <f t="shared" si="1229"/>
        <v>0</v>
      </c>
      <c r="AE402" s="231">
        <f t="shared" si="1310"/>
        <v>0</v>
      </c>
      <c r="AF402" s="240">
        <f t="shared" si="1311"/>
        <v>0</v>
      </c>
      <c r="AG402" s="231"/>
      <c r="BC402" s="176">
        <f t="shared" si="1312"/>
        <v>0</v>
      </c>
      <c r="BD402" s="176">
        <f t="shared" si="1230"/>
        <v>0</v>
      </c>
      <c r="BE402" s="176">
        <f t="shared" si="1231"/>
        <v>0</v>
      </c>
      <c r="BF402" s="176">
        <f t="shared" si="1232"/>
        <v>0</v>
      </c>
      <c r="BG402" s="176">
        <f t="shared" si="1233"/>
        <v>0</v>
      </c>
      <c r="BH402" s="176">
        <f t="shared" si="1234"/>
        <v>0</v>
      </c>
      <c r="BI402" s="176">
        <f t="shared" si="1235"/>
        <v>0</v>
      </c>
      <c r="BJ402" s="176">
        <f t="shared" si="1236"/>
        <v>0</v>
      </c>
      <c r="BK402" s="176">
        <f t="shared" si="1237"/>
        <v>0</v>
      </c>
      <c r="BL402" s="176">
        <f t="shared" si="1238"/>
        <v>0</v>
      </c>
      <c r="BM402" s="176">
        <f t="shared" si="1239"/>
        <v>0</v>
      </c>
      <c r="BN402" s="176">
        <f t="shared" si="1240"/>
        <v>0</v>
      </c>
      <c r="BO402" s="176">
        <f t="shared" si="1241"/>
        <v>0</v>
      </c>
      <c r="BP402" s="176">
        <f t="shared" si="1242"/>
        <v>0</v>
      </c>
      <c r="BQ402" s="176">
        <f t="shared" si="1243"/>
        <v>0</v>
      </c>
      <c r="BR402" s="176">
        <f t="shared" si="1244"/>
        <v>0</v>
      </c>
      <c r="BS402" s="227">
        <f t="shared" si="1245"/>
        <v>0</v>
      </c>
      <c r="BT402" s="176">
        <f t="shared" si="1246"/>
        <v>0</v>
      </c>
      <c r="BU402" s="176">
        <f t="shared" si="1247"/>
        <v>0</v>
      </c>
      <c r="BV402" s="176">
        <f t="shared" si="1248"/>
        <v>0</v>
      </c>
      <c r="BW402" s="176">
        <f t="shared" si="1313"/>
        <v>0</v>
      </c>
      <c r="BX402" s="203">
        <f t="shared" si="1324"/>
        <v>0</v>
      </c>
      <c r="BY402" s="176">
        <f t="shared" si="1314"/>
        <v>0</v>
      </c>
      <c r="BZ402" s="176">
        <f t="shared" si="1250"/>
        <v>0</v>
      </c>
      <c r="CA402" s="176">
        <f t="shared" si="1251"/>
        <v>0</v>
      </c>
      <c r="CB402" s="176">
        <f t="shared" si="1252"/>
        <v>0</v>
      </c>
      <c r="CC402" s="176">
        <f t="shared" si="1253"/>
        <v>0</v>
      </c>
      <c r="CD402" s="176">
        <f t="shared" si="1254"/>
        <v>0</v>
      </c>
      <c r="CE402" s="176">
        <f t="shared" si="1255"/>
        <v>0</v>
      </c>
      <c r="CF402" s="176">
        <f t="shared" si="1256"/>
        <v>0</v>
      </c>
      <c r="CG402" s="176">
        <f t="shared" si="1257"/>
        <v>0</v>
      </c>
      <c r="CH402" s="176">
        <f t="shared" si="1258"/>
        <v>0</v>
      </c>
      <c r="CI402" s="176">
        <f t="shared" si="1259"/>
        <v>0</v>
      </c>
      <c r="CJ402" s="176">
        <f t="shared" si="1260"/>
        <v>0</v>
      </c>
      <c r="CK402" s="176">
        <f t="shared" si="1261"/>
        <v>0</v>
      </c>
      <c r="CL402" s="176">
        <f t="shared" si="1262"/>
        <v>0</v>
      </c>
      <c r="CM402" s="176">
        <f t="shared" si="1263"/>
        <v>0</v>
      </c>
      <c r="CN402" s="176">
        <f t="shared" si="1264"/>
        <v>0</v>
      </c>
      <c r="CO402" s="227">
        <f t="shared" si="1265"/>
        <v>0</v>
      </c>
      <c r="CP402" s="176">
        <f t="shared" si="1266"/>
        <v>0</v>
      </c>
      <c r="CQ402" s="176">
        <f t="shared" si="1267"/>
        <v>0</v>
      </c>
      <c r="CR402" s="176">
        <f t="shared" si="1268"/>
        <v>0</v>
      </c>
      <c r="CS402" s="176">
        <f t="shared" si="1315"/>
        <v>0</v>
      </c>
      <c r="CT402" s="218">
        <f t="shared" si="1325"/>
        <v>0</v>
      </c>
      <c r="CU402" s="176">
        <f t="shared" si="1316"/>
        <v>0</v>
      </c>
      <c r="CV402" s="176">
        <f t="shared" si="1270"/>
        <v>0</v>
      </c>
      <c r="CW402" s="176">
        <f t="shared" si="1271"/>
        <v>0</v>
      </c>
      <c r="CX402" s="176">
        <f t="shared" si="1272"/>
        <v>0</v>
      </c>
      <c r="CY402" s="176">
        <f t="shared" si="1273"/>
        <v>0</v>
      </c>
      <c r="CZ402" s="176">
        <f t="shared" si="1274"/>
        <v>0</v>
      </c>
      <c r="DA402" s="176">
        <f t="shared" si="1275"/>
        <v>0</v>
      </c>
      <c r="DB402" s="176">
        <f t="shared" si="1276"/>
        <v>0</v>
      </c>
      <c r="DC402" s="176">
        <f t="shared" si="1277"/>
        <v>0</v>
      </c>
      <c r="DD402" s="176">
        <f t="shared" si="1278"/>
        <v>0</v>
      </c>
      <c r="DE402" s="176">
        <f t="shared" si="1279"/>
        <v>0</v>
      </c>
      <c r="DF402" s="176">
        <f t="shared" si="1280"/>
        <v>0</v>
      </c>
      <c r="DG402" s="176">
        <f t="shared" si="1281"/>
        <v>0</v>
      </c>
      <c r="DH402" s="176">
        <f t="shared" si="1282"/>
        <v>0</v>
      </c>
      <c r="DI402" s="176">
        <f t="shared" si="1283"/>
        <v>0</v>
      </c>
      <c r="DJ402" s="176">
        <f t="shared" si="1284"/>
        <v>0</v>
      </c>
      <c r="DK402" s="227">
        <f t="shared" si="1285"/>
        <v>0</v>
      </c>
      <c r="DL402" s="176">
        <f t="shared" si="1286"/>
        <v>0</v>
      </c>
      <c r="DM402" s="176">
        <f t="shared" si="1287"/>
        <v>0</v>
      </c>
      <c r="DN402" s="176">
        <f t="shared" si="1288"/>
        <v>0</v>
      </c>
      <c r="DO402" s="176">
        <f t="shared" si="1317"/>
        <v>0</v>
      </c>
      <c r="DP402" s="224">
        <f t="shared" si="1318"/>
        <v>0</v>
      </c>
      <c r="DQ402" s="176">
        <f t="shared" si="1319"/>
        <v>0</v>
      </c>
      <c r="DR402" s="176">
        <f t="shared" si="1289"/>
        <v>0</v>
      </c>
      <c r="DS402" s="176">
        <f t="shared" si="1290"/>
        <v>0</v>
      </c>
      <c r="DT402" s="176">
        <f t="shared" si="1291"/>
        <v>0</v>
      </c>
      <c r="DU402" s="176">
        <f t="shared" si="1292"/>
        <v>0</v>
      </c>
      <c r="DV402" s="176">
        <f t="shared" si="1293"/>
        <v>0</v>
      </c>
      <c r="DW402" s="176">
        <f t="shared" si="1294"/>
        <v>0</v>
      </c>
      <c r="DX402" s="176">
        <f t="shared" si="1295"/>
        <v>0</v>
      </c>
      <c r="DY402" s="176">
        <f t="shared" si="1296"/>
        <v>0</v>
      </c>
      <c r="DZ402" s="176">
        <f t="shared" si="1297"/>
        <v>0</v>
      </c>
      <c r="EA402" s="176">
        <f t="shared" si="1298"/>
        <v>0</v>
      </c>
      <c r="EB402" s="176">
        <f t="shared" si="1299"/>
        <v>0</v>
      </c>
      <c r="EC402" s="176">
        <f t="shared" si="1300"/>
        <v>0</v>
      </c>
      <c r="ED402" s="176">
        <f t="shared" si="1301"/>
        <v>0</v>
      </c>
      <c r="EE402" s="176">
        <f t="shared" si="1302"/>
        <v>0</v>
      </c>
      <c r="EF402" s="176">
        <f t="shared" si="1303"/>
        <v>0</v>
      </c>
      <c r="EG402" s="227">
        <f t="shared" si="1304"/>
        <v>0</v>
      </c>
      <c r="EH402" s="176">
        <f t="shared" si="1305"/>
        <v>0</v>
      </c>
      <c r="EI402" s="176">
        <f t="shared" si="1306"/>
        <v>0</v>
      </c>
      <c r="EJ402" s="176">
        <f t="shared" si="1307"/>
        <v>0</v>
      </c>
      <c r="EK402" s="176">
        <f t="shared" si="1320"/>
        <v>0</v>
      </c>
      <c r="EL402" s="224">
        <f t="shared" si="1321"/>
        <v>0</v>
      </c>
    </row>
    <row r="403" spans="1:142" ht="15.75" x14ac:dyDescent="0.25">
      <c r="A403" s="39" t="s">
        <v>103</v>
      </c>
      <c r="B403" s="13" t="s">
        <v>13</v>
      </c>
      <c r="C403" s="18" t="s">
        <v>103</v>
      </c>
      <c r="D403" s="75">
        <v>3950</v>
      </c>
      <c r="E403" s="75">
        <v>1680</v>
      </c>
      <c r="F403" s="131">
        <f t="shared" si="1322"/>
        <v>5630</v>
      </c>
      <c r="G403" s="75">
        <v>7761.6</v>
      </c>
      <c r="H403" s="75">
        <v>7994.45</v>
      </c>
      <c r="I403" s="116">
        <f t="shared" si="1308"/>
        <v>15756.05</v>
      </c>
      <c r="J403" s="131">
        <f t="shared" si="1323"/>
        <v>21386.05</v>
      </c>
      <c r="K403" s="231">
        <f t="shared" si="1309"/>
        <v>0</v>
      </c>
      <c r="L403" s="231">
        <f t="shared" si="1211"/>
        <v>0</v>
      </c>
      <c r="M403" s="231">
        <f t="shared" si="1212"/>
        <v>0</v>
      </c>
      <c r="N403" s="231">
        <f t="shared" si="1213"/>
        <v>0</v>
      </c>
      <c r="O403" s="231">
        <f t="shared" si="1214"/>
        <v>0</v>
      </c>
      <c r="P403" s="231">
        <f t="shared" si="1215"/>
        <v>0</v>
      </c>
      <c r="Q403" s="231">
        <f t="shared" si="1216"/>
        <v>0</v>
      </c>
      <c r="R403" s="231">
        <f t="shared" si="1217"/>
        <v>0</v>
      </c>
      <c r="S403" s="231">
        <f t="shared" si="1218"/>
        <v>0</v>
      </c>
      <c r="T403" s="231">
        <f t="shared" si="1219"/>
        <v>21386.05</v>
      </c>
      <c r="U403" s="231">
        <f t="shared" si="1220"/>
        <v>0</v>
      </c>
      <c r="V403" s="231">
        <f t="shared" si="1221"/>
        <v>0</v>
      </c>
      <c r="W403" s="231">
        <f t="shared" si="1222"/>
        <v>0</v>
      </c>
      <c r="X403" s="231">
        <f t="shared" si="1223"/>
        <v>0</v>
      </c>
      <c r="Y403" s="231">
        <f t="shared" si="1224"/>
        <v>0</v>
      </c>
      <c r="Z403" s="231">
        <f t="shared" si="1225"/>
        <v>0</v>
      </c>
      <c r="AA403" s="231">
        <f t="shared" si="1226"/>
        <v>0</v>
      </c>
      <c r="AB403" s="231">
        <f t="shared" si="1227"/>
        <v>0</v>
      </c>
      <c r="AC403" s="231">
        <f t="shared" si="1228"/>
        <v>0</v>
      </c>
      <c r="AD403" s="231">
        <f t="shared" si="1229"/>
        <v>0</v>
      </c>
      <c r="AE403" s="231">
        <f t="shared" si="1310"/>
        <v>21386.05</v>
      </c>
      <c r="AF403" s="240">
        <f t="shared" si="1311"/>
        <v>0</v>
      </c>
      <c r="AG403" s="231"/>
      <c r="AH403" s="174">
        <v>0</v>
      </c>
      <c r="AI403" s="174">
        <v>0</v>
      </c>
      <c r="AJ403" s="174">
        <v>0</v>
      </c>
      <c r="AK403" s="174">
        <v>0</v>
      </c>
      <c r="AL403" s="174">
        <v>0</v>
      </c>
      <c r="AM403" s="174">
        <v>0</v>
      </c>
      <c r="AN403" s="174">
        <v>0</v>
      </c>
      <c r="AO403" s="174">
        <v>0</v>
      </c>
      <c r="AP403" s="174">
        <v>0</v>
      </c>
      <c r="AQ403" s="174">
        <v>1</v>
      </c>
      <c r="AR403" s="174">
        <v>0</v>
      </c>
      <c r="AS403" s="174">
        <v>0</v>
      </c>
      <c r="AT403" s="174">
        <v>0</v>
      </c>
      <c r="AU403" s="174">
        <v>0</v>
      </c>
      <c r="AV403" s="174">
        <v>0</v>
      </c>
      <c r="AW403" s="174">
        <v>0</v>
      </c>
      <c r="AY403" s="174">
        <v>0</v>
      </c>
      <c r="AZ403" s="174">
        <v>0</v>
      </c>
      <c r="BA403" s="174">
        <v>0</v>
      </c>
      <c r="BC403" s="176">
        <f t="shared" si="1312"/>
        <v>0</v>
      </c>
      <c r="BD403" s="176">
        <f t="shared" si="1230"/>
        <v>0</v>
      </c>
      <c r="BE403" s="176">
        <f t="shared" si="1231"/>
        <v>0</v>
      </c>
      <c r="BF403" s="176">
        <f t="shared" si="1232"/>
        <v>0</v>
      </c>
      <c r="BG403" s="176">
        <f t="shared" si="1233"/>
        <v>0</v>
      </c>
      <c r="BH403" s="176">
        <f t="shared" si="1234"/>
        <v>0</v>
      </c>
      <c r="BI403" s="176">
        <f t="shared" si="1235"/>
        <v>0</v>
      </c>
      <c r="BJ403" s="176">
        <f t="shared" si="1236"/>
        <v>0</v>
      </c>
      <c r="BK403" s="176">
        <f t="shared" si="1237"/>
        <v>0</v>
      </c>
      <c r="BL403" s="176">
        <f t="shared" si="1238"/>
        <v>3950</v>
      </c>
      <c r="BM403" s="176">
        <f t="shared" si="1239"/>
        <v>0</v>
      </c>
      <c r="BN403" s="176">
        <f t="shared" si="1240"/>
        <v>0</v>
      </c>
      <c r="BO403" s="176">
        <f t="shared" si="1241"/>
        <v>0</v>
      </c>
      <c r="BP403" s="176">
        <f t="shared" si="1242"/>
        <v>0</v>
      </c>
      <c r="BQ403" s="176">
        <f t="shared" si="1243"/>
        <v>0</v>
      </c>
      <c r="BR403" s="176">
        <f t="shared" si="1244"/>
        <v>0</v>
      </c>
      <c r="BS403" s="227">
        <f t="shared" si="1245"/>
        <v>0</v>
      </c>
      <c r="BT403" s="176">
        <f t="shared" si="1246"/>
        <v>0</v>
      </c>
      <c r="BU403" s="176">
        <f t="shared" si="1247"/>
        <v>0</v>
      </c>
      <c r="BV403" s="176">
        <f t="shared" si="1248"/>
        <v>0</v>
      </c>
      <c r="BW403" s="176">
        <f t="shared" si="1313"/>
        <v>3950</v>
      </c>
      <c r="BX403" s="203">
        <f t="shared" si="1324"/>
        <v>0</v>
      </c>
      <c r="BY403" s="176">
        <f t="shared" si="1314"/>
        <v>0</v>
      </c>
      <c r="BZ403" s="176">
        <f t="shared" si="1250"/>
        <v>0</v>
      </c>
      <c r="CA403" s="176">
        <f t="shared" si="1251"/>
        <v>0</v>
      </c>
      <c r="CB403" s="176">
        <f t="shared" si="1252"/>
        <v>0</v>
      </c>
      <c r="CC403" s="176">
        <f t="shared" si="1253"/>
        <v>0</v>
      </c>
      <c r="CD403" s="176">
        <f t="shared" si="1254"/>
        <v>0</v>
      </c>
      <c r="CE403" s="176">
        <f t="shared" si="1255"/>
        <v>0</v>
      </c>
      <c r="CF403" s="176">
        <f t="shared" si="1256"/>
        <v>0</v>
      </c>
      <c r="CG403" s="176">
        <f t="shared" si="1257"/>
        <v>0</v>
      </c>
      <c r="CH403" s="176">
        <f t="shared" si="1258"/>
        <v>1680</v>
      </c>
      <c r="CI403" s="176">
        <f t="shared" si="1259"/>
        <v>0</v>
      </c>
      <c r="CJ403" s="176">
        <f t="shared" si="1260"/>
        <v>0</v>
      </c>
      <c r="CK403" s="176">
        <f t="shared" si="1261"/>
        <v>0</v>
      </c>
      <c r="CL403" s="176">
        <f t="shared" si="1262"/>
        <v>0</v>
      </c>
      <c r="CM403" s="176">
        <f t="shared" si="1263"/>
        <v>0</v>
      </c>
      <c r="CN403" s="176">
        <f t="shared" si="1264"/>
        <v>0</v>
      </c>
      <c r="CO403" s="227">
        <f t="shared" si="1265"/>
        <v>0</v>
      </c>
      <c r="CP403" s="176">
        <f t="shared" si="1266"/>
        <v>0</v>
      </c>
      <c r="CQ403" s="176">
        <f t="shared" si="1267"/>
        <v>0</v>
      </c>
      <c r="CR403" s="176">
        <f t="shared" si="1268"/>
        <v>0</v>
      </c>
      <c r="CS403" s="176">
        <f t="shared" si="1315"/>
        <v>1680</v>
      </c>
      <c r="CT403" s="218">
        <f t="shared" si="1325"/>
        <v>0</v>
      </c>
      <c r="CU403" s="176">
        <f t="shared" si="1316"/>
        <v>0</v>
      </c>
      <c r="CV403" s="176">
        <f t="shared" si="1270"/>
        <v>0</v>
      </c>
      <c r="CW403" s="176">
        <f t="shared" si="1271"/>
        <v>0</v>
      </c>
      <c r="CX403" s="176">
        <f t="shared" si="1272"/>
        <v>0</v>
      </c>
      <c r="CY403" s="176">
        <f t="shared" si="1273"/>
        <v>0</v>
      </c>
      <c r="CZ403" s="176">
        <f t="shared" si="1274"/>
        <v>0</v>
      </c>
      <c r="DA403" s="176">
        <f t="shared" si="1275"/>
        <v>0</v>
      </c>
      <c r="DB403" s="176">
        <f t="shared" si="1276"/>
        <v>0</v>
      </c>
      <c r="DC403" s="176">
        <f t="shared" si="1277"/>
        <v>0</v>
      </c>
      <c r="DD403" s="176">
        <f t="shared" si="1278"/>
        <v>7761.6</v>
      </c>
      <c r="DE403" s="176">
        <f t="shared" si="1279"/>
        <v>0</v>
      </c>
      <c r="DF403" s="176">
        <f t="shared" si="1280"/>
        <v>0</v>
      </c>
      <c r="DG403" s="176">
        <f t="shared" si="1281"/>
        <v>0</v>
      </c>
      <c r="DH403" s="176">
        <f t="shared" si="1282"/>
        <v>0</v>
      </c>
      <c r="DI403" s="176">
        <f t="shared" si="1283"/>
        <v>0</v>
      </c>
      <c r="DJ403" s="176">
        <f t="shared" si="1284"/>
        <v>0</v>
      </c>
      <c r="DK403" s="227">
        <f t="shared" si="1285"/>
        <v>0</v>
      </c>
      <c r="DL403" s="176">
        <f t="shared" si="1286"/>
        <v>0</v>
      </c>
      <c r="DM403" s="176">
        <f t="shared" si="1287"/>
        <v>0</v>
      </c>
      <c r="DN403" s="176">
        <f t="shared" si="1288"/>
        <v>0</v>
      </c>
      <c r="DO403" s="176">
        <f t="shared" si="1317"/>
        <v>7761.6</v>
      </c>
      <c r="DP403" s="224">
        <f t="shared" si="1318"/>
        <v>0</v>
      </c>
      <c r="DQ403" s="176">
        <f t="shared" si="1319"/>
        <v>0</v>
      </c>
      <c r="DR403" s="176">
        <f t="shared" si="1289"/>
        <v>0</v>
      </c>
      <c r="DS403" s="176">
        <f t="shared" si="1290"/>
        <v>0</v>
      </c>
      <c r="DT403" s="176">
        <f t="shared" si="1291"/>
        <v>0</v>
      </c>
      <c r="DU403" s="176">
        <f t="shared" si="1292"/>
        <v>0</v>
      </c>
      <c r="DV403" s="176">
        <f t="shared" si="1293"/>
        <v>0</v>
      </c>
      <c r="DW403" s="176">
        <f t="shared" si="1294"/>
        <v>0</v>
      </c>
      <c r="DX403" s="176">
        <f t="shared" si="1295"/>
        <v>0</v>
      </c>
      <c r="DY403" s="176">
        <f t="shared" si="1296"/>
        <v>0</v>
      </c>
      <c r="DZ403" s="176">
        <f t="shared" si="1297"/>
        <v>7994.45</v>
      </c>
      <c r="EA403" s="176">
        <f t="shared" si="1298"/>
        <v>0</v>
      </c>
      <c r="EB403" s="176">
        <f t="shared" si="1299"/>
        <v>0</v>
      </c>
      <c r="EC403" s="176">
        <f t="shared" si="1300"/>
        <v>0</v>
      </c>
      <c r="ED403" s="176">
        <f t="shared" si="1301"/>
        <v>0</v>
      </c>
      <c r="EE403" s="176">
        <f t="shared" si="1302"/>
        <v>0</v>
      </c>
      <c r="EF403" s="176">
        <f t="shared" si="1303"/>
        <v>0</v>
      </c>
      <c r="EG403" s="227">
        <f t="shared" si="1304"/>
        <v>0</v>
      </c>
      <c r="EH403" s="176">
        <f t="shared" si="1305"/>
        <v>0</v>
      </c>
      <c r="EI403" s="176">
        <f t="shared" si="1306"/>
        <v>0</v>
      </c>
      <c r="EJ403" s="176">
        <f t="shared" si="1307"/>
        <v>0</v>
      </c>
      <c r="EK403" s="176">
        <f t="shared" si="1320"/>
        <v>7994.45</v>
      </c>
      <c r="EL403" s="224">
        <f t="shared" si="1321"/>
        <v>0</v>
      </c>
    </row>
    <row r="404" spans="1:142" ht="15.75" x14ac:dyDescent="0.25">
      <c r="A404" s="42" t="s">
        <v>103</v>
      </c>
      <c r="B404" s="16" t="s">
        <v>13</v>
      </c>
      <c r="C404" s="13" t="s">
        <v>105</v>
      </c>
      <c r="D404" s="70"/>
      <c r="E404" s="70"/>
      <c r="F404" s="126">
        <f t="shared" si="1322"/>
        <v>0</v>
      </c>
      <c r="G404" s="70"/>
      <c r="H404" s="70"/>
      <c r="I404" s="111">
        <f t="shared" si="1308"/>
        <v>0</v>
      </c>
      <c r="J404" s="126">
        <f t="shared" si="1323"/>
        <v>0</v>
      </c>
      <c r="K404" s="231">
        <f t="shared" si="1309"/>
        <v>0</v>
      </c>
      <c r="L404" s="231">
        <f t="shared" si="1211"/>
        <v>0</v>
      </c>
      <c r="M404" s="231">
        <f t="shared" si="1212"/>
        <v>0</v>
      </c>
      <c r="N404" s="231">
        <f t="shared" si="1213"/>
        <v>0</v>
      </c>
      <c r="O404" s="231">
        <f t="shared" si="1214"/>
        <v>0</v>
      </c>
      <c r="P404" s="231">
        <f t="shared" si="1215"/>
        <v>0</v>
      </c>
      <c r="Q404" s="231">
        <f t="shared" si="1216"/>
        <v>0</v>
      </c>
      <c r="R404" s="231">
        <f t="shared" si="1217"/>
        <v>0</v>
      </c>
      <c r="S404" s="231">
        <f t="shared" si="1218"/>
        <v>0</v>
      </c>
      <c r="T404" s="231">
        <f t="shared" si="1219"/>
        <v>0</v>
      </c>
      <c r="U404" s="231">
        <f t="shared" si="1220"/>
        <v>0</v>
      </c>
      <c r="V404" s="231">
        <f t="shared" si="1221"/>
        <v>0</v>
      </c>
      <c r="W404" s="231">
        <f t="shared" si="1222"/>
        <v>0</v>
      </c>
      <c r="X404" s="231">
        <f t="shared" si="1223"/>
        <v>0</v>
      </c>
      <c r="Y404" s="231">
        <f t="shared" si="1224"/>
        <v>0</v>
      </c>
      <c r="Z404" s="231">
        <f t="shared" si="1225"/>
        <v>0</v>
      </c>
      <c r="AA404" s="231">
        <f t="shared" si="1226"/>
        <v>0</v>
      </c>
      <c r="AB404" s="231">
        <f t="shared" si="1227"/>
        <v>0</v>
      </c>
      <c r="AC404" s="231">
        <f t="shared" si="1228"/>
        <v>0</v>
      </c>
      <c r="AD404" s="231">
        <f t="shared" si="1229"/>
        <v>0</v>
      </c>
      <c r="AE404" s="231">
        <f t="shared" si="1310"/>
        <v>0</v>
      </c>
      <c r="AF404" s="240">
        <f t="shared" si="1311"/>
        <v>0</v>
      </c>
      <c r="AG404" s="231"/>
      <c r="BC404" s="176">
        <f t="shared" si="1312"/>
        <v>0</v>
      </c>
      <c r="BD404" s="176">
        <f t="shared" si="1230"/>
        <v>0</v>
      </c>
      <c r="BE404" s="176">
        <f t="shared" si="1231"/>
        <v>0</v>
      </c>
      <c r="BF404" s="176">
        <f t="shared" si="1232"/>
        <v>0</v>
      </c>
      <c r="BG404" s="176">
        <f t="shared" si="1233"/>
        <v>0</v>
      </c>
      <c r="BH404" s="176">
        <f t="shared" si="1234"/>
        <v>0</v>
      </c>
      <c r="BI404" s="176">
        <f t="shared" si="1235"/>
        <v>0</v>
      </c>
      <c r="BJ404" s="176">
        <f t="shared" si="1236"/>
        <v>0</v>
      </c>
      <c r="BK404" s="176">
        <f t="shared" si="1237"/>
        <v>0</v>
      </c>
      <c r="BL404" s="176">
        <f t="shared" si="1238"/>
        <v>0</v>
      </c>
      <c r="BM404" s="176">
        <f t="shared" si="1239"/>
        <v>0</v>
      </c>
      <c r="BN404" s="176">
        <f t="shared" si="1240"/>
        <v>0</v>
      </c>
      <c r="BO404" s="176">
        <f t="shared" si="1241"/>
        <v>0</v>
      </c>
      <c r="BP404" s="176">
        <f t="shared" si="1242"/>
        <v>0</v>
      </c>
      <c r="BQ404" s="176">
        <f t="shared" si="1243"/>
        <v>0</v>
      </c>
      <c r="BR404" s="176">
        <f t="shared" si="1244"/>
        <v>0</v>
      </c>
      <c r="BS404" s="227">
        <f t="shared" si="1245"/>
        <v>0</v>
      </c>
      <c r="BT404" s="176">
        <f t="shared" si="1246"/>
        <v>0</v>
      </c>
      <c r="BU404" s="176">
        <f t="shared" si="1247"/>
        <v>0</v>
      </c>
      <c r="BV404" s="176">
        <f t="shared" si="1248"/>
        <v>0</v>
      </c>
      <c r="BW404" s="176">
        <f t="shared" si="1313"/>
        <v>0</v>
      </c>
      <c r="BX404" s="203">
        <f t="shared" si="1324"/>
        <v>0</v>
      </c>
      <c r="BY404" s="176">
        <f t="shared" si="1314"/>
        <v>0</v>
      </c>
      <c r="BZ404" s="176">
        <f t="shared" si="1250"/>
        <v>0</v>
      </c>
      <c r="CA404" s="176">
        <f t="shared" si="1251"/>
        <v>0</v>
      </c>
      <c r="CB404" s="176">
        <f t="shared" si="1252"/>
        <v>0</v>
      </c>
      <c r="CC404" s="176">
        <f t="shared" si="1253"/>
        <v>0</v>
      </c>
      <c r="CD404" s="176">
        <f t="shared" si="1254"/>
        <v>0</v>
      </c>
      <c r="CE404" s="176">
        <f t="shared" si="1255"/>
        <v>0</v>
      </c>
      <c r="CF404" s="176">
        <f t="shared" si="1256"/>
        <v>0</v>
      </c>
      <c r="CG404" s="176">
        <f t="shared" si="1257"/>
        <v>0</v>
      </c>
      <c r="CH404" s="176">
        <f t="shared" si="1258"/>
        <v>0</v>
      </c>
      <c r="CI404" s="176">
        <f t="shared" si="1259"/>
        <v>0</v>
      </c>
      <c r="CJ404" s="176">
        <f t="shared" si="1260"/>
        <v>0</v>
      </c>
      <c r="CK404" s="176">
        <f t="shared" si="1261"/>
        <v>0</v>
      </c>
      <c r="CL404" s="176">
        <f t="shared" si="1262"/>
        <v>0</v>
      </c>
      <c r="CM404" s="176">
        <f t="shared" si="1263"/>
        <v>0</v>
      </c>
      <c r="CN404" s="176">
        <f t="shared" si="1264"/>
        <v>0</v>
      </c>
      <c r="CO404" s="227">
        <f t="shared" si="1265"/>
        <v>0</v>
      </c>
      <c r="CP404" s="176">
        <f t="shared" si="1266"/>
        <v>0</v>
      </c>
      <c r="CQ404" s="176">
        <f t="shared" si="1267"/>
        <v>0</v>
      </c>
      <c r="CR404" s="176">
        <f t="shared" si="1268"/>
        <v>0</v>
      </c>
      <c r="CS404" s="176">
        <f t="shared" si="1315"/>
        <v>0</v>
      </c>
      <c r="CT404" s="218">
        <f t="shared" si="1325"/>
        <v>0</v>
      </c>
      <c r="CU404" s="176">
        <f t="shared" si="1316"/>
        <v>0</v>
      </c>
      <c r="CV404" s="176">
        <f t="shared" si="1270"/>
        <v>0</v>
      </c>
      <c r="CW404" s="176">
        <f t="shared" si="1271"/>
        <v>0</v>
      </c>
      <c r="CX404" s="176">
        <f t="shared" si="1272"/>
        <v>0</v>
      </c>
      <c r="CY404" s="176">
        <f t="shared" si="1273"/>
        <v>0</v>
      </c>
      <c r="CZ404" s="176">
        <f t="shared" si="1274"/>
        <v>0</v>
      </c>
      <c r="DA404" s="176">
        <f t="shared" si="1275"/>
        <v>0</v>
      </c>
      <c r="DB404" s="176">
        <f t="shared" si="1276"/>
        <v>0</v>
      </c>
      <c r="DC404" s="176">
        <f t="shared" si="1277"/>
        <v>0</v>
      </c>
      <c r="DD404" s="176">
        <f t="shared" si="1278"/>
        <v>0</v>
      </c>
      <c r="DE404" s="176">
        <f t="shared" si="1279"/>
        <v>0</v>
      </c>
      <c r="DF404" s="176">
        <f t="shared" si="1280"/>
        <v>0</v>
      </c>
      <c r="DG404" s="176">
        <f t="shared" si="1281"/>
        <v>0</v>
      </c>
      <c r="DH404" s="176">
        <f t="shared" si="1282"/>
        <v>0</v>
      </c>
      <c r="DI404" s="176">
        <f t="shared" si="1283"/>
        <v>0</v>
      </c>
      <c r="DJ404" s="176">
        <f t="shared" si="1284"/>
        <v>0</v>
      </c>
      <c r="DK404" s="227">
        <f t="shared" si="1285"/>
        <v>0</v>
      </c>
      <c r="DL404" s="176">
        <f t="shared" si="1286"/>
        <v>0</v>
      </c>
      <c r="DM404" s="176">
        <f t="shared" si="1287"/>
        <v>0</v>
      </c>
      <c r="DN404" s="176">
        <f t="shared" si="1288"/>
        <v>0</v>
      </c>
      <c r="DO404" s="176">
        <f t="shared" si="1317"/>
        <v>0</v>
      </c>
      <c r="DP404" s="224">
        <f t="shared" si="1318"/>
        <v>0</v>
      </c>
      <c r="DQ404" s="176">
        <f t="shared" si="1319"/>
        <v>0</v>
      </c>
      <c r="DR404" s="176">
        <f t="shared" si="1289"/>
        <v>0</v>
      </c>
      <c r="DS404" s="176">
        <f t="shared" si="1290"/>
        <v>0</v>
      </c>
      <c r="DT404" s="176">
        <f t="shared" si="1291"/>
        <v>0</v>
      </c>
      <c r="DU404" s="176">
        <f t="shared" si="1292"/>
        <v>0</v>
      </c>
      <c r="DV404" s="176">
        <f t="shared" si="1293"/>
        <v>0</v>
      </c>
      <c r="DW404" s="176">
        <f t="shared" si="1294"/>
        <v>0</v>
      </c>
      <c r="DX404" s="176">
        <f t="shared" si="1295"/>
        <v>0</v>
      </c>
      <c r="DY404" s="176">
        <f t="shared" si="1296"/>
        <v>0</v>
      </c>
      <c r="DZ404" s="176">
        <f t="shared" si="1297"/>
        <v>0</v>
      </c>
      <c r="EA404" s="176">
        <f t="shared" si="1298"/>
        <v>0</v>
      </c>
      <c r="EB404" s="176">
        <f t="shared" si="1299"/>
        <v>0</v>
      </c>
      <c r="EC404" s="176">
        <f t="shared" si="1300"/>
        <v>0</v>
      </c>
      <c r="ED404" s="176">
        <f t="shared" si="1301"/>
        <v>0</v>
      </c>
      <c r="EE404" s="176">
        <f t="shared" si="1302"/>
        <v>0</v>
      </c>
      <c r="EF404" s="176">
        <f t="shared" si="1303"/>
        <v>0</v>
      </c>
      <c r="EG404" s="227">
        <f t="shared" si="1304"/>
        <v>0</v>
      </c>
      <c r="EH404" s="176">
        <f t="shared" si="1305"/>
        <v>0</v>
      </c>
      <c r="EI404" s="176">
        <f t="shared" si="1306"/>
        <v>0</v>
      </c>
      <c r="EJ404" s="176">
        <f t="shared" si="1307"/>
        <v>0</v>
      </c>
      <c r="EK404" s="176">
        <f t="shared" si="1320"/>
        <v>0</v>
      </c>
      <c r="EL404" s="224">
        <f t="shared" si="1321"/>
        <v>0</v>
      </c>
    </row>
    <row r="405" spans="1:142" ht="15.75" x14ac:dyDescent="0.25">
      <c r="A405" s="40" t="s">
        <v>103</v>
      </c>
      <c r="B405" s="14" t="s">
        <v>13</v>
      </c>
      <c r="C405" s="14" t="s">
        <v>104</v>
      </c>
      <c r="D405" s="71">
        <v>32750</v>
      </c>
      <c r="E405" s="71">
        <v>10080</v>
      </c>
      <c r="F405" s="127">
        <f t="shared" si="1322"/>
        <v>42830</v>
      </c>
      <c r="G405" s="71">
        <v>55994.400000000001</v>
      </c>
      <c r="H405" s="71">
        <v>57674.23</v>
      </c>
      <c r="I405" s="112">
        <f t="shared" si="1308"/>
        <v>113668.63</v>
      </c>
      <c r="J405" s="127">
        <f t="shared" si="1323"/>
        <v>156498.63</v>
      </c>
      <c r="K405" s="231">
        <f t="shared" si="1309"/>
        <v>0</v>
      </c>
      <c r="L405" s="231">
        <f t="shared" si="1211"/>
        <v>0</v>
      </c>
      <c r="M405" s="231">
        <f t="shared" si="1212"/>
        <v>0</v>
      </c>
      <c r="N405" s="231">
        <f t="shared" si="1213"/>
        <v>0</v>
      </c>
      <c r="O405" s="231">
        <f t="shared" si="1214"/>
        <v>0</v>
      </c>
      <c r="P405" s="231">
        <f t="shared" si="1215"/>
        <v>0</v>
      </c>
      <c r="Q405" s="231">
        <f t="shared" si="1216"/>
        <v>0</v>
      </c>
      <c r="R405" s="231">
        <f t="shared" si="1217"/>
        <v>0</v>
      </c>
      <c r="S405" s="231">
        <f t="shared" si="1218"/>
        <v>0</v>
      </c>
      <c r="T405" s="231">
        <f t="shared" si="1219"/>
        <v>156498.63</v>
      </c>
      <c r="U405" s="231">
        <f t="shared" si="1220"/>
        <v>0</v>
      </c>
      <c r="V405" s="231">
        <f t="shared" si="1221"/>
        <v>0</v>
      </c>
      <c r="W405" s="231">
        <f t="shared" si="1222"/>
        <v>0</v>
      </c>
      <c r="X405" s="231">
        <f t="shared" si="1223"/>
        <v>0</v>
      </c>
      <c r="Y405" s="231">
        <f t="shared" si="1224"/>
        <v>0</v>
      </c>
      <c r="Z405" s="231">
        <f t="shared" si="1225"/>
        <v>0</v>
      </c>
      <c r="AA405" s="231">
        <f t="shared" si="1226"/>
        <v>0</v>
      </c>
      <c r="AB405" s="231">
        <f t="shared" si="1227"/>
        <v>0</v>
      </c>
      <c r="AC405" s="231">
        <f t="shared" si="1228"/>
        <v>0</v>
      </c>
      <c r="AD405" s="231">
        <f t="shared" si="1229"/>
        <v>0</v>
      </c>
      <c r="AE405" s="231">
        <f t="shared" si="1310"/>
        <v>156498.63</v>
      </c>
      <c r="AF405" s="240">
        <f t="shared" si="1311"/>
        <v>0</v>
      </c>
      <c r="AG405" s="231"/>
      <c r="AH405" s="174">
        <v>0</v>
      </c>
      <c r="AI405" s="174">
        <v>0</v>
      </c>
      <c r="AJ405" s="174">
        <v>0</v>
      </c>
      <c r="AK405" s="174">
        <v>0</v>
      </c>
      <c r="AL405" s="174">
        <v>0</v>
      </c>
      <c r="AM405" s="174">
        <v>0</v>
      </c>
      <c r="AN405" s="174">
        <v>0</v>
      </c>
      <c r="AO405" s="174">
        <v>0</v>
      </c>
      <c r="AP405" s="174">
        <v>0</v>
      </c>
      <c r="AQ405" s="174">
        <v>1</v>
      </c>
      <c r="AR405" s="174">
        <v>0</v>
      </c>
      <c r="AS405" s="174">
        <v>0</v>
      </c>
      <c r="AT405" s="174">
        <v>0</v>
      </c>
      <c r="AU405" s="174">
        <v>0</v>
      </c>
      <c r="AV405" s="174">
        <v>0</v>
      </c>
      <c r="AW405" s="174">
        <v>0</v>
      </c>
      <c r="AY405" s="174">
        <v>0</v>
      </c>
      <c r="AZ405" s="174">
        <v>0</v>
      </c>
      <c r="BA405" s="174">
        <v>0</v>
      </c>
      <c r="BC405" s="176">
        <f t="shared" si="1312"/>
        <v>0</v>
      </c>
      <c r="BD405" s="176">
        <f t="shared" si="1230"/>
        <v>0</v>
      </c>
      <c r="BE405" s="176">
        <f t="shared" si="1231"/>
        <v>0</v>
      </c>
      <c r="BF405" s="176">
        <f t="shared" si="1232"/>
        <v>0</v>
      </c>
      <c r="BG405" s="176">
        <f t="shared" si="1233"/>
        <v>0</v>
      </c>
      <c r="BH405" s="176">
        <f t="shared" si="1234"/>
        <v>0</v>
      </c>
      <c r="BI405" s="176">
        <f t="shared" si="1235"/>
        <v>0</v>
      </c>
      <c r="BJ405" s="176">
        <f t="shared" si="1236"/>
        <v>0</v>
      </c>
      <c r="BK405" s="176">
        <f t="shared" si="1237"/>
        <v>0</v>
      </c>
      <c r="BL405" s="176">
        <f t="shared" si="1238"/>
        <v>32750</v>
      </c>
      <c r="BM405" s="176">
        <f t="shared" si="1239"/>
        <v>0</v>
      </c>
      <c r="BN405" s="176">
        <f t="shared" si="1240"/>
        <v>0</v>
      </c>
      <c r="BO405" s="176">
        <f t="shared" si="1241"/>
        <v>0</v>
      </c>
      <c r="BP405" s="176">
        <f t="shared" si="1242"/>
        <v>0</v>
      </c>
      <c r="BQ405" s="176">
        <f t="shared" si="1243"/>
        <v>0</v>
      </c>
      <c r="BR405" s="176">
        <f t="shared" si="1244"/>
        <v>0</v>
      </c>
      <c r="BS405" s="227">
        <f t="shared" si="1245"/>
        <v>0</v>
      </c>
      <c r="BT405" s="176">
        <f t="shared" si="1246"/>
        <v>0</v>
      </c>
      <c r="BU405" s="176">
        <f t="shared" si="1247"/>
        <v>0</v>
      </c>
      <c r="BV405" s="176">
        <f t="shared" si="1248"/>
        <v>0</v>
      </c>
      <c r="BW405" s="176">
        <f t="shared" si="1313"/>
        <v>32750</v>
      </c>
      <c r="BX405" s="203">
        <f t="shared" si="1324"/>
        <v>0</v>
      </c>
      <c r="BY405" s="176">
        <f t="shared" si="1314"/>
        <v>0</v>
      </c>
      <c r="BZ405" s="176">
        <f t="shared" si="1250"/>
        <v>0</v>
      </c>
      <c r="CA405" s="176">
        <f t="shared" si="1251"/>
        <v>0</v>
      </c>
      <c r="CB405" s="176">
        <f t="shared" si="1252"/>
        <v>0</v>
      </c>
      <c r="CC405" s="176">
        <f t="shared" si="1253"/>
        <v>0</v>
      </c>
      <c r="CD405" s="176">
        <f t="shared" si="1254"/>
        <v>0</v>
      </c>
      <c r="CE405" s="176">
        <f t="shared" si="1255"/>
        <v>0</v>
      </c>
      <c r="CF405" s="176">
        <f t="shared" si="1256"/>
        <v>0</v>
      </c>
      <c r="CG405" s="176">
        <f t="shared" si="1257"/>
        <v>0</v>
      </c>
      <c r="CH405" s="176">
        <f t="shared" si="1258"/>
        <v>10080</v>
      </c>
      <c r="CI405" s="176">
        <f t="shared" si="1259"/>
        <v>0</v>
      </c>
      <c r="CJ405" s="176">
        <f t="shared" si="1260"/>
        <v>0</v>
      </c>
      <c r="CK405" s="176">
        <f t="shared" si="1261"/>
        <v>0</v>
      </c>
      <c r="CL405" s="176">
        <f t="shared" si="1262"/>
        <v>0</v>
      </c>
      <c r="CM405" s="176">
        <f t="shared" si="1263"/>
        <v>0</v>
      </c>
      <c r="CN405" s="176">
        <f t="shared" si="1264"/>
        <v>0</v>
      </c>
      <c r="CO405" s="227">
        <f t="shared" si="1265"/>
        <v>0</v>
      </c>
      <c r="CP405" s="176">
        <f t="shared" si="1266"/>
        <v>0</v>
      </c>
      <c r="CQ405" s="176">
        <f t="shared" si="1267"/>
        <v>0</v>
      </c>
      <c r="CR405" s="176">
        <f t="shared" si="1268"/>
        <v>0</v>
      </c>
      <c r="CS405" s="176">
        <f t="shared" si="1315"/>
        <v>10080</v>
      </c>
      <c r="CT405" s="218">
        <f t="shared" si="1325"/>
        <v>0</v>
      </c>
      <c r="CU405" s="176">
        <f t="shared" si="1316"/>
        <v>0</v>
      </c>
      <c r="CV405" s="176">
        <f t="shared" si="1270"/>
        <v>0</v>
      </c>
      <c r="CW405" s="176">
        <f t="shared" si="1271"/>
        <v>0</v>
      </c>
      <c r="CX405" s="176">
        <f t="shared" si="1272"/>
        <v>0</v>
      </c>
      <c r="CY405" s="176">
        <f t="shared" si="1273"/>
        <v>0</v>
      </c>
      <c r="CZ405" s="176">
        <f t="shared" si="1274"/>
        <v>0</v>
      </c>
      <c r="DA405" s="176">
        <f t="shared" si="1275"/>
        <v>0</v>
      </c>
      <c r="DB405" s="176">
        <f t="shared" si="1276"/>
        <v>0</v>
      </c>
      <c r="DC405" s="176">
        <f t="shared" si="1277"/>
        <v>0</v>
      </c>
      <c r="DD405" s="176">
        <f t="shared" si="1278"/>
        <v>55994.400000000001</v>
      </c>
      <c r="DE405" s="176">
        <f t="shared" si="1279"/>
        <v>0</v>
      </c>
      <c r="DF405" s="176">
        <f t="shared" si="1280"/>
        <v>0</v>
      </c>
      <c r="DG405" s="176">
        <f t="shared" si="1281"/>
        <v>0</v>
      </c>
      <c r="DH405" s="176">
        <f t="shared" si="1282"/>
        <v>0</v>
      </c>
      <c r="DI405" s="176">
        <f t="shared" si="1283"/>
        <v>0</v>
      </c>
      <c r="DJ405" s="176">
        <f t="shared" si="1284"/>
        <v>0</v>
      </c>
      <c r="DK405" s="227">
        <f t="shared" si="1285"/>
        <v>0</v>
      </c>
      <c r="DL405" s="176">
        <f t="shared" si="1286"/>
        <v>0</v>
      </c>
      <c r="DM405" s="176">
        <f t="shared" si="1287"/>
        <v>0</v>
      </c>
      <c r="DN405" s="176">
        <f t="shared" si="1288"/>
        <v>0</v>
      </c>
      <c r="DO405" s="176">
        <f t="shared" si="1317"/>
        <v>55994.400000000001</v>
      </c>
      <c r="DP405" s="224">
        <f t="shared" si="1318"/>
        <v>0</v>
      </c>
      <c r="DQ405" s="176">
        <f t="shared" si="1319"/>
        <v>0</v>
      </c>
      <c r="DR405" s="176">
        <f t="shared" si="1289"/>
        <v>0</v>
      </c>
      <c r="DS405" s="176">
        <f t="shared" si="1290"/>
        <v>0</v>
      </c>
      <c r="DT405" s="176">
        <f t="shared" si="1291"/>
        <v>0</v>
      </c>
      <c r="DU405" s="176">
        <f t="shared" si="1292"/>
        <v>0</v>
      </c>
      <c r="DV405" s="176">
        <f t="shared" si="1293"/>
        <v>0</v>
      </c>
      <c r="DW405" s="176">
        <f t="shared" si="1294"/>
        <v>0</v>
      </c>
      <c r="DX405" s="176">
        <f t="shared" si="1295"/>
        <v>0</v>
      </c>
      <c r="DY405" s="176">
        <f t="shared" si="1296"/>
        <v>0</v>
      </c>
      <c r="DZ405" s="176">
        <f t="shared" si="1297"/>
        <v>57674.23</v>
      </c>
      <c r="EA405" s="176">
        <f t="shared" si="1298"/>
        <v>0</v>
      </c>
      <c r="EB405" s="176">
        <f t="shared" si="1299"/>
        <v>0</v>
      </c>
      <c r="EC405" s="176">
        <f t="shared" si="1300"/>
        <v>0</v>
      </c>
      <c r="ED405" s="176">
        <f t="shared" si="1301"/>
        <v>0</v>
      </c>
      <c r="EE405" s="176">
        <f t="shared" si="1302"/>
        <v>0</v>
      </c>
      <c r="EF405" s="176">
        <f t="shared" si="1303"/>
        <v>0</v>
      </c>
      <c r="EG405" s="227">
        <f t="shared" si="1304"/>
        <v>0</v>
      </c>
      <c r="EH405" s="176">
        <f t="shared" si="1305"/>
        <v>0</v>
      </c>
      <c r="EI405" s="176">
        <f t="shared" si="1306"/>
        <v>0</v>
      </c>
      <c r="EJ405" s="176">
        <f t="shared" si="1307"/>
        <v>0</v>
      </c>
      <c r="EK405" s="176">
        <f t="shared" si="1320"/>
        <v>57674.23</v>
      </c>
      <c r="EL405" s="224">
        <f t="shared" si="1321"/>
        <v>0</v>
      </c>
    </row>
    <row r="406" spans="1:142" ht="15.75" x14ac:dyDescent="0.25">
      <c r="A406" s="39" t="s">
        <v>89</v>
      </c>
      <c r="B406" s="13" t="s">
        <v>15</v>
      </c>
      <c r="C406" s="13" t="s">
        <v>92</v>
      </c>
      <c r="D406" s="70">
        <v>18750</v>
      </c>
      <c r="E406" s="70">
        <v>3920</v>
      </c>
      <c r="F406" s="126">
        <f t="shared" si="1322"/>
        <v>22670</v>
      </c>
      <c r="G406" s="70">
        <v>23284.799999999999</v>
      </c>
      <c r="H406" s="70">
        <v>24914.74</v>
      </c>
      <c r="I406" s="111">
        <f t="shared" si="1308"/>
        <v>48199.54</v>
      </c>
      <c r="J406" s="126">
        <f t="shared" si="1323"/>
        <v>70869.540000000008</v>
      </c>
      <c r="K406" s="231">
        <f t="shared" si="1309"/>
        <v>0</v>
      </c>
      <c r="L406" s="231">
        <f t="shared" si="1211"/>
        <v>5797.3413355592666</v>
      </c>
      <c r="M406" s="231">
        <f t="shared" si="1212"/>
        <v>0</v>
      </c>
      <c r="N406" s="231">
        <f t="shared" si="1213"/>
        <v>0</v>
      </c>
      <c r="O406" s="231">
        <f t="shared" si="1214"/>
        <v>0</v>
      </c>
      <c r="P406" s="231">
        <f t="shared" si="1215"/>
        <v>0</v>
      </c>
      <c r="Q406" s="231">
        <f t="shared" si="1216"/>
        <v>0</v>
      </c>
      <c r="R406" s="231">
        <f t="shared" si="1217"/>
        <v>1774.6963272120204</v>
      </c>
      <c r="S406" s="231">
        <f t="shared" si="1218"/>
        <v>0</v>
      </c>
      <c r="T406" s="231">
        <f t="shared" si="1219"/>
        <v>0</v>
      </c>
      <c r="U406" s="231">
        <f t="shared" si="1220"/>
        <v>0</v>
      </c>
      <c r="V406" s="231">
        <f t="shared" si="1221"/>
        <v>0</v>
      </c>
      <c r="W406" s="231">
        <f t="shared" si="1222"/>
        <v>0</v>
      </c>
      <c r="X406" s="231">
        <f t="shared" si="1223"/>
        <v>0</v>
      </c>
      <c r="Y406" s="231">
        <f t="shared" si="1224"/>
        <v>63297.502337228718</v>
      </c>
      <c r="Z406" s="231">
        <f t="shared" si="1225"/>
        <v>0</v>
      </c>
      <c r="AA406" s="231">
        <f t="shared" si="1226"/>
        <v>0</v>
      </c>
      <c r="AB406" s="231">
        <f t="shared" si="1227"/>
        <v>0</v>
      </c>
      <c r="AC406" s="231">
        <f t="shared" si="1228"/>
        <v>0</v>
      </c>
      <c r="AD406" s="231">
        <f t="shared" si="1229"/>
        <v>0</v>
      </c>
      <c r="AE406" s="231">
        <f t="shared" si="1310"/>
        <v>70869.540000000008</v>
      </c>
      <c r="AF406" s="240">
        <f t="shared" si="1311"/>
        <v>0</v>
      </c>
      <c r="AG406" s="231"/>
      <c r="AH406" s="174">
        <v>0</v>
      </c>
      <c r="AI406" s="174">
        <v>8.1803005008347252E-2</v>
      </c>
      <c r="AJ406" s="174">
        <v>0</v>
      </c>
      <c r="AK406" s="174">
        <v>0</v>
      </c>
      <c r="AL406" s="174">
        <v>0</v>
      </c>
      <c r="AM406" s="174">
        <v>0</v>
      </c>
      <c r="AN406" s="174">
        <v>0</v>
      </c>
      <c r="AO406" s="174">
        <v>2.5041736227045076E-2</v>
      </c>
      <c r="AP406" s="174">
        <v>0</v>
      </c>
      <c r="AQ406" s="174">
        <v>0</v>
      </c>
      <c r="AR406" s="174">
        <v>0</v>
      </c>
      <c r="AS406" s="174">
        <v>0</v>
      </c>
      <c r="AT406" s="174">
        <v>0</v>
      </c>
      <c r="AU406" s="174">
        <v>0</v>
      </c>
      <c r="AV406" s="174">
        <v>0.89315525876460766</v>
      </c>
      <c r="AW406" s="174">
        <v>0</v>
      </c>
      <c r="AY406" s="174">
        <v>0</v>
      </c>
      <c r="AZ406" s="174">
        <v>0</v>
      </c>
      <c r="BA406" s="174">
        <v>0</v>
      </c>
      <c r="BC406" s="176">
        <f t="shared" si="1312"/>
        <v>0</v>
      </c>
      <c r="BD406" s="176">
        <f t="shared" si="1230"/>
        <v>1533.8063439065111</v>
      </c>
      <c r="BE406" s="176">
        <f t="shared" si="1231"/>
        <v>0</v>
      </c>
      <c r="BF406" s="176">
        <f t="shared" si="1232"/>
        <v>0</v>
      </c>
      <c r="BG406" s="176">
        <f t="shared" si="1233"/>
        <v>0</v>
      </c>
      <c r="BH406" s="176">
        <f t="shared" si="1234"/>
        <v>0</v>
      </c>
      <c r="BI406" s="176">
        <f t="shared" si="1235"/>
        <v>0</v>
      </c>
      <c r="BJ406" s="176">
        <f t="shared" si="1236"/>
        <v>469.53255425709517</v>
      </c>
      <c r="BK406" s="176">
        <f t="shared" si="1237"/>
        <v>0</v>
      </c>
      <c r="BL406" s="176">
        <f t="shared" si="1238"/>
        <v>0</v>
      </c>
      <c r="BM406" s="176">
        <f t="shared" si="1239"/>
        <v>0</v>
      </c>
      <c r="BN406" s="176">
        <f t="shared" si="1240"/>
        <v>0</v>
      </c>
      <c r="BO406" s="176">
        <f t="shared" si="1241"/>
        <v>0</v>
      </c>
      <c r="BP406" s="176">
        <f t="shared" si="1242"/>
        <v>0</v>
      </c>
      <c r="BQ406" s="176">
        <f t="shared" si="1243"/>
        <v>16746.661101836395</v>
      </c>
      <c r="BR406" s="176">
        <f t="shared" si="1244"/>
        <v>0</v>
      </c>
      <c r="BS406" s="227">
        <f t="shared" si="1245"/>
        <v>0</v>
      </c>
      <c r="BT406" s="176">
        <f t="shared" si="1246"/>
        <v>0</v>
      </c>
      <c r="BU406" s="176">
        <f t="shared" si="1247"/>
        <v>0</v>
      </c>
      <c r="BV406" s="176">
        <f t="shared" si="1248"/>
        <v>0</v>
      </c>
      <c r="BW406" s="176">
        <f t="shared" si="1313"/>
        <v>18750</v>
      </c>
      <c r="BX406" s="203">
        <f t="shared" si="1324"/>
        <v>0</v>
      </c>
      <c r="BY406" s="176">
        <f t="shared" si="1314"/>
        <v>0</v>
      </c>
      <c r="BZ406" s="176">
        <f t="shared" si="1250"/>
        <v>320.66777963272125</v>
      </c>
      <c r="CA406" s="176">
        <f t="shared" si="1251"/>
        <v>0</v>
      </c>
      <c r="CB406" s="176">
        <f t="shared" si="1252"/>
        <v>0</v>
      </c>
      <c r="CC406" s="176">
        <f t="shared" si="1253"/>
        <v>0</v>
      </c>
      <c r="CD406" s="176">
        <f t="shared" si="1254"/>
        <v>0</v>
      </c>
      <c r="CE406" s="176">
        <f t="shared" si="1255"/>
        <v>0</v>
      </c>
      <c r="CF406" s="176">
        <f t="shared" si="1256"/>
        <v>98.163606010016693</v>
      </c>
      <c r="CG406" s="176">
        <f t="shared" si="1257"/>
        <v>0</v>
      </c>
      <c r="CH406" s="176">
        <f t="shared" si="1258"/>
        <v>0</v>
      </c>
      <c r="CI406" s="176">
        <f t="shared" si="1259"/>
        <v>0</v>
      </c>
      <c r="CJ406" s="176">
        <f t="shared" si="1260"/>
        <v>0</v>
      </c>
      <c r="CK406" s="176">
        <f t="shared" si="1261"/>
        <v>0</v>
      </c>
      <c r="CL406" s="176">
        <f t="shared" si="1262"/>
        <v>0</v>
      </c>
      <c r="CM406" s="176">
        <f t="shared" si="1263"/>
        <v>3501.168614357262</v>
      </c>
      <c r="CN406" s="176">
        <f t="shared" si="1264"/>
        <v>0</v>
      </c>
      <c r="CO406" s="227">
        <f t="shared" si="1265"/>
        <v>0</v>
      </c>
      <c r="CP406" s="176">
        <f t="shared" si="1266"/>
        <v>0</v>
      </c>
      <c r="CQ406" s="176">
        <f t="shared" si="1267"/>
        <v>0</v>
      </c>
      <c r="CR406" s="176">
        <f t="shared" si="1268"/>
        <v>0</v>
      </c>
      <c r="CS406" s="176">
        <f t="shared" si="1315"/>
        <v>3920</v>
      </c>
      <c r="CT406" s="218">
        <f t="shared" si="1325"/>
        <v>0</v>
      </c>
      <c r="CU406" s="176">
        <f t="shared" si="1316"/>
        <v>0</v>
      </c>
      <c r="CV406" s="176">
        <f t="shared" si="1270"/>
        <v>1904.7666110183641</v>
      </c>
      <c r="CW406" s="176">
        <f t="shared" si="1271"/>
        <v>0</v>
      </c>
      <c r="CX406" s="176">
        <f t="shared" si="1272"/>
        <v>0</v>
      </c>
      <c r="CY406" s="176">
        <f t="shared" si="1273"/>
        <v>0</v>
      </c>
      <c r="CZ406" s="176">
        <f t="shared" si="1274"/>
        <v>0</v>
      </c>
      <c r="DA406" s="176">
        <f t="shared" si="1275"/>
        <v>0</v>
      </c>
      <c r="DB406" s="176">
        <f t="shared" si="1276"/>
        <v>583.09181969949918</v>
      </c>
      <c r="DC406" s="176">
        <f t="shared" si="1277"/>
        <v>0</v>
      </c>
      <c r="DD406" s="176">
        <f t="shared" si="1278"/>
        <v>0</v>
      </c>
      <c r="DE406" s="176">
        <f t="shared" si="1279"/>
        <v>0</v>
      </c>
      <c r="DF406" s="176">
        <f t="shared" si="1280"/>
        <v>0</v>
      </c>
      <c r="DG406" s="176">
        <f t="shared" si="1281"/>
        <v>0</v>
      </c>
      <c r="DH406" s="176">
        <f t="shared" si="1282"/>
        <v>0</v>
      </c>
      <c r="DI406" s="176">
        <f t="shared" si="1283"/>
        <v>20796.941569282135</v>
      </c>
      <c r="DJ406" s="176">
        <f t="shared" si="1284"/>
        <v>0</v>
      </c>
      <c r="DK406" s="227">
        <f t="shared" si="1285"/>
        <v>0</v>
      </c>
      <c r="DL406" s="176">
        <f t="shared" si="1286"/>
        <v>0</v>
      </c>
      <c r="DM406" s="176">
        <f t="shared" si="1287"/>
        <v>0</v>
      </c>
      <c r="DN406" s="176">
        <f t="shared" si="1288"/>
        <v>0</v>
      </c>
      <c r="DO406" s="176">
        <f t="shared" si="1317"/>
        <v>23284.799999999999</v>
      </c>
      <c r="DP406" s="224">
        <f t="shared" si="1318"/>
        <v>0</v>
      </c>
      <c r="DQ406" s="176">
        <f t="shared" si="1319"/>
        <v>0</v>
      </c>
      <c r="DR406" s="176">
        <f t="shared" si="1289"/>
        <v>2038.1006010016697</v>
      </c>
      <c r="DS406" s="176">
        <f t="shared" si="1290"/>
        <v>0</v>
      </c>
      <c r="DT406" s="176">
        <f t="shared" si="1291"/>
        <v>0</v>
      </c>
      <c r="DU406" s="176">
        <f t="shared" si="1292"/>
        <v>0</v>
      </c>
      <c r="DV406" s="176">
        <f t="shared" si="1293"/>
        <v>0</v>
      </c>
      <c r="DW406" s="176">
        <f t="shared" si="1294"/>
        <v>0</v>
      </c>
      <c r="DX406" s="176">
        <f t="shared" si="1295"/>
        <v>623.90834724540912</v>
      </c>
      <c r="DY406" s="176">
        <f t="shared" si="1296"/>
        <v>0</v>
      </c>
      <c r="DZ406" s="176">
        <f t="shared" si="1297"/>
        <v>0</v>
      </c>
      <c r="EA406" s="176">
        <f t="shared" si="1298"/>
        <v>0</v>
      </c>
      <c r="EB406" s="176">
        <f t="shared" si="1299"/>
        <v>0</v>
      </c>
      <c r="EC406" s="176">
        <f t="shared" si="1300"/>
        <v>0</v>
      </c>
      <c r="ED406" s="176">
        <f t="shared" si="1301"/>
        <v>0</v>
      </c>
      <c r="EE406" s="176">
        <f t="shared" si="1302"/>
        <v>22252.731051752922</v>
      </c>
      <c r="EF406" s="176">
        <f t="shared" si="1303"/>
        <v>0</v>
      </c>
      <c r="EG406" s="227">
        <f t="shared" si="1304"/>
        <v>0</v>
      </c>
      <c r="EH406" s="176">
        <f t="shared" si="1305"/>
        <v>0</v>
      </c>
      <c r="EI406" s="176">
        <f t="shared" si="1306"/>
        <v>0</v>
      </c>
      <c r="EJ406" s="176">
        <f t="shared" si="1307"/>
        <v>0</v>
      </c>
      <c r="EK406" s="176">
        <f t="shared" si="1320"/>
        <v>24914.74</v>
      </c>
      <c r="EL406" s="224">
        <f t="shared" si="1321"/>
        <v>0</v>
      </c>
    </row>
    <row r="407" spans="1:142" ht="31.5" x14ac:dyDescent="0.25">
      <c r="A407" s="42" t="s">
        <v>89</v>
      </c>
      <c r="B407" s="16" t="s">
        <v>15</v>
      </c>
      <c r="C407" s="16" t="s">
        <v>94</v>
      </c>
      <c r="D407" s="73">
        <v>14100</v>
      </c>
      <c r="E407" s="73">
        <v>14680</v>
      </c>
      <c r="F407" s="129">
        <f t="shared" si="1322"/>
        <v>28780</v>
      </c>
      <c r="G407" s="73">
        <v>18757.2</v>
      </c>
      <c r="H407" s="73">
        <v>20070.2</v>
      </c>
      <c r="I407" s="114">
        <f t="shared" si="1308"/>
        <v>38827.4</v>
      </c>
      <c r="J407" s="129">
        <f t="shared" si="1323"/>
        <v>67607.399999999994</v>
      </c>
      <c r="K407" s="231">
        <f t="shared" si="1309"/>
        <v>0</v>
      </c>
      <c r="L407" s="231">
        <f t="shared" si="1211"/>
        <v>0</v>
      </c>
      <c r="M407" s="231">
        <f t="shared" si="1212"/>
        <v>0</v>
      </c>
      <c r="N407" s="231">
        <f t="shared" si="1213"/>
        <v>0</v>
      </c>
      <c r="O407" s="231">
        <f t="shared" si="1214"/>
        <v>0</v>
      </c>
      <c r="P407" s="231">
        <f t="shared" si="1215"/>
        <v>0</v>
      </c>
      <c r="Q407" s="231">
        <f t="shared" si="1216"/>
        <v>0</v>
      </c>
      <c r="R407" s="231">
        <f t="shared" si="1217"/>
        <v>1692.4415887850464</v>
      </c>
      <c r="S407" s="231">
        <f t="shared" si="1218"/>
        <v>0</v>
      </c>
      <c r="T407" s="231">
        <f t="shared" si="1219"/>
        <v>0</v>
      </c>
      <c r="U407" s="231">
        <f t="shared" si="1220"/>
        <v>0</v>
      </c>
      <c r="V407" s="231">
        <f t="shared" si="1221"/>
        <v>0</v>
      </c>
      <c r="W407" s="231">
        <f t="shared" si="1222"/>
        <v>0</v>
      </c>
      <c r="X407" s="231">
        <f t="shared" si="1223"/>
        <v>0</v>
      </c>
      <c r="Y407" s="231">
        <f t="shared" si="1224"/>
        <v>65914.958411214946</v>
      </c>
      <c r="Z407" s="231">
        <f t="shared" si="1225"/>
        <v>0</v>
      </c>
      <c r="AA407" s="231">
        <f t="shared" si="1226"/>
        <v>0</v>
      </c>
      <c r="AB407" s="231">
        <f t="shared" si="1227"/>
        <v>0</v>
      </c>
      <c r="AC407" s="231">
        <f t="shared" si="1228"/>
        <v>0</v>
      </c>
      <c r="AD407" s="231">
        <f t="shared" si="1229"/>
        <v>0</v>
      </c>
      <c r="AE407" s="231">
        <f t="shared" si="1310"/>
        <v>67607.399999999994</v>
      </c>
      <c r="AF407" s="240">
        <f t="shared" si="1311"/>
        <v>0</v>
      </c>
      <c r="AG407" s="231"/>
      <c r="AH407" s="174">
        <v>0</v>
      </c>
      <c r="AI407" s="174">
        <v>0</v>
      </c>
      <c r="AJ407" s="174">
        <v>0</v>
      </c>
      <c r="AK407" s="174">
        <v>0</v>
      </c>
      <c r="AL407" s="174">
        <v>0</v>
      </c>
      <c r="AM407" s="174">
        <v>0</v>
      </c>
      <c r="AN407" s="174">
        <v>0</v>
      </c>
      <c r="AO407" s="174">
        <v>2.5033377837116153E-2</v>
      </c>
      <c r="AP407" s="174">
        <v>0</v>
      </c>
      <c r="AQ407" s="174">
        <v>0</v>
      </c>
      <c r="AR407" s="174">
        <v>0</v>
      </c>
      <c r="AS407" s="174">
        <v>0</v>
      </c>
      <c r="AT407" s="174">
        <v>0</v>
      </c>
      <c r="AU407" s="174">
        <v>0</v>
      </c>
      <c r="AV407" s="174">
        <v>0.97496662216288388</v>
      </c>
      <c r="AW407" s="174">
        <v>0</v>
      </c>
      <c r="AY407" s="174">
        <v>0</v>
      </c>
      <c r="AZ407" s="174">
        <v>0</v>
      </c>
      <c r="BA407" s="174">
        <v>0</v>
      </c>
      <c r="BC407" s="176">
        <f t="shared" si="1312"/>
        <v>0</v>
      </c>
      <c r="BD407" s="176">
        <f t="shared" si="1230"/>
        <v>0</v>
      </c>
      <c r="BE407" s="176">
        <f t="shared" si="1231"/>
        <v>0</v>
      </c>
      <c r="BF407" s="176">
        <f t="shared" si="1232"/>
        <v>0</v>
      </c>
      <c r="BG407" s="176">
        <f t="shared" si="1233"/>
        <v>0</v>
      </c>
      <c r="BH407" s="176">
        <f t="shared" si="1234"/>
        <v>0</v>
      </c>
      <c r="BI407" s="176">
        <f t="shared" si="1235"/>
        <v>0</v>
      </c>
      <c r="BJ407" s="176">
        <f t="shared" si="1236"/>
        <v>352.97062750333777</v>
      </c>
      <c r="BK407" s="176">
        <f t="shared" si="1237"/>
        <v>0</v>
      </c>
      <c r="BL407" s="176">
        <f t="shared" si="1238"/>
        <v>0</v>
      </c>
      <c r="BM407" s="176">
        <f t="shared" si="1239"/>
        <v>0</v>
      </c>
      <c r="BN407" s="176">
        <f t="shared" si="1240"/>
        <v>0</v>
      </c>
      <c r="BO407" s="176">
        <f t="shared" si="1241"/>
        <v>0</v>
      </c>
      <c r="BP407" s="176">
        <f t="shared" si="1242"/>
        <v>0</v>
      </c>
      <c r="BQ407" s="176">
        <f t="shared" si="1243"/>
        <v>13747.029372496663</v>
      </c>
      <c r="BR407" s="176">
        <f t="shared" si="1244"/>
        <v>0</v>
      </c>
      <c r="BS407" s="227">
        <f t="shared" si="1245"/>
        <v>0</v>
      </c>
      <c r="BT407" s="176">
        <f t="shared" si="1246"/>
        <v>0</v>
      </c>
      <c r="BU407" s="176">
        <f t="shared" si="1247"/>
        <v>0</v>
      </c>
      <c r="BV407" s="176">
        <f t="shared" si="1248"/>
        <v>0</v>
      </c>
      <c r="BW407" s="176">
        <f t="shared" si="1313"/>
        <v>14100.000000000002</v>
      </c>
      <c r="BX407" s="203">
        <f t="shared" si="1324"/>
        <v>0</v>
      </c>
      <c r="BY407" s="176">
        <f t="shared" si="1314"/>
        <v>0</v>
      </c>
      <c r="BZ407" s="176">
        <f t="shared" si="1250"/>
        <v>0</v>
      </c>
      <c r="CA407" s="176">
        <f t="shared" si="1251"/>
        <v>0</v>
      </c>
      <c r="CB407" s="176">
        <f t="shared" si="1252"/>
        <v>0</v>
      </c>
      <c r="CC407" s="176">
        <f t="shared" si="1253"/>
        <v>0</v>
      </c>
      <c r="CD407" s="176">
        <f t="shared" si="1254"/>
        <v>0</v>
      </c>
      <c r="CE407" s="176">
        <f t="shared" si="1255"/>
        <v>0</v>
      </c>
      <c r="CF407" s="176">
        <f t="shared" si="1256"/>
        <v>367.48998664886511</v>
      </c>
      <c r="CG407" s="176">
        <f t="shared" si="1257"/>
        <v>0</v>
      </c>
      <c r="CH407" s="176">
        <f t="shared" si="1258"/>
        <v>0</v>
      </c>
      <c r="CI407" s="176">
        <f t="shared" si="1259"/>
        <v>0</v>
      </c>
      <c r="CJ407" s="176">
        <f t="shared" si="1260"/>
        <v>0</v>
      </c>
      <c r="CK407" s="176">
        <f t="shared" si="1261"/>
        <v>0</v>
      </c>
      <c r="CL407" s="176">
        <f t="shared" si="1262"/>
        <v>0</v>
      </c>
      <c r="CM407" s="176">
        <f t="shared" si="1263"/>
        <v>14312.510013351135</v>
      </c>
      <c r="CN407" s="176">
        <f t="shared" si="1264"/>
        <v>0</v>
      </c>
      <c r="CO407" s="227">
        <f t="shared" si="1265"/>
        <v>0</v>
      </c>
      <c r="CP407" s="176">
        <f t="shared" si="1266"/>
        <v>0</v>
      </c>
      <c r="CQ407" s="176">
        <f t="shared" si="1267"/>
        <v>0</v>
      </c>
      <c r="CR407" s="176">
        <f t="shared" si="1268"/>
        <v>0</v>
      </c>
      <c r="CS407" s="176">
        <f t="shared" si="1315"/>
        <v>14680</v>
      </c>
      <c r="CT407" s="218">
        <f t="shared" si="1325"/>
        <v>0</v>
      </c>
      <c r="CU407" s="176">
        <f t="shared" si="1316"/>
        <v>0</v>
      </c>
      <c r="CV407" s="176">
        <f t="shared" si="1270"/>
        <v>0</v>
      </c>
      <c r="CW407" s="176">
        <f t="shared" si="1271"/>
        <v>0</v>
      </c>
      <c r="CX407" s="176">
        <f t="shared" si="1272"/>
        <v>0</v>
      </c>
      <c r="CY407" s="176">
        <f t="shared" si="1273"/>
        <v>0</v>
      </c>
      <c r="CZ407" s="176">
        <f t="shared" si="1274"/>
        <v>0</v>
      </c>
      <c r="DA407" s="176">
        <f t="shared" si="1275"/>
        <v>0</v>
      </c>
      <c r="DB407" s="176">
        <f t="shared" si="1276"/>
        <v>469.55607476635515</v>
      </c>
      <c r="DC407" s="176">
        <f t="shared" si="1277"/>
        <v>0</v>
      </c>
      <c r="DD407" s="176">
        <f t="shared" si="1278"/>
        <v>0</v>
      </c>
      <c r="DE407" s="176">
        <f t="shared" si="1279"/>
        <v>0</v>
      </c>
      <c r="DF407" s="176">
        <f t="shared" si="1280"/>
        <v>0</v>
      </c>
      <c r="DG407" s="176">
        <f t="shared" si="1281"/>
        <v>0</v>
      </c>
      <c r="DH407" s="176">
        <f t="shared" si="1282"/>
        <v>0</v>
      </c>
      <c r="DI407" s="176">
        <f t="shared" si="1283"/>
        <v>18287.643925233646</v>
      </c>
      <c r="DJ407" s="176">
        <f t="shared" si="1284"/>
        <v>0</v>
      </c>
      <c r="DK407" s="227">
        <f t="shared" si="1285"/>
        <v>0</v>
      </c>
      <c r="DL407" s="176">
        <f t="shared" si="1286"/>
        <v>0</v>
      </c>
      <c r="DM407" s="176">
        <f t="shared" si="1287"/>
        <v>0</v>
      </c>
      <c r="DN407" s="176">
        <f t="shared" si="1288"/>
        <v>0</v>
      </c>
      <c r="DO407" s="176">
        <f t="shared" si="1317"/>
        <v>18757.2</v>
      </c>
      <c r="DP407" s="224">
        <f t="shared" si="1318"/>
        <v>0</v>
      </c>
      <c r="DQ407" s="176">
        <f t="shared" si="1319"/>
        <v>0</v>
      </c>
      <c r="DR407" s="176">
        <f t="shared" si="1289"/>
        <v>0</v>
      </c>
      <c r="DS407" s="176">
        <f t="shared" si="1290"/>
        <v>0</v>
      </c>
      <c r="DT407" s="176">
        <f t="shared" si="1291"/>
        <v>0</v>
      </c>
      <c r="DU407" s="176">
        <f t="shared" si="1292"/>
        <v>0</v>
      </c>
      <c r="DV407" s="176">
        <f t="shared" si="1293"/>
        <v>0</v>
      </c>
      <c r="DW407" s="176">
        <f t="shared" si="1294"/>
        <v>0</v>
      </c>
      <c r="DX407" s="176">
        <f t="shared" si="1295"/>
        <v>502.42489986648866</v>
      </c>
      <c r="DY407" s="176">
        <f t="shared" si="1296"/>
        <v>0</v>
      </c>
      <c r="DZ407" s="176">
        <f t="shared" si="1297"/>
        <v>0</v>
      </c>
      <c r="EA407" s="176">
        <f t="shared" si="1298"/>
        <v>0</v>
      </c>
      <c r="EB407" s="176">
        <f t="shared" si="1299"/>
        <v>0</v>
      </c>
      <c r="EC407" s="176">
        <f t="shared" si="1300"/>
        <v>0</v>
      </c>
      <c r="ED407" s="176">
        <f t="shared" si="1301"/>
        <v>0</v>
      </c>
      <c r="EE407" s="176">
        <f t="shared" si="1302"/>
        <v>19567.775100133513</v>
      </c>
      <c r="EF407" s="176">
        <f t="shared" si="1303"/>
        <v>0</v>
      </c>
      <c r="EG407" s="227">
        <f t="shared" si="1304"/>
        <v>0</v>
      </c>
      <c r="EH407" s="176">
        <f t="shared" si="1305"/>
        <v>0</v>
      </c>
      <c r="EI407" s="176">
        <f t="shared" si="1306"/>
        <v>0</v>
      </c>
      <c r="EJ407" s="176">
        <f t="shared" si="1307"/>
        <v>0</v>
      </c>
      <c r="EK407" s="176">
        <f t="shared" si="1320"/>
        <v>20070.2</v>
      </c>
      <c r="EL407" s="224">
        <f t="shared" si="1321"/>
        <v>0</v>
      </c>
    </row>
    <row r="408" spans="1:142" ht="15.75" x14ac:dyDescent="0.25">
      <c r="A408" s="42" t="s">
        <v>89</v>
      </c>
      <c r="B408" s="16" t="s">
        <v>15</v>
      </c>
      <c r="C408" s="16" t="s">
        <v>90</v>
      </c>
      <c r="D408" s="73">
        <v>2250</v>
      </c>
      <c r="E408" s="73"/>
      <c r="F408" s="129">
        <f t="shared" si="1322"/>
        <v>2250</v>
      </c>
      <c r="G408" s="73">
        <v>3880.8</v>
      </c>
      <c r="H408" s="73">
        <v>4152.46</v>
      </c>
      <c r="I408" s="114">
        <f t="shared" si="1308"/>
        <v>8033.26</v>
      </c>
      <c r="J408" s="129">
        <f t="shared" si="1323"/>
        <v>10283.26</v>
      </c>
      <c r="K408" s="231">
        <f t="shared" si="1309"/>
        <v>0</v>
      </c>
      <c r="L408" s="231">
        <f t="shared" si="1211"/>
        <v>0</v>
      </c>
      <c r="M408" s="231">
        <f t="shared" si="1212"/>
        <v>0</v>
      </c>
      <c r="N408" s="231">
        <f t="shared" si="1213"/>
        <v>0</v>
      </c>
      <c r="O408" s="231">
        <f t="shared" si="1214"/>
        <v>0</v>
      </c>
      <c r="P408" s="231">
        <f t="shared" si="1215"/>
        <v>0</v>
      </c>
      <c r="Q408" s="231">
        <f t="shared" si="1216"/>
        <v>0</v>
      </c>
      <c r="R408" s="231">
        <f t="shared" si="1217"/>
        <v>982.47707006369421</v>
      </c>
      <c r="S408" s="231">
        <f t="shared" si="1218"/>
        <v>0</v>
      </c>
      <c r="T408" s="231">
        <f t="shared" si="1219"/>
        <v>0</v>
      </c>
      <c r="U408" s="231">
        <f t="shared" si="1220"/>
        <v>0</v>
      </c>
      <c r="V408" s="231">
        <f t="shared" si="1221"/>
        <v>0</v>
      </c>
      <c r="W408" s="231">
        <f t="shared" si="1222"/>
        <v>0</v>
      </c>
      <c r="X408" s="231">
        <f t="shared" si="1223"/>
        <v>0</v>
      </c>
      <c r="Y408" s="231">
        <f t="shared" si="1224"/>
        <v>9300.7829299363057</v>
      </c>
      <c r="Z408" s="231">
        <f t="shared" si="1225"/>
        <v>0</v>
      </c>
      <c r="AA408" s="231">
        <f t="shared" si="1226"/>
        <v>0</v>
      </c>
      <c r="AB408" s="231">
        <f t="shared" si="1227"/>
        <v>0</v>
      </c>
      <c r="AC408" s="231">
        <f t="shared" si="1228"/>
        <v>0</v>
      </c>
      <c r="AD408" s="231">
        <f t="shared" si="1229"/>
        <v>0</v>
      </c>
      <c r="AE408" s="231">
        <f t="shared" si="1310"/>
        <v>10283.26</v>
      </c>
      <c r="AF408" s="240">
        <f t="shared" si="1311"/>
        <v>0</v>
      </c>
      <c r="AG408" s="231"/>
      <c r="AH408" s="174">
        <v>0</v>
      </c>
      <c r="AI408" s="174">
        <v>0</v>
      </c>
      <c r="AJ408" s="174">
        <v>0</v>
      </c>
      <c r="AK408" s="174">
        <v>0</v>
      </c>
      <c r="AL408" s="174">
        <v>0</v>
      </c>
      <c r="AM408" s="174">
        <v>0</v>
      </c>
      <c r="AN408" s="174">
        <v>0</v>
      </c>
      <c r="AO408" s="174">
        <v>9.5541401273885343E-2</v>
      </c>
      <c r="AP408" s="174">
        <v>0</v>
      </c>
      <c r="AQ408" s="174">
        <v>0</v>
      </c>
      <c r="AR408" s="174">
        <v>0</v>
      </c>
      <c r="AS408" s="174">
        <v>0</v>
      </c>
      <c r="AT408" s="174">
        <v>0</v>
      </c>
      <c r="AU408" s="174">
        <v>0</v>
      </c>
      <c r="AV408" s="174">
        <v>0.90445859872611467</v>
      </c>
      <c r="AW408" s="174">
        <v>0</v>
      </c>
      <c r="AY408" s="174">
        <v>0</v>
      </c>
      <c r="AZ408" s="174">
        <v>0</v>
      </c>
      <c r="BA408" s="174">
        <v>0</v>
      </c>
      <c r="BC408" s="176">
        <f t="shared" si="1312"/>
        <v>0</v>
      </c>
      <c r="BD408" s="176">
        <f t="shared" si="1230"/>
        <v>0</v>
      </c>
      <c r="BE408" s="176">
        <f t="shared" si="1231"/>
        <v>0</v>
      </c>
      <c r="BF408" s="176">
        <f t="shared" si="1232"/>
        <v>0</v>
      </c>
      <c r="BG408" s="176">
        <f t="shared" si="1233"/>
        <v>0</v>
      </c>
      <c r="BH408" s="176">
        <f t="shared" si="1234"/>
        <v>0</v>
      </c>
      <c r="BI408" s="176">
        <f t="shared" si="1235"/>
        <v>0</v>
      </c>
      <c r="BJ408" s="176">
        <f t="shared" si="1236"/>
        <v>214.96815286624201</v>
      </c>
      <c r="BK408" s="176">
        <f t="shared" si="1237"/>
        <v>0</v>
      </c>
      <c r="BL408" s="176">
        <f t="shared" si="1238"/>
        <v>0</v>
      </c>
      <c r="BM408" s="176">
        <f t="shared" si="1239"/>
        <v>0</v>
      </c>
      <c r="BN408" s="176">
        <f t="shared" si="1240"/>
        <v>0</v>
      </c>
      <c r="BO408" s="176">
        <f t="shared" si="1241"/>
        <v>0</v>
      </c>
      <c r="BP408" s="176">
        <f t="shared" si="1242"/>
        <v>0</v>
      </c>
      <c r="BQ408" s="176">
        <f t="shared" si="1243"/>
        <v>2035.031847133758</v>
      </c>
      <c r="BR408" s="176">
        <f t="shared" si="1244"/>
        <v>0</v>
      </c>
      <c r="BS408" s="227">
        <f t="shared" si="1245"/>
        <v>0</v>
      </c>
      <c r="BT408" s="176">
        <f t="shared" si="1246"/>
        <v>0</v>
      </c>
      <c r="BU408" s="176">
        <f t="shared" si="1247"/>
        <v>0</v>
      </c>
      <c r="BV408" s="176">
        <f t="shared" si="1248"/>
        <v>0</v>
      </c>
      <c r="BW408" s="176">
        <f t="shared" si="1313"/>
        <v>2250</v>
      </c>
      <c r="BX408" s="203">
        <f t="shared" si="1324"/>
        <v>0</v>
      </c>
      <c r="BY408" s="176">
        <f t="shared" si="1314"/>
        <v>0</v>
      </c>
      <c r="BZ408" s="176">
        <f t="shared" si="1250"/>
        <v>0</v>
      </c>
      <c r="CA408" s="176">
        <f t="shared" si="1251"/>
        <v>0</v>
      </c>
      <c r="CB408" s="176">
        <f t="shared" si="1252"/>
        <v>0</v>
      </c>
      <c r="CC408" s="176">
        <f t="shared" si="1253"/>
        <v>0</v>
      </c>
      <c r="CD408" s="176">
        <f t="shared" si="1254"/>
        <v>0</v>
      </c>
      <c r="CE408" s="176">
        <f t="shared" si="1255"/>
        <v>0</v>
      </c>
      <c r="CF408" s="176">
        <f t="shared" si="1256"/>
        <v>0</v>
      </c>
      <c r="CG408" s="176">
        <f t="shared" si="1257"/>
        <v>0</v>
      </c>
      <c r="CH408" s="176">
        <f t="shared" si="1258"/>
        <v>0</v>
      </c>
      <c r="CI408" s="176">
        <f t="shared" si="1259"/>
        <v>0</v>
      </c>
      <c r="CJ408" s="176">
        <f t="shared" si="1260"/>
        <v>0</v>
      </c>
      <c r="CK408" s="176">
        <f t="shared" si="1261"/>
        <v>0</v>
      </c>
      <c r="CL408" s="176">
        <f t="shared" si="1262"/>
        <v>0</v>
      </c>
      <c r="CM408" s="176">
        <f t="shared" si="1263"/>
        <v>0</v>
      </c>
      <c r="CN408" s="176">
        <f t="shared" si="1264"/>
        <v>0</v>
      </c>
      <c r="CO408" s="227">
        <f t="shared" si="1265"/>
        <v>0</v>
      </c>
      <c r="CP408" s="176">
        <f t="shared" si="1266"/>
        <v>0</v>
      </c>
      <c r="CQ408" s="176">
        <f t="shared" si="1267"/>
        <v>0</v>
      </c>
      <c r="CR408" s="176">
        <f t="shared" si="1268"/>
        <v>0</v>
      </c>
      <c r="CS408" s="176">
        <f t="shared" si="1315"/>
        <v>0</v>
      </c>
      <c r="CT408" s="218">
        <f t="shared" si="1325"/>
        <v>0</v>
      </c>
      <c r="CU408" s="176">
        <f t="shared" si="1316"/>
        <v>0</v>
      </c>
      <c r="CV408" s="176">
        <f t="shared" si="1270"/>
        <v>0</v>
      </c>
      <c r="CW408" s="176">
        <f t="shared" si="1271"/>
        <v>0</v>
      </c>
      <c r="CX408" s="176">
        <f t="shared" si="1272"/>
        <v>0</v>
      </c>
      <c r="CY408" s="176">
        <f t="shared" si="1273"/>
        <v>0</v>
      </c>
      <c r="CZ408" s="176">
        <f t="shared" si="1274"/>
        <v>0</v>
      </c>
      <c r="DA408" s="176">
        <f t="shared" si="1275"/>
        <v>0</v>
      </c>
      <c r="DB408" s="176">
        <f t="shared" si="1276"/>
        <v>370.77707006369428</v>
      </c>
      <c r="DC408" s="176">
        <f t="shared" si="1277"/>
        <v>0</v>
      </c>
      <c r="DD408" s="176">
        <f t="shared" si="1278"/>
        <v>0</v>
      </c>
      <c r="DE408" s="176">
        <f t="shared" si="1279"/>
        <v>0</v>
      </c>
      <c r="DF408" s="176">
        <f t="shared" si="1280"/>
        <v>0</v>
      </c>
      <c r="DG408" s="176">
        <f t="shared" si="1281"/>
        <v>0</v>
      </c>
      <c r="DH408" s="176">
        <f t="shared" si="1282"/>
        <v>0</v>
      </c>
      <c r="DI408" s="176">
        <f t="shared" si="1283"/>
        <v>3510.0229299363059</v>
      </c>
      <c r="DJ408" s="176">
        <f t="shared" si="1284"/>
        <v>0</v>
      </c>
      <c r="DK408" s="227">
        <f t="shared" si="1285"/>
        <v>0</v>
      </c>
      <c r="DL408" s="176">
        <f t="shared" si="1286"/>
        <v>0</v>
      </c>
      <c r="DM408" s="176">
        <f t="shared" si="1287"/>
        <v>0</v>
      </c>
      <c r="DN408" s="176">
        <f t="shared" si="1288"/>
        <v>0</v>
      </c>
      <c r="DO408" s="176">
        <f t="shared" si="1317"/>
        <v>3880.8</v>
      </c>
      <c r="DP408" s="224">
        <f t="shared" si="1318"/>
        <v>0</v>
      </c>
      <c r="DQ408" s="176">
        <f t="shared" si="1319"/>
        <v>0</v>
      </c>
      <c r="DR408" s="176">
        <f t="shared" si="1289"/>
        <v>0</v>
      </c>
      <c r="DS408" s="176">
        <f t="shared" si="1290"/>
        <v>0</v>
      </c>
      <c r="DT408" s="176">
        <f t="shared" si="1291"/>
        <v>0</v>
      </c>
      <c r="DU408" s="176">
        <f t="shared" si="1292"/>
        <v>0</v>
      </c>
      <c r="DV408" s="176">
        <f t="shared" si="1293"/>
        <v>0</v>
      </c>
      <c r="DW408" s="176">
        <f t="shared" si="1294"/>
        <v>0</v>
      </c>
      <c r="DX408" s="176">
        <f t="shared" si="1295"/>
        <v>396.73184713375792</v>
      </c>
      <c r="DY408" s="176">
        <f t="shared" si="1296"/>
        <v>0</v>
      </c>
      <c r="DZ408" s="176">
        <f t="shared" si="1297"/>
        <v>0</v>
      </c>
      <c r="EA408" s="176">
        <f t="shared" si="1298"/>
        <v>0</v>
      </c>
      <c r="EB408" s="176">
        <f t="shared" si="1299"/>
        <v>0</v>
      </c>
      <c r="EC408" s="176">
        <f t="shared" si="1300"/>
        <v>0</v>
      </c>
      <c r="ED408" s="176">
        <f t="shared" si="1301"/>
        <v>0</v>
      </c>
      <c r="EE408" s="176">
        <f t="shared" si="1302"/>
        <v>3755.728152866242</v>
      </c>
      <c r="EF408" s="176">
        <f t="shared" si="1303"/>
        <v>0</v>
      </c>
      <c r="EG408" s="227">
        <f t="shared" si="1304"/>
        <v>0</v>
      </c>
      <c r="EH408" s="176">
        <f t="shared" si="1305"/>
        <v>0</v>
      </c>
      <c r="EI408" s="176">
        <f t="shared" si="1306"/>
        <v>0</v>
      </c>
      <c r="EJ408" s="176">
        <f t="shared" si="1307"/>
        <v>0</v>
      </c>
      <c r="EK408" s="176">
        <f t="shared" si="1320"/>
        <v>4152.46</v>
      </c>
      <c r="EL408" s="224">
        <f t="shared" si="1321"/>
        <v>0</v>
      </c>
    </row>
    <row r="409" spans="1:142" ht="15.75" x14ac:dyDescent="0.25">
      <c r="A409" s="42" t="s">
        <v>89</v>
      </c>
      <c r="B409" s="16" t="s">
        <v>15</v>
      </c>
      <c r="C409" s="16" t="s">
        <v>91</v>
      </c>
      <c r="D409" s="73">
        <v>3000</v>
      </c>
      <c r="E409" s="73"/>
      <c r="F409" s="129">
        <f t="shared" si="1322"/>
        <v>3000</v>
      </c>
      <c r="G409" s="73">
        <v>7761.6</v>
      </c>
      <c r="H409" s="73">
        <v>8304.91</v>
      </c>
      <c r="I409" s="114">
        <f t="shared" si="1308"/>
        <v>16066.51</v>
      </c>
      <c r="J409" s="129">
        <f t="shared" si="1323"/>
        <v>19066.510000000002</v>
      </c>
      <c r="K409" s="231">
        <f t="shared" si="1309"/>
        <v>0</v>
      </c>
      <c r="L409" s="231">
        <f t="shared" si="1211"/>
        <v>0</v>
      </c>
      <c r="M409" s="231">
        <f t="shared" si="1212"/>
        <v>0</v>
      </c>
      <c r="N409" s="231">
        <f t="shared" si="1213"/>
        <v>0</v>
      </c>
      <c r="O409" s="231">
        <f t="shared" si="1214"/>
        <v>0</v>
      </c>
      <c r="P409" s="231">
        <f t="shared" si="1215"/>
        <v>0</v>
      </c>
      <c r="Q409" s="231">
        <f t="shared" si="1216"/>
        <v>0</v>
      </c>
      <c r="R409" s="231">
        <f t="shared" si="1217"/>
        <v>0</v>
      </c>
      <c r="S409" s="231">
        <f t="shared" si="1218"/>
        <v>0</v>
      </c>
      <c r="T409" s="231">
        <f t="shared" si="1219"/>
        <v>0</v>
      </c>
      <c r="U409" s="231">
        <f t="shared" si="1220"/>
        <v>0</v>
      </c>
      <c r="V409" s="231">
        <f t="shared" si="1221"/>
        <v>0</v>
      </c>
      <c r="W409" s="231">
        <f t="shared" si="1222"/>
        <v>0</v>
      </c>
      <c r="X409" s="231">
        <f t="shared" si="1223"/>
        <v>0</v>
      </c>
      <c r="Y409" s="231">
        <f t="shared" si="1224"/>
        <v>19066.510000000002</v>
      </c>
      <c r="Z409" s="231">
        <f t="shared" si="1225"/>
        <v>0</v>
      </c>
      <c r="AA409" s="231">
        <f t="shared" si="1226"/>
        <v>0</v>
      </c>
      <c r="AB409" s="231">
        <f t="shared" si="1227"/>
        <v>0</v>
      </c>
      <c r="AC409" s="231">
        <f t="shared" si="1228"/>
        <v>0</v>
      </c>
      <c r="AD409" s="231">
        <f t="shared" si="1229"/>
        <v>0</v>
      </c>
      <c r="AE409" s="231">
        <f t="shared" si="1310"/>
        <v>19066.510000000002</v>
      </c>
      <c r="AF409" s="240">
        <f t="shared" si="1311"/>
        <v>0</v>
      </c>
      <c r="AG409" s="231"/>
      <c r="AH409" s="174">
        <v>0</v>
      </c>
      <c r="AI409" s="174">
        <v>0</v>
      </c>
      <c r="AJ409" s="174">
        <v>0</v>
      </c>
      <c r="AK409" s="174">
        <v>0</v>
      </c>
      <c r="AL409" s="174">
        <v>0</v>
      </c>
      <c r="AM409" s="174">
        <v>0</v>
      </c>
      <c r="AN409" s="174">
        <v>0</v>
      </c>
      <c r="AO409" s="174">
        <v>0</v>
      </c>
      <c r="AP409" s="174">
        <v>0</v>
      </c>
      <c r="AQ409" s="174">
        <v>0</v>
      </c>
      <c r="AR409" s="174">
        <v>0</v>
      </c>
      <c r="AS409" s="174">
        <v>0</v>
      </c>
      <c r="AT409" s="174">
        <v>0</v>
      </c>
      <c r="AU409" s="174">
        <v>0</v>
      </c>
      <c r="AV409" s="174">
        <v>1</v>
      </c>
      <c r="AW409" s="174">
        <v>0</v>
      </c>
      <c r="AY409" s="174">
        <v>0</v>
      </c>
      <c r="AZ409" s="174">
        <v>0</v>
      </c>
      <c r="BA409" s="174">
        <v>0</v>
      </c>
      <c r="BC409" s="176">
        <f t="shared" si="1312"/>
        <v>0</v>
      </c>
      <c r="BD409" s="176">
        <f t="shared" si="1230"/>
        <v>0</v>
      </c>
      <c r="BE409" s="176">
        <f t="shared" si="1231"/>
        <v>0</v>
      </c>
      <c r="BF409" s="176">
        <f t="shared" si="1232"/>
        <v>0</v>
      </c>
      <c r="BG409" s="176">
        <f t="shared" si="1233"/>
        <v>0</v>
      </c>
      <c r="BH409" s="176">
        <f t="shared" si="1234"/>
        <v>0</v>
      </c>
      <c r="BI409" s="176">
        <f t="shared" si="1235"/>
        <v>0</v>
      </c>
      <c r="BJ409" s="176">
        <f t="shared" si="1236"/>
        <v>0</v>
      </c>
      <c r="BK409" s="176">
        <f t="shared" si="1237"/>
        <v>0</v>
      </c>
      <c r="BL409" s="176">
        <f t="shared" si="1238"/>
        <v>0</v>
      </c>
      <c r="BM409" s="176">
        <f t="shared" si="1239"/>
        <v>0</v>
      </c>
      <c r="BN409" s="176">
        <f t="shared" si="1240"/>
        <v>0</v>
      </c>
      <c r="BO409" s="176">
        <f t="shared" si="1241"/>
        <v>0</v>
      </c>
      <c r="BP409" s="176">
        <f t="shared" si="1242"/>
        <v>0</v>
      </c>
      <c r="BQ409" s="176">
        <f t="shared" si="1243"/>
        <v>3000</v>
      </c>
      <c r="BR409" s="176">
        <f t="shared" si="1244"/>
        <v>0</v>
      </c>
      <c r="BS409" s="227">
        <f t="shared" si="1245"/>
        <v>0</v>
      </c>
      <c r="BT409" s="176">
        <f t="shared" si="1246"/>
        <v>0</v>
      </c>
      <c r="BU409" s="176">
        <f t="shared" si="1247"/>
        <v>0</v>
      </c>
      <c r="BV409" s="176">
        <f t="shared" si="1248"/>
        <v>0</v>
      </c>
      <c r="BW409" s="176">
        <f t="shared" si="1313"/>
        <v>3000</v>
      </c>
      <c r="BX409" s="203">
        <f t="shared" si="1324"/>
        <v>0</v>
      </c>
      <c r="BY409" s="176">
        <f t="shared" si="1314"/>
        <v>0</v>
      </c>
      <c r="BZ409" s="176">
        <f t="shared" si="1250"/>
        <v>0</v>
      </c>
      <c r="CA409" s="176">
        <f t="shared" si="1251"/>
        <v>0</v>
      </c>
      <c r="CB409" s="176">
        <f t="shared" si="1252"/>
        <v>0</v>
      </c>
      <c r="CC409" s="176">
        <f t="shared" si="1253"/>
        <v>0</v>
      </c>
      <c r="CD409" s="176">
        <f t="shared" si="1254"/>
        <v>0</v>
      </c>
      <c r="CE409" s="176">
        <f t="shared" si="1255"/>
        <v>0</v>
      </c>
      <c r="CF409" s="176">
        <f t="shared" si="1256"/>
        <v>0</v>
      </c>
      <c r="CG409" s="176">
        <f t="shared" si="1257"/>
        <v>0</v>
      </c>
      <c r="CH409" s="176">
        <f t="shared" si="1258"/>
        <v>0</v>
      </c>
      <c r="CI409" s="176">
        <f t="shared" si="1259"/>
        <v>0</v>
      </c>
      <c r="CJ409" s="176">
        <f t="shared" si="1260"/>
        <v>0</v>
      </c>
      <c r="CK409" s="176">
        <f t="shared" si="1261"/>
        <v>0</v>
      </c>
      <c r="CL409" s="176">
        <f t="shared" si="1262"/>
        <v>0</v>
      </c>
      <c r="CM409" s="176">
        <f t="shared" si="1263"/>
        <v>0</v>
      </c>
      <c r="CN409" s="176">
        <f t="shared" si="1264"/>
        <v>0</v>
      </c>
      <c r="CO409" s="227">
        <f t="shared" si="1265"/>
        <v>0</v>
      </c>
      <c r="CP409" s="176">
        <f t="shared" si="1266"/>
        <v>0</v>
      </c>
      <c r="CQ409" s="176">
        <f t="shared" si="1267"/>
        <v>0</v>
      </c>
      <c r="CR409" s="176">
        <f t="shared" si="1268"/>
        <v>0</v>
      </c>
      <c r="CS409" s="176">
        <f t="shared" si="1315"/>
        <v>0</v>
      </c>
      <c r="CT409" s="218">
        <f t="shared" si="1325"/>
        <v>0</v>
      </c>
      <c r="CU409" s="176">
        <f t="shared" si="1316"/>
        <v>0</v>
      </c>
      <c r="CV409" s="176">
        <f t="shared" si="1270"/>
        <v>0</v>
      </c>
      <c r="CW409" s="176">
        <f t="shared" si="1271"/>
        <v>0</v>
      </c>
      <c r="CX409" s="176">
        <f t="shared" si="1272"/>
        <v>0</v>
      </c>
      <c r="CY409" s="176">
        <f t="shared" si="1273"/>
        <v>0</v>
      </c>
      <c r="CZ409" s="176">
        <f t="shared" si="1274"/>
        <v>0</v>
      </c>
      <c r="DA409" s="176">
        <f t="shared" si="1275"/>
        <v>0</v>
      </c>
      <c r="DB409" s="176">
        <f t="shared" si="1276"/>
        <v>0</v>
      </c>
      <c r="DC409" s="176">
        <f t="shared" si="1277"/>
        <v>0</v>
      </c>
      <c r="DD409" s="176">
        <f t="shared" si="1278"/>
        <v>0</v>
      </c>
      <c r="DE409" s="176">
        <f t="shared" si="1279"/>
        <v>0</v>
      </c>
      <c r="DF409" s="176">
        <f t="shared" si="1280"/>
        <v>0</v>
      </c>
      <c r="DG409" s="176">
        <f t="shared" si="1281"/>
        <v>0</v>
      </c>
      <c r="DH409" s="176">
        <f t="shared" si="1282"/>
        <v>0</v>
      </c>
      <c r="DI409" s="176">
        <f t="shared" si="1283"/>
        <v>7761.6</v>
      </c>
      <c r="DJ409" s="176">
        <f t="shared" si="1284"/>
        <v>0</v>
      </c>
      <c r="DK409" s="227">
        <f t="shared" si="1285"/>
        <v>0</v>
      </c>
      <c r="DL409" s="176">
        <f t="shared" si="1286"/>
        <v>0</v>
      </c>
      <c r="DM409" s="176">
        <f t="shared" si="1287"/>
        <v>0</v>
      </c>
      <c r="DN409" s="176">
        <f t="shared" si="1288"/>
        <v>0</v>
      </c>
      <c r="DO409" s="176">
        <f t="shared" si="1317"/>
        <v>7761.6</v>
      </c>
      <c r="DP409" s="224">
        <f t="shared" si="1318"/>
        <v>0</v>
      </c>
      <c r="DQ409" s="176">
        <f t="shared" si="1319"/>
        <v>0</v>
      </c>
      <c r="DR409" s="176">
        <f t="shared" si="1289"/>
        <v>0</v>
      </c>
      <c r="DS409" s="176">
        <f t="shared" si="1290"/>
        <v>0</v>
      </c>
      <c r="DT409" s="176">
        <f t="shared" si="1291"/>
        <v>0</v>
      </c>
      <c r="DU409" s="176">
        <f t="shared" si="1292"/>
        <v>0</v>
      </c>
      <c r="DV409" s="176">
        <f t="shared" si="1293"/>
        <v>0</v>
      </c>
      <c r="DW409" s="176">
        <f t="shared" si="1294"/>
        <v>0</v>
      </c>
      <c r="DX409" s="176">
        <f t="shared" si="1295"/>
        <v>0</v>
      </c>
      <c r="DY409" s="176">
        <f t="shared" si="1296"/>
        <v>0</v>
      </c>
      <c r="DZ409" s="176">
        <f t="shared" si="1297"/>
        <v>0</v>
      </c>
      <c r="EA409" s="176">
        <f t="shared" si="1298"/>
        <v>0</v>
      </c>
      <c r="EB409" s="176">
        <f t="shared" si="1299"/>
        <v>0</v>
      </c>
      <c r="EC409" s="176">
        <f t="shared" si="1300"/>
        <v>0</v>
      </c>
      <c r="ED409" s="176">
        <f t="shared" si="1301"/>
        <v>0</v>
      </c>
      <c r="EE409" s="176">
        <f t="shared" si="1302"/>
        <v>8304.91</v>
      </c>
      <c r="EF409" s="176">
        <f t="shared" si="1303"/>
        <v>0</v>
      </c>
      <c r="EG409" s="227">
        <f t="shared" si="1304"/>
        <v>0</v>
      </c>
      <c r="EH409" s="176">
        <f t="shared" si="1305"/>
        <v>0</v>
      </c>
      <c r="EI409" s="176">
        <f t="shared" si="1306"/>
        <v>0</v>
      </c>
      <c r="EJ409" s="176">
        <f t="shared" si="1307"/>
        <v>0</v>
      </c>
      <c r="EK409" s="176">
        <f t="shared" si="1320"/>
        <v>8304.91</v>
      </c>
      <c r="EL409" s="224">
        <f t="shared" si="1321"/>
        <v>0</v>
      </c>
    </row>
    <row r="410" spans="1:142" ht="15.75" x14ac:dyDescent="0.25">
      <c r="A410" s="40" t="s">
        <v>89</v>
      </c>
      <c r="B410" s="14" t="s">
        <v>15</v>
      </c>
      <c r="C410" s="14" t="s">
        <v>93</v>
      </c>
      <c r="D410" s="71">
        <v>5850</v>
      </c>
      <c r="E410" s="71">
        <v>5780</v>
      </c>
      <c r="F410" s="127">
        <f t="shared" si="1322"/>
        <v>11630</v>
      </c>
      <c r="G410" s="71">
        <v>7761.6</v>
      </c>
      <c r="H410" s="71">
        <v>8304.91</v>
      </c>
      <c r="I410" s="112">
        <f t="shared" si="1308"/>
        <v>16066.51</v>
      </c>
      <c r="J410" s="127">
        <f t="shared" si="1323"/>
        <v>27696.510000000002</v>
      </c>
      <c r="K410" s="231">
        <f t="shared" si="1309"/>
        <v>0</v>
      </c>
      <c r="L410" s="231">
        <f t="shared" si="1211"/>
        <v>665.38162162162166</v>
      </c>
      <c r="M410" s="231">
        <f t="shared" si="1212"/>
        <v>0</v>
      </c>
      <c r="N410" s="231">
        <f t="shared" si="1213"/>
        <v>0</v>
      </c>
      <c r="O410" s="231">
        <f t="shared" si="1214"/>
        <v>0</v>
      </c>
      <c r="P410" s="231">
        <f t="shared" si="1215"/>
        <v>0</v>
      </c>
      <c r="Q410" s="231">
        <f t="shared" si="1216"/>
        <v>0</v>
      </c>
      <c r="R410" s="231">
        <f t="shared" si="1217"/>
        <v>8400.4429729729727</v>
      </c>
      <c r="S410" s="231">
        <f t="shared" si="1218"/>
        <v>0</v>
      </c>
      <c r="T410" s="231">
        <f t="shared" si="1219"/>
        <v>0</v>
      </c>
      <c r="U410" s="231">
        <f t="shared" si="1220"/>
        <v>0</v>
      </c>
      <c r="V410" s="231">
        <f t="shared" si="1221"/>
        <v>0</v>
      </c>
      <c r="W410" s="231">
        <f t="shared" si="1222"/>
        <v>0</v>
      </c>
      <c r="X410" s="231">
        <f t="shared" si="1223"/>
        <v>0</v>
      </c>
      <c r="Y410" s="231">
        <f t="shared" si="1224"/>
        <v>18630.685405405409</v>
      </c>
      <c r="Z410" s="231">
        <f t="shared" si="1225"/>
        <v>0</v>
      </c>
      <c r="AA410" s="231">
        <f t="shared" si="1226"/>
        <v>0</v>
      </c>
      <c r="AB410" s="231">
        <f t="shared" si="1227"/>
        <v>0</v>
      </c>
      <c r="AC410" s="231">
        <f t="shared" si="1228"/>
        <v>0</v>
      </c>
      <c r="AD410" s="231">
        <f t="shared" si="1229"/>
        <v>0</v>
      </c>
      <c r="AE410" s="231">
        <f t="shared" si="1310"/>
        <v>27696.510000000002</v>
      </c>
      <c r="AF410" s="240">
        <f t="shared" si="1311"/>
        <v>0</v>
      </c>
      <c r="AG410" s="231"/>
      <c r="AH410" s="174">
        <v>0</v>
      </c>
      <c r="AI410" s="174">
        <v>2.4024024024024024E-2</v>
      </c>
      <c r="AJ410" s="174">
        <v>0</v>
      </c>
      <c r="AK410" s="174">
        <v>0</v>
      </c>
      <c r="AL410" s="174">
        <v>0</v>
      </c>
      <c r="AM410" s="174">
        <v>0</v>
      </c>
      <c r="AN410" s="174">
        <v>0</v>
      </c>
      <c r="AO410" s="174">
        <v>0.3033033033033033</v>
      </c>
      <c r="AP410" s="174">
        <v>0</v>
      </c>
      <c r="AQ410" s="174">
        <v>0</v>
      </c>
      <c r="AR410" s="174">
        <v>0</v>
      </c>
      <c r="AS410" s="174">
        <v>0</v>
      </c>
      <c r="AT410" s="174">
        <v>0</v>
      </c>
      <c r="AU410" s="174">
        <v>0</v>
      </c>
      <c r="AV410" s="174">
        <v>0.67267267267267272</v>
      </c>
      <c r="AW410" s="174">
        <v>0</v>
      </c>
      <c r="AY410" s="174">
        <v>0</v>
      </c>
      <c r="AZ410" s="174">
        <v>0</v>
      </c>
      <c r="BA410" s="174">
        <v>0</v>
      </c>
      <c r="BC410" s="176">
        <f t="shared" si="1312"/>
        <v>0</v>
      </c>
      <c r="BD410" s="176">
        <f t="shared" si="1230"/>
        <v>140.54054054054055</v>
      </c>
      <c r="BE410" s="176">
        <f t="shared" si="1231"/>
        <v>0</v>
      </c>
      <c r="BF410" s="176">
        <f t="shared" si="1232"/>
        <v>0</v>
      </c>
      <c r="BG410" s="176">
        <f t="shared" si="1233"/>
        <v>0</v>
      </c>
      <c r="BH410" s="176">
        <f t="shared" si="1234"/>
        <v>0</v>
      </c>
      <c r="BI410" s="176">
        <f t="shared" si="1235"/>
        <v>0</v>
      </c>
      <c r="BJ410" s="176">
        <f t="shared" si="1236"/>
        <v>1774.3243243243244</v>
      </c>
      <c r="BK410" s="176">
        <f t="shared" si="1237"/>
        <v>0</v>
      </c>
      <c r="BL410" s="176">
        <f t="shared" si="1238"/>
        <v>0</v>
      </c>
      <c r="BM410" s="176">
        <f t="shared" si="1239"/>
        <v>0</v>
      </c>
      <c r="BN410" s="176">
        <f t="shared" si="1240"/>
        <v>0</v>
      </c>
      <c r="BO410" s="176">
        <f t="shared" si="1241"/>
        <v>0</v>
      </c>
      <c r="BP410" s="176">
        <f t="shared" si="1242"/>
        <v>0</v>
      </c>
      <c r="BQ410" s="176">
        <f t="shared" si="1243"/>
        <v>3935.1351351351354</v>
      </c>
      <c r="BR410" s="176">
        <f t="shared" si="1244"/>
        <v>0</v>
      </c>
      <c r="BS410" s="227">
        <f t="shared" si="1245"/>
        <v>0</v>
      </c>
      <c r="BT410" s="176">
        <f t="shared" si="1246"/>
        <v>0</v>
      </c>
      <c r="BU410" s="176">
        <f t="shared" si="1247"/>
        <v>0</v>
      </c>
      <c r="BV410" s="176">
        <f t="shared" si="1248"/>
        <v>0</v>
      </c>
      <c r="BW410" s="176">
        <f t="shared" si="1313"/>
        <v>5850</v>
      </c>
      <c r="BX410" s="203">
        <f t="shared" si="1324"/>
        <v>0</v>
      </c>
      <c r="BY410" s="176">
        <f t="shared" si="1314"/>
        <v>0</v>
      </c>
      <c r="BZ410" s="176">
        <f t="shared" si="1250"/>
        <v>138.85885885885887</v>
      </c>
      <c r="CA410" s="176">
        <f t="shared" si="1251"/>
        <v>0</v>
      </c>
      <c r="CB410" s="176">
        <f t="shared" si="1252"/>
        <v>0</v>
      </c>
      <c r="CC410" s="176">
        <f t="shared" si="1253"/>
        <v>0</v>
      </c>
      <c r="CD410" s="176">
        <f t="shared" si="1254"/>
        <v>0</v>
      </c>
      <c r="CE410" s="176">
        <f t="shared" si="1255"/>
        <v>0</v>
      </c>
      <c r="CF410" s="176">
        <f t="shared" si="1256"/>
        <v>1753.0930930930931</v>
      </c>
      <c r="CG410" s="176">
        <f t="shared" si="1257"/>
        <v>0</v>
      </c>
      <c r="CH410" s="176">
        <f t="shared" si="1258"/>
        <v>0</v>
      </c>
      <c r="CI410" s="176">
        <f t="shared" si="1259"/>
        <v>0</v>
      </c>
      <c r="CJ410" s="176">
        <f t="shared" si="1260"/>
        <v>0</v>
      </c>
      <c r="CK410" s="176">
        <f t="shared" si="1261"/>
        <v>0</v>
      </c>
      <c r="CL410" s="176">
        <f t="shared" si="1262"/>
        <v>0</v>
      </c>
      <c r="CM410" s="176">
        <f t="shared" si="1263"/>
        <v>3888.0480480480483</v>
      </c>
      <c r="CN410" s="176">
        <f t="shared" si="1264"/>
        <v>0</v>
      </c>
      <c r="CO410" s="227">
        <f t="shared" si="1265"/>
        <v>0</v>
      </c>
      <c r="CP410" s="176">
        <f t="shared" si="1266"/>
        <v>0</v>
      </c>
      <c r="CQ410" s="176">
        <f t="shared" si="1267"/>
        <v>0</v>
      </c>
      <c r="CR410" s="176">
        <f t="shared" si="1268"/>
        <v>0</v>
      </c>
      <c r="CS410" s="176">
        <f t="shared" si="1315"/>
        <v>5780</v>
      </c>
      <c r="CT410" s="218">
        <f t="shared" si="1325"/>
        <v>0</v>
      </c>
      <c r="CU410" s="176">
        <f t="shared" si="1316"/>
        <v>0</v>
      </c>
      <c r="CV410" s="176">
        <f t="shared" si="1270"/>
        <v>186.46486486486486</v>
      </c>
      <c r="CW410" s="176">
        <f t="shared" si="1271"/>
        <v>0</v>
      </c>
      <c r="CX410" s="176">
        <f t="shared" si="1272"/>
        <v>0</v>
      </c>
      <c r="CY410" s="176">
        <f t="shared" si="1273"/>
        <v>0</v>
      </c>
      <c r="CZ410" s="176">
        <f t="shared" si="1274"/>
        <v>0</v>
      </c>
      <c r="DA410" s="176">
        <f t="shared" si="1275"/>
        <v>0</v>
      </c>
      <c r="DB410" s="176">
        <f t="shared" si="1276"/>
        <v>2354.118918918919</v>
      </c>
      <c r="DC410" s="176">
        <f t="shared" si="1277"/>
        <v>0</v>
      </c>
      <c r="DD410" s="176">
        <f t="shared" si="1278"/>
        <v>0</v>
      </c>
      <c r="DE410" s="176">
        <f t="shared" si="1279"/>
        <v>0</v>
      </c>
      <c r="DF410" s="176">
        <f t="shared" si="1280"/>
        <v>0</v>
      </c>
      <c r="DG410" s="176">
        <f t="shared" si="1281"/>
        <v>0</v>
      </c>
      <c r="DH410" s="176">
        <f t="shared" si="1282"/>
        <v>0</v>
      </c>
      <c r="DI410" s="176">
        <f t="shared" si="1283"/>
        <v>5221.0162162162169</v>
      </c>
      <c r="DJ410" s="176">
        <f t="shared" si="1284"/>
        <v>0</v>
      </c>
      <c r="DK410" s="227">
        <f t="shared" si="1285"/>
        <v>0</v>
      </c>
      <c r="DL410" s="176">
        <f t="shared" si="1286"/>
        <v>0</v>
      </c>
      <c r="DM410" s="176">
        <f t="shared" si="1287"/>
        <v>0</v>
      </c>
      <c r="DN410" s="176">
        <f t="shared" si="1288"/>
        <v>0</v>
      </c>
      <c r="DO410" s="176">
        <f t="shared" si="1317"/>
        <v>7761.6</v>
      </c>
      <c r="DP410" s="224">
        <f t="shared" si="1318"/>
        <v>0</v>
      </c>
      <c r="DQ410" s="176">
        <f t="shared" si="1319"/>
        <v>0</v>
      </c>
      <c r="DR410" s="176">
        <f t="shared" si="1289"/>
        <v>199.51735735735735</v>
      </c>
      <c r="DS410" s="176">
        <f t="shared" si="1290"/>
        <v>0</v>
      </c>
      <c r="DT410" s="176">
        <f t="shared" si="1291"/>
        <v>0</v>
      </c>
      <c r="DU410" s="176">
        <f t="shared" si="1292"/>
        <v>0</v>
      </c>
      <c r="DV410" s="176">
        <f t="shared" si="1293"/>
        <v>0</v>
      </c>
      <c r="DW410" s="176">
        <f t="shared" si="1294"/>
        <v>0</v>
      </c>
      <c r="DX410" s="176">
        <f t="shared" si="1295"/>
        <v>2518.9066366366364</v>
      </c>
      <c r="DY410" s="176">
        <f t="shared" si="1296"/>
        <v>0</v>
      </c>
      <c r="DZ410" s="176">
        <f t="shared" si="1297"/>
        <v>0</v>
      </c>
      <c r="EA410" s="176">
        <f t="shared" si="1298"/>
        <v>0</v>
      </c>
      <c r="EB410" s="176">
        <f t="shared" si="1299"/>
        <v>0</v>
      </c>
      <c r="EC410" s="176">
        <f t="shared" si="1300"/>
        <v>0</v>
      </c>
      <c r="ED410" s="176">
        <f t="shared" si="1301"/>
        <v>0</v>
      </c>
      <c r="EE410" s="176">
        <f t="shared" si="1302"/>
        <v>5586.4860060060064</v>
      </c>
      <c r="EF410" s="176">
        <f t="shared" si="1303"/>
        <v>0</v>
      </c>
      <c r="EG410" s="227">
        <f t="shared" si="1304"/>
        <v>0</v>
      </c>
      <c r="EH410" s="176">
        <f t="shared" si="1305"/>
        <v>0</v>
      </c>
      <c r="EI410" s="176">
        <f t="shared" si="1306"/>
        <v>0</v>
      </c>
      <c r="EJ410" s="176">
        <f t="shared" si="1307"/>
        <v>0</v>
      </c>
      <c r="EK410" s="176">
        <f t="shared" si="1320"/>
        <v>8304.91</v>
      </c>
      <c r="EL410" s="224">
        <f t="shared" si="1321"/>
        <v>0</v>
      </c>
    </row>
    <row r="411" spans="1:142" ht="15.75" x14ac:dyDescent="0.25">
      <c r="A411" s="41" t="s">
        <v>119</v>
      </c>
      <c r="B411" s="15" t="s">
        <v>157</v>
      </c>
      <c r="C411" s="15" t="s">
        <v>120</v>
      </c>
      <c r="D411" s="72"/>
      <c r="E411" s="72"/>
      <c r="F411" s="128">
        <f t="shared" ref="F411:F418" si="1326">D411+E411</f>
        <v>0</v>
      </c>
      <c r="G411" s="72"/>
      <c r="H411" s="72"/>
      <c r="I411" s="113">
        <f t="shared" si="1308"/>
        <v>0</v>
      </c>
      <c r="J411" s="128">
        <f t="shared" ref="J411:J418" si="1327">F411+I411</f>
        <v>0</v>
      </c>
      <c r="K411" s="231">
        <f t="shared" si="1309"/>
        <v>0</v>
      </c>
      <c r="L411" s="231">
        <f t="shared" ref="L411:L418" si="1328">$J411*AI411</f>
        <v>0</v>
      </c>
      <c r="M411" s="231">
        <f t="shared" ref="M411:M418" si="1329">$J411*AJ411</f>
        <v>0</v>
      </c>
      <c r="N411" s="231">
        <f t="shared" ref="N411:N418" si="1330">$J411*AK411</f>
        <v>0</v>
      </c>
      <c r="O411" s="231">
        <f t="shared" ref="O411:O418" si="1331">$J411*AL411</f>
        <v>0</v>
      </c>
      <c r="P411" s="231">
        <f t="shared" ref="P411:P418" si="1332">$J411*AM411</f>
        <v>0</v>
      </c>
      <c r="Q411" s="231">
        <f t="shared" ref="Q411:Q418" si="1333">$J411*AN411</f>
        <v>0</v>
      </c>
      <c r="R411" s="231">
        <f t="shared" ref="R411:R418" si="1334">$J411*AO411</f>
        <v>0</v>
      </c>
      <c r="S411" s="231">
        <f t="shared" ref="S411:S418" si="1335">$J411*AP411</f>
        <v>0</v>
      </c>
      <c r="T411" s="231">
        <f t="shared" ref="T411:T418" si="1336">$J411*AQ411</f>
        <v>0</v>
      </c>
      <c r="U411" s="231">
        <f t="shared" ref="U411:U418" si="1337">$J411*AR411</f>
        <v>0</v>
      </c>
      <c r="V411" s="231">
        <f t="shared" ref="V411:V418" si="1338">$J411*AS411</f>
        <v>0</v>
      </c>
      <c r="W411" s="231">
        <f t="shared" ref="W411:W418" si="1339">$J411*AT411</f>
        <v>0</v>
      </c>
      <c r="X411" s="231">
        <f t="shared" ref="X411:X418" si="1340">$J411*AU411</f>
        <v>0</v>
      </c>
      <c r="Y411" s="231">
        <f t="shared" ref="Y411:Y418" si="1341">$J411*AV411</f>
        <v>0</v>
      </c>
      <c r="Z411" s="231">
        <f t="shared" ref="Z411:Z418" si="1342">$J411*AW411</f>
        <v>0</v>
      </c>
      <c r="AA411" s="231">
        <f t="shared" ref="AA411:AA418" si="1343">$J411*AX411</f>
        <v>0</v>
      </c>
      <c r="AB411" s="231">
        <f t="shared" ref="AB411:AB418" si="1344">$J411*AY411</f>
        <v>0</v>
      </c>
      <c r="AC411" s="231">
        <f t="shared" ref="AC411:AC418" si="1345">$J411*AZ411</f>
        <v>0</v>
      </c>
      <c r="AD411" s="231">
        <f t="shared" ref="AD411:AD418" si="1346">$J411*BA411</f>
        <v>0</v>
      </c>
      <c r="AE411" s="231">
        <f t="shared" si="1310"/>
        <v>0</v>
      </c>
      <c r="AF411" s="240">
        <f t="shared" si="1311"/>
        <v>0</v>
      </c>
      <c r="AG411" s="231"/>
      <c r="BC411" s="176">
        <f t="shared" si="1312"/>
        <v>0</v>
      </c>
      <c r="BD411" s="176">
        <f t="shared" ref="BD411:BD418" si="1347">$D411*AI411</f>
        <v>0</v>
      </c>
      <c r="BE411" s="176">
        <f t="shared" ref="BE411:BE418" si="1348">$D411*AJ411</f>
        <v>0</v>
      </c>
      <c r="BF411" s="176">
        <f t="shared" ref="BF411:BF418" si="1349">$D411*AK411</f>
        <v>0</v>
      </c>
      <c r="BG411" s="176">
        <f t="shared" ref="BG411:BG418" si="1350">$D411*AL411</f>
        <v>0</v>
      </c>
      <c r="BH411" s="176">
        <f t="shared" ref="BH411:BH418" si="1351">$D411*AM411</f>
        <v>0</v>
      </c>
      <c r="BI411" s="176">
        <f t="shared" ref="BI411:BI418" si="1352">$D411*AN411</f>
        <v>0</v>
      </c>
      <c r="BJ411" s="176">
        <f t="shared" ref="BJ411:BJ418" si="1353">$D411*AO411</f>
        <v>0</v>
      </c>
      <c r="BK411" s="176">
        <f t="shared" ref="BK411:BK418" si="1354">$D411*AP411</f>
        <v>0</v>
      </c>
      <c r="BL411" s="176">
        <f t="shared" ref="BL411:BL418" si="1355">$D411*AQ411</f>
        <v>0</v>
      </c>
      <c r="BM411" s="176">
        <f t="shared" ref="BM411:BM418" si="1356">$D411*AR411</f>
        <v>0</v>
      </c>
      <c r="BN411" s="176">
        <f t="shared" ref="BN411:BN418" si="1357">$D411*AS411</f>
        <v>0</v>
      </c>
      <c r="BO411" s="176">
        <f t="shared" ref="BO411:BO418" si="1358">$D411*AT411</f>
        <v>0</v>
      </c>
      <c r="BP411" s="176">
        <f t="shared" ref="BP411:BP418" si="1359">$D411*AU411</f>
        <v>0</v>
      </c>
      <c r="BQ411" s="176">
        <f t="shared" ref="BQ411:BQ418" si="1360">$D411*AV411</f>
        <v>0</v>
      </c>
      <c r="BR411" s="176">
        <f t="shared" ref="BR411:BR418" si="1361">$D411*AW411</f>
        <v>0</v>
      </c>
      <c r="BS411" s="227">
        <f t="shared" ref="BS411:BS418" si="1362">$D411*AX411</f>
        <v>0</v>
      </c>
      <c r="BT411" s="176">
        <f t="shared" ref="BT411:BT418" si="1363">$D411*AY411</f>
        <v>0</v>
      </c>
      <c r="BU411" s="176">
        <f t="shared" ref="BU411:BU418" si="1364">$D411*AZ411</f>
        <v>0</v>
      </c>
      <c r="BV411" s="176">
        <f t="shared" ref="BV411:BV418" si="1365">$D411*BA411</f>
        <v>0</v>
      </c>
      <c r="BW411" s="176">
        <f t="shared" si="1313"/>
        <v>0</v>
      </c>
      <c r="BX411" s="203">
        <f t="shared" ref="BX411:BX418" si="1366">BW411-D411</f>
        <v>0</v>
      </c>
      <c r="BY411" s="176">
        <f t="shared" si="1314"/>
        <v>0</v>
      </c>
      <c r="BZ411" s="176">
        <f t="shared" ref="BZ411:BZ418" si="1367">$E411*AI411</f>
        <v>0</v>
      </c>
      <c r="CA411" s="176">
        <f t="shared" ref="CA411:CA418" si="1368">$E411*AJ411</f>
        <v>0</v>
      </c>
      <c r="CB411" s="176">
        <f t="shared" ref="CB411:CB418" si="1369">$E411*AK411</f>
        <v>0</v>
      </c>
      <c r="CC411" s="176">
        <f t="shared" ref="CC411:CC418" si="1370">$E411*AL411</f>
        <v>0</v>
      </c>
      <c r="CD411" s="176">
        <f t="shared" ref="CD411:CD418" si="1371">$E411*AM411</f>
        <v>0</v>
      </c>
      <c r="CE411" s="176">
        <f t="shared" ref="CE411:CE418" si="1372">$E411*AN411</f>
        <v>0</v>
      </c>
      <c r="CF411" s="176">
        <f t="shared" ref="CF411:CF418" si="1373">$E411*AO411</f>
        <v>0</v>
      </c>
      <c r="CG411" s="176">
        <f t="shared" ref="CG411:CG418" si="1374">$E411*AP411</f>
        <v>0</v>
      </c>
      <c r="CH411" s="176">
        <f t="shared" ref="CH411:CH418" si="1375">$E411*AQ411</f>
        <v>0</v>
      </c>
      <c r="CI411" s="176">
        <f t="shared" ref="CI411:CI418" si="1376">$E411*AR411</f>
        <v>0</v>
      </c>
      <c r="CJ411" s="176">
        <f t="shared" ref="CJ411:CJ418" si="1377">$E411*AS411</f>
        <v>0</v>
      </c>
      <c r="CK411" s="176">
        <f t="shared" ref="CK411:CK418" si="1378">$E411*AT411</f>
        <v>0</v>
      </c>
      <c r="CL411" s="176">
        <f t="shared" ref="CL411:CL418" si="1379">$E411*AU411</f>
        <v>0</v>
      </c>
      <c r="CM411" s="176">
        <f t="shared" ref="CM411:CM418" si="1380">$E411*AV411</f>
        <v>0</v>
      </c>
      <c r="CN411" s="176">
        <f t="shared" ref="CN411:CN418" si="1381">$E411*AW411</f>
        <v>0</v>
      </c>
      <c r="CO411" s="227">
        <f t="shared" ref="CO411:CO418" si="1382">$E411*AX411</f>
        <v>0</v>
      </c>
      <c r="CP411" s="176">
        <f t="shared" ref="CP411:CP418" si="1383">$E411*AY411</f>
        <v>0</v>
      </c>
      <c r="CQ411" s="176">
        <f t="shared" ref="CQ411:CQ418" si="1384">$E411*AZ411</f>
        <v>0</v>
      </c>
      <c r="CR411" s="176">
        <f t="shared" ref="CR411:CR418" si="1385">$E411*BA411</f>
        <v>0</v>
      </c>
      <c r="CS411" s="176">
        <f t="shared" si="1315"/>
        <v>0</v>
      </c>
      <c r="CT411" s="218">
        <f t="shared" ref="CT411:CT418" si="1386">CS411-E411</f>
        <v>0</v>
      </c>
      <c r="CU411" s="176">
        <f t="shared" si="1316"/>
        <v>0</v>
      </c>
      <c r="CV411" s="176">
        <f t="shared" ref="CV411:CV418" si="1387">$G411*AI411</f>
        <v>0</v>
      </c>
      <c r="CW411" s="176">
        <f t="shared" ref="CW411:CW418" si="1388">$G411*AJ411</f>
        <v>0</v>
      </c>
      <c r="CX411" s="176">
        <f t="shared" ref="CX411:CX418" si="1389">$G411*AK411</f>
        <v>0</v>
      </c>
      <c r="CY411" s="176">
        <f t="shared" ref="CY411:CY418" si="1390">$G411*AL411</f>
        <v>0</v>
      </c>
      <c r="CZ411" s="176">
        <f t="shared" ref="CZ411:CZ418" si="1391">$G411*AM411</f>
        <v>0</v>
      </c>
      <c r="DA411" s="176">
        <f t="shared" ref="DA411:DA418" si="1392">$G411*AN411</f>
        <v>0</v>
      </c>
      <c r="DB411" s="176">
        <f t="shared" ref="DB411:DB418" si="1393">$G411*AO411</f>
        <v>0</v>
      </c>
      <c r="DC411" s="176">
        <f t="shared" ref="DC411:DC418" si="1394">$G411*AP411</f>
        <v>0</v>
      </c>
      <c r="DD411" s="176">
        <f t="shared" ref="DD411:DD418" si="1395">$G411*AQ411</f>
        <v>0</v>
      </c>
      <c r="DE411" s="176">
        <f t="shared" ref="DE411:DE418" si="1396">$G411*AR411</f>
        <v>0</v>
      </c>
      <c r="DF411" s="176">
        <f t="shared" ref="DF411:DF418" si="1397">$G411*AS411</f>
        <v>0</v>
      </c>
      <c r="DG411" s="176">
        <f t="shared" ref="DG411:DG418" si="1398">$G411*AT411</f>
        <v>0</v>
      </c>
      <c r="DH411" s="176">
        <f t="shared" ref="DH411:DH418" si="1399">$G411*AU411</f>
        <v>0</v>
      </c>
      <c r="DI411" s="176">
        <f t="shared" ref="DI411:DI418" si="1400">$G411*AV411</f>
        <v>0</v>
      </c>
      <c r="DJ411" s="176">
        <f t="shared" ref="DJ411:DJ418" si="1401">$G411*AW411</f>
        <v>0</v>
      </c>
      <c r="DK411" s="227">
        <f t="shared" ref="DK411:DK418" si="1402">$G411*AX411</f>
        <v>0</v>
      </c>
      <c r="DL411" s="176">
        <f t="shared" ref="DL411:DL418" si="1403">$G411*AY411</f>
        <v>0</v>
      </c>
      <c r="DM411" s="176">
        <f t="shared" ref="DM411:DM418" si="1404">$G411*AZ411</f>
        <v>0</v>
      </c>
      <c r="DN411" s="176">
        <f t="shared" ref="DN411:DN418" si="1405">$G411*BA411</f>
        <v>0</v>
      </c>
      <c r="DO411" s="176">
        <f t="shared" si="1317"/>
        <v>0</v>
      </c>
      <c r="DP411" s="224">
        <f t="shared" si="1318"/>
        <v>0</v>
      </c>
      <c r="DQ411" s="176">
        <f t="shared" si="1319"/>
        <v>0</v>
      </c>
      <c r="DR411" s="176">
        <f t="shared" ref="DR411:DR418" si="1406">$H411*AI411</f>
        <v>0</v>
      </c>
      <c r="DS411" s="176">
        <f t="shared" ref="DS411:DS418" si="1407">$H411*AJ411</f>
        <v>0</v>
      </c>
      <c r="DT411" s="176">
        <f t="shared" ref="DT411:DT418" si="1408">$H411*AK411</f>
        <v>0</v>
      </c>
      <c r="DU411" s="176">
        <f t="shared" ref="DU411:DU418" si="1409">$H411*AL411</f>
        <v>0</v>
      </c>
      <c r="DV411" s="176">
        <f t="shared" ref="DV411:DV418" si="1410">$H411*AM411</f>
        <v>0</v>
      </c>
      <c r="DW411" s="176">
        <f t="shared" ref="DW411:DW418" si="1411">$H411*AN411</f>
        <v>0</v>
      </c>
      <c r="DX411" s="176">
        <f t="shared" ref="DX411:DX418" si="1412">$H411*AO411</f>
        <v>0</v>
      </c>
      <c r="DY411" s="176">
        <f t="shared" ref="DY411:DY418" si="1413">$H411*AP411</f>
        <v>0</v>
      </c>
      <c r="DZ411" s="176">
        <f t="shared" ref="DZ411:DZ418" si="1414">$H411*AQ411</f>
        <v>0</v>
      </c>
      <c r="EA411" s="176">
        <f t="shared" ref="EA411:EA418" si="1415">$H411*AR411</f>
        <v>0</v>
      </c>
      <c r="EB411" s="176">
        <f t="shared" ref="EB411:EB418" si="1416">$H411*AS411</f>
        <v>0</v>
      </c>
      <c r="EC411" s="176">
        <f t="shared" ref="EC411:EC418" si="1417">$H411*AT411</f>
        <v>0</v>
      </c>
      <c r="ED411" s="176">
        <f t="shared" ref="ED411:ED418" si="1418">$H411*AU411</f>
        <v>0</v>
      </c>
      <c r="EE411" s="176">
        <f t="shared" ref="EE411:EE418" si="1419">$H411*AV411</f>
        <v>0</v>
      </c>
      <c r="EF411" s="176">
        <f t="shared" ref="EF411:EF418" si="1420">$H411*AW411</f>
        <v>0</v>
      </c>
      <c r="EG411" s="227">
        <f t="shared" ref="EG411:EG418" si="1421">$H411*AX411</f>
        <v>0</v>
      </c>
      <c r="EH411" s="176">
        <f t="shared" ref="EH411:EH418" si="1422">$H411*AY411</f>
        <v>0</v>
      </c>
      <c r="EI411" s="176">
        <f t="shared" ref="EI411:EI418" si="1423">$H411*AZ411</f>
        <v>0</v>
      </c>
      <c r="EJ411" s="176">
        <f t="shared" ref="EJ411:EJ418" si="1424">$H411*BA411</f>
        <v>0</v>
      </c>
      <c r="EK411" s="176">
        <f t="shared" si="1320"/>
        <v>0</v>
      </c>
      <c r="EL411" s="224">
        <f t="shared" si="1321"/>
        <v>0</v>
      </c>
    </row>
    <row r="412" spans="1:142" ht="15.75" x14ac:dyDescent="0.25">
      <c r="A412" s="41" t="s">
        <v>158</v>
      </c>
      <c r="B412" s="15" t="s">
        <v>1</v>
      </c>
      <c r="C412" s="15" t="s">
        <v>121</v>
      </c>
      <c r="D412" s="72"/>
      <c r="E412" s="72">
        <v>38000</v>
      </c>
      <c r="F412" s="128">
        <f t="shared" si="1326"/>
        <v>38000</v>
      </c>
      <c r="G412" s="72"/>
      <c r="H412" s="72"/>
      <c r="I412" s="113">
        <f t="shared" ref="I412:I418" si="1425">SUM(G412:H412)</f>
        <v>0</v>
      </c>
      <c r="J412" s="128">
        <f t="shared" si="1327"/>
        <v>38000</v>
      </c>
      <c r="K412" s="231">
        <f t="shared" ref="K412:K418" si="1426">$J412*AH412</f>
        <v>0</v>
      </c>
      <c r="L412" s="231">
        <f t="shared" si="1328"/>
        <v>0</v>
      </c>
      <c r="M412" s="231">
        <f t="shared" si="1329"/>
        <v>0</v>
      </c>
      <c r="N412" s="231">
        <f t="shared" si="1330"/>
        <v>0</v>
      </c>
      <c r="O412" s="231">
        <f t="shared" si="1331"/>
        <v>0</v>
      </c>
      <c r="P412" s="231">
        <f t="shared" si="1332"/>
        <v>0</v>
      </c>
      <c r="Q412" s="231">
        <f t="shared" si="1333"/>
        <v>3081.0810810810813</v>
      </c>
      <c r="R412" s="231">
        <f t="shared" si="1334"/>
        <v>0</v>
      </c>
      <c r="S412" s="231">
        <f t="shared" si="1335"/>
        <v>0</v>
      </c>
      <c r="T412" s="231">
        <f t="shared" si="1336"/>
        <v>0</v>
      </c>
      <c r="U412" s="231">
        <f t="shared" si="1337"/>
        <v>34918.91891891892</v>
      </c>
      <c r="V412" s="231">
        <f t="shared" si="1338"/>
        <v>0</v>
      </c>
      <c r="W412" s="231">
        <f t="shared" si="1339"/>
        <v>0</v>
      </c>
      <c r="X412" s="231">
        <f t="shared" si="1340"/>
        <v>0</v>
      </c>
      <c r="Y412" s="231">
        <f t="shared" si="1341"/>
        <v>0</v>
      </c>
      <c r="Z412" s="231">
        <f t="shared" si="1342"/>
        <v>0</v>
      </c>
      <c r="AA412" s="231">
        <f t="shared" si="1343"/>
        <v>0</v>
      </c>
      <c r="AB412" s="231">
        <f t="shared" si="1344"/>
        <v>0</v>
      </c>
      <c r="AC412" s="231">
        <f t="shared" si="1345"/>
        <v>0</v>
      </c>
      <c r="AD412" s="231">
        <f t="shared" si="1346"/>
        <v>0</v>
      </c>
      <c r="AE412" s="231">
        <f t="shared" ref="AE412:AE418" si="1427">SUM(K412:AD412)</f>
        <v>38000</v>
      </c>
      <c r="AF412" s="240">
        <f t="shared" ref="AF412:AF418" si="1428">AE412-J412</f>
        <v>0</v>
      </c>
      <c r="AG412" s="231"/>
      <c r="AH412" s="174">
        <v>0</v>
      </c>
      <c r="AI412" s="174">
        <v>0</v>
      </c>
      <c r="AJ412" s="174">
        <v>0</v>
      </c>
      <c r="AK412" s="174">
        <v>0</v>
      </c>
      <c r="AL412" s="174">
        <v>0</v>
      </c>
      <c r="AM412" s="174">
        <v>0</v>
      </c>
      <c r="AN412" s="174">
        <v>8.1081081081081086E-2</v>
      </c>
      <c r="AO412" s="174">
        <v>0</v>
      </c>
      <c r="AP412" s="174">
        <v>0</v>
      </c>
      <c r="AQ412" s="174">
        <v>0</v>
      </c>
      <c r="AR412" s="174">
        <v>0.91891891891891897</v>
      </c>
      <c r="AS412" s="174">
        <v>0</v>
      </c>
      <c r="AT412" s="174">
        <v>0</v>
      </c>
      <c r="AU412" s="174">
        <v>0</v>
      </c>
      <c r="AV412" s="174">
        <v>0</v>
      </c>
      <c r="AW412" s="174">
        <v>0</v>
      </c>
      <c r="AY412" s="174">
        <v>0</v>
      </c>
      <c r="AZ412" s="174">
        <v>0</v>
      </c>
      <c r="BA412" s="174">
        <v>0</v>
      </c>
      <c r="BC412" s="176">
        <f t="shared" ref="BC412:BC418" si="1429">$D412*AH412</f>
        <v>0</v>
      </c>
      <c r="BD412" s="176">
        <f t="shared" si="1347"/>
        <v>0</v>
      </c>
      <c r="BE412" s="176">
        <f t="shared" si="1348"/>
        <v>0</v>
      </c>
      <c r="BF412" s="176">
        <f t="shared" si="1349"/>
        <v>0</v>
      </c>
      <c r="BG412" s="176">
        <f t="shared" si="1350"/>
        <v>0</v>
      </c>
      <c r="BH412" s="176">
        <f t="shared" si="1351"/>
        <v>0</v>
      </c>
      <c r="BI412" s="176">
        <f t="shared" si="1352"/>
        <v>0</v>
      </c>
      <c r="BJ412" s="176">
        <f t="shared" si="1353"/>
        <v>0</v>
      </c>
      <c r="BK412" s="176">
        <f t="shared" si="1354"/>
        <v>0</v>
      </c>
      <c r="BL412" s="176">
        <f t="shared" si="1355"/>
        <v>0</v>
      </c>
      <c r="BM412" s="176">
        <f t="shared" si="1356"/>
        <v>0</v>
      </c>
      <c r="BN412" s="176">
        <f t="shared" si="1357"/>
        <v>0</v>
      </c>
      <c r="BO412" s="176">
        <f t="shared" si="1358"/>
        <v>0</v>
      </c>
      <c r="BP412" s="176">
        <f t="shared" si="1359"/>
        <v>0</v>
      </c>
      <c r="BQ412" s="176">
        <f t="shared" si="1360"/>
        <v>0</v>
      </c>
      <c r="BR412" s="176">
        <f t="shared" si="1361"/>
        <v>0</v>
      </c>
      <c r="BS412" s="227">
        <f t="shared" si="1362"/>
        <v>0</v>
      </c>
      <c r="BT412" s="176">
        <f t="shared" si="1363"/>
        <v>0</v>
      </c>
      <c r="BU412" s="176">
        <f t="shared" si="1364"/>
        <v>0</v>
      </c>
      <c r="BV412" s="176">
        <f t="shared" si="1365"/>
        <v>0</v>
      </c>
      <c r="BW412" s="176">
        <f t="shared" ref="BW412:BW418" si="1430">SUM(BC412:BV412)</f>
        <v>0</v>
      </c>
      <c r="BX412" s="203">
        <f t="shared" si="1366"/>
        <v>0</v>
      </c>
      <c r="BY412" s="176">
        <f t="shared" ref="BY412:BY418" si="1431">$E412*AH412</f>
        <v>0</v>
      </c>
      <c r="BZ412" s="176">
        <f t="shared" si="1367"/>
        <v>0</v>
      </c>
      <c r="CA412" s="176">
        <f t="shared" si="1368"/>
        <v>0</v>
      </c>
      <c r="CB412" s="176">
        <f t="shared" si="1369"/>
        <v>0</v>
      </c>
      <c r="CC412" s="176">
        <f t="shared" si="1370"/>
        <v>0</v>
      </c>
      <c r="CD412" s="176">
        <f t="shared" si="1371"/>
        <v>0</v>
      </c>
      <c r="CE412" s="176">
        <f t="shared" si="1372"/>
        <v>3081.0810810810813</v>
      </c>
      <c r="CF412" s="176">
        <f t="shared" si="1373"/>
        <v>0</v>
      </c>
      <c r="CG412" s="176">
        <f t="shared" si="1374"/>
        <v>0</v>
      </c>
      <c r="CH412" s="176">
        <f t="shared" si="1375"/>
        <v>0</v>
      </c>
      <c r="CI412" s="176">
        <f t="shared" si="1376"/>
        <v>34918.91891891892</v>
      </c>
      <c r="CJ412" s="176">
        <f t="shared" si="1377"/>
        <v>0</v>
      </c>
      <c r="CK412" s="176">
        <f t="shared" si="1378"/>
        <v>0</v>
      </c>
      <c r="CL412" s="176">
        <f t="shared" si="1379"/>
        <v>0</v>
      </c>
      <c r="CM412" s="176">
        <f t="shared" si="1380"/>
        <v>0</v>
      </c>
      <c r="CN412" s="176">
        <f t="shared" si="1381"/>
        <v>0</v>
      </c>
      <c r="CO412" s="227">
        <f t="shared" si="1382"/>
        <v>0</v>
      </c>
      <c r="CP412" s="176">
        <f t="shared" si="1383"/>
        <v>0</v>
      </c>
      <c r="CQ412" s="176">
        <f t="shared" si="1384"/>
        <v>0</v>
      </c>
      <c r="CR412" s="176">
        <f t="shared" si="1385"/>
        <v>0</v>
      </c>
      <c r="CS412" s="176">
        <f t="shared" ref="CS412:CS418" si="1432">SUM(BY412:CR412)</f>
        <v>38000</v>
      </c>
      <c r="CT412" s="218">
        <f t="shared" si="1386"/>
        <v>0</v>
      </c>
      <c r="CU412" s="176">
        <f t="shared" ref="CU412:CU418" si="1433">$G412*AH412</f>
        <v>0</v>
      </c>
      <c r="CV412" s="176">
        <f t="shared" si="1387"/>
        <v>0</v>
      </c>
      <c r="CW412" s="176">
        <f t="shared" si="1388"/>
        <v>0</v>
      </c>
      <c r="CX412" s="176">
        <f t="shared" si="1389"/>
        <v>0</v>
      </c>
      <c r="CY412" s="176">
        <f t="shared" si="1390"/>
        <v>0</v>
      </c>
      <c r="CZ412" s="176">
        <f t="shared" si="1391"/>
        <v>0</v>
      </c>
      <c r="DA412" s="176">
        <f t="shared" si="1392"/>
        <v>0</v>
      </c>
      <c r="DB412" s="176">
        <f t="shared" si="1393"/>
        <v>0</v>
      </c>
      <c r="DC412" s="176">
        <f t="shared" si="1394"/>
        <v>0</v>
      </c>
      <c r="DD412" s="176">
        <f t="shared" si="1395"/>
        <v>0</v>
      </c>
      <c r="DE412" s="176">
        <f t="shared" si="1396"/>
        <v>0</v>
      </c>
      <c r="DF412" s="176">
        <f t="shared" si="1397"/>
        <v>0</v>
      </c>
      <c r="DG412" s="176">
        <f t="shared" si="1398"/>
        <v>0</v>
      </c>
      <c r="DH412" s="176">
        <f t="shared" si="1399"/>
        <v>0</v>
      </c>
      <c r="DI412" s="176">
        <f t="shared" si="1400"/>
        <v>0</v>
      </c>
      <c r="DJ412" s="176">
        <f t="shared" si="1401"/>
        <v>0</v>
      </c>
      <c r="DK412" s="227">
        <f t="shared" si="1402"/>
        <v>0</v>
      </c>
      <c r="DL412" s="176">
        <f t="shared" si="1403"/>
        <v>0</v>
      </c>
      <c r="DM412" s="176">
        <f t="shared" si="1404"/>
        <v>0</v>
      </c>
      <c r="DN412" s="176">
        <f t="shared" si="1405"/>
        <v>0</v>
      </c>
      <c r="DO412" s="176">
        <f t="shared" ref="DO412:DO418" si="1434">SUM(CU412:DN412)</f>
        <v>0</v>
      </c>
      <c r="DP412" s="224">
        <f t="shared" ref="DP412:DP418" si="1435">DO412-G412</f>
        <v>0</v>
      </c>
      <c r="DQ412" s="176">
        <f t="shared" ref="DQ412:DQ418" si="1436">$H412*AH412</f>
        <v>0</v>
      </c>
      <c r="DR412" s="176">
        <f t="shared" si="1406"/>
        <v>0</v>
      </c>
      <c r="DS412" s="176">
        <f t="shared" si="1407"/>
        <v>0</v>
      </c>
      <c r="DT412" s="176">
        <f t="shared" si="1408"/>
        <v>0</v>
      </c>
      <c r="DU412" s="176">
        <f t="shared" si="1409"/>
        <v>0</v>
      </c>
      <c r="DV412" s="176">
        <f t="shared" si="1410"/>
        <v>0</v>
      </c>
      <c r="DW412" s="176">
        <f t="shared" si="1411"/>
        <v>0</v>
      </c>
      <c r="DX412" s="176">
        <f t="shared" si="1412"/>
        <v>0</v>
      </c>
      <c r="DY412" s="176">
        <f t="shared" si="1413"/>
        <v>0</v>
      </c>
      <c r="DZ412" s="176">
        <f t="shared" si="1414"/>
        <v>0</v>
      </c>
      <c r="EA412" s="176">
        <f t="shared" si="1415"/>
        <v>0</v>
      </c>
      <c r="EB412" s="176">
        <f t="shared" si="1416"/>
        <v>0</v>
      </c>
      <c r="EC412" s="176">
        <f t="shared" si="1417"/>
        <v>0</v>
      </c>
      <c r="ED412" s="176">
        <f t="shared" si="1418"/>
        <v>0</v>
      </c>
      <c r="EE412" s="176">
        <f t="shared" si="1419"/>
        <v>0</v>
      </c>
      <c r="EF412" s="176">
        <f t="shared" si="1420"/>
        <v>0</v>
      </c>
      <c r="EG412" s="227">
        <f t="shared" si="1421"/>
        <v>0</v>
      </c>
      <c r="EH412" s="176">
        <f t="shared" si="1422"/>
        <v>0</v>
      </c>
      <c r="EI412" s="176">
        <f t="shared" si="1423"/>
        <v>0</v>
      </c>
      <c r="EJ412" s="176">
        <f t="shared" si="1424"/>
        <v>0</v>
      </c>
      <c r="EK412" s="176">
        <f t="shared" ref="EK412:EK418" si="1437">SUM(DQ412:EJ412)</f>
        <v>0</v>
      </c>
      <c r="EL412" s="224">
        <f t="shared" ref="EL412:EL418" si="1438">EK412-H412</f>
        <v>0</v>
      </c>
    </row>
    <row r="413" spans="1:142" ht="31.5" x14ac:dyDescent="0.25">
      <c r="A413" s="41" t="s">
        <v>122</v>
      </c>
      <c r="B413" s="15" t="s">
        <v>1</v>
      </c>
      <c r="C413" s="15" t="s">
        <v>123</v>
      </c>
      <c r="D413" s="72"/>
      <c r="E413" s="72"/>
      <c r="F413" s="128">
        <f t="shared" si="1326"/>
        <v>0</v>
      </c>
      <c r="G413" s="72"/>
      <c r="H413" s="72"/>
      <c r="I413" s="113">
        <f t="shared" si="1425"/>
        <v>0</v>
      </c>
      <c r="J413" s="128">
        <f t="shared" si="1327"/>
        <v>0</v>
      </c>
      <c r="K413" s="231">
        <f t="shared" si="1426"/>
        <v>0</v>
      </c>
      <c r="L413" s="231">
        <f t="shared" si="1328"/>
        <v>0</v>
      </c>
      <c r="M413" s="231">
        <f t="shared" si="1329"/>
        <v>0</v>
      </c>
      <c r="N413" s="231">
        <f t="shared" si="1330"/>
        <v>0</v>
      </c>
      <c r="O413" s="231">
        <f t="shared" si="1331"/>
        <v>0</v>
      </c>
      <c r="P413" s="231">
        <f t="shared" si="1332"/>
        <v>0</v>
      </c>
      <c r="Q413" s="231">
        <f t="shared" si="1333"/>
        <v>0</v>
      </c>
      <c r="R413" s="231">
        <f t="shared" si="1334"/>
        <v>0</v>
      </c>
      <c r="S413" s="231">
        <f t="shared" si="1335"/>
        <v>0</v>
      </c>
      <c r="T413" s="231">
        <f t="shared" si="1336"/>
        <v>0</v>
      </c>
      <c r="U413" s="231">
        <f t="shared" si="1337"/>
        <v>0</v>
      </c>
      <c r="V413" s="231">
        <f t="shared" si="1338"/>
        <v>0</v>
      </c>
      <c r="W413" s="231">
        <f t="shared" si="1339"/>
        <v>0</v>
      </c>
      <c r="X413" s="231">
        <f t="shared" si="1340"/>
        <v>0</v>
      </c>
      <c r="Y413" s="231">
        <f t="shared" si="1341"/>
        <v>0</v>
      </c>
      <c r="Z413" s="231">
        <f t="shared" si="1342"/>
        <v>0</v>
      </c>
      <c r="AA413" s="231">
        <f t="shared" si="1343"/>
        <v>0</v>
      </c>
      <c r="AB413" s="231">
        <f t="shared" si="1344"/>
        <v>0</v>
      </c>
      <c r="AC413" s="231">
        <f t="shared" si="1345"/>
        <v>0</v>
      </c>
      <c r="AD413" s="231">
        <f t="shared" si="1346"/>
        <v>0</v>
      </c>
      <c r="AE413" s="231">
        <f t="shared" si="1427"/>
        <v>0</v>
      </c>
      <c r="AF413" s="240">
        <f t="shared" si="1428"/>
        <v>0</v>
      </c>
      <c r="AG413" s="231"/>
      <c r="BC413" s="176">
        <f t="shared" si="1429"/>
        <v>0</v>
      </c>
      <c r="BD413" s="176">
        <f t="shared" si="1347"/>
        <v>0</v>
      </c>
      <c r="BE413" s="176">
        <f t="shared" si="1348"/>
        <v>0</v>
      </c>
      <c r="BF413" s="176">
        <f t="shared" si="1349"/>
        <v>0</v>
      </c>
      <c r="BG413" s="176">
        <f t="shared" si="1350"/>
        <v>0</v>
      </c>
      <c r="BH413" s="176">
        <f t="shared" si="1351"/>
        <v>0</v>
      </c>
      <c r="BI413" s="176">
        <f t="shared" si="1352"/>
        <v>0</v>
      </c>
      <c r="BJ413" s="176">
        <f t="shared" si="1353"/>
        <v>0</v>
      </c>
      <c r="BK413" s="176">
        <f t="shared" si="1354"/>
        <v>0</v>
      </c>
      <c r="BL413" s="176">
        <f t="shared" si="1355"/>
        <v>0</v>
      </c>
      <c r="BM413" s="176">
        <f t="shared" si="1356"/>
        <v>0</v>
      </c>
      <c r="BN413" s="176">
        <f t="shared" si="1357"/>
        <v>0</v>
      </c>
      <c r="BO413" s="176">
        <f t="shared" si="1358"/>
        <v>0</v>
      </c>
      <c r="BP413" s="176">
        <f t="shared" si="1359"/>
        <v>0</v>
      </c>
      <c r="BQ413" s="176">
        <f t="shared" si="1360"/>
        <v>0</v>
      </c>
      <c r="BR413" s="176">
        <f t="shared" si="1361"/>
        <v>0</v>
      </c>
      <c r="BS413" s="227">
        <f t="shared" si="1362"/>
        <v>0</v>
      </c>
      <c r="BT413" s="176">
        <f t="shared" si="1363"/>
        <v>0</v>
      </c>
      <c r="BU413" s="176">
        <f t="shared" si="1364"/>
        <v>0</v>
      </c>
      <c r="BV413" s="176">
        <f t="shared" si="1365"/>
        <v>0</v>
      </c>
      <c r="BW413" s="176">
        <f t="shared" si="1430"/>
        <v>0</v>
      </c>
      <c r="BX413" s="203">
        <f t="shared" si="1366"/>
        <v>0</v>
      </c>
      <c r="BY413" s="176">
        <f t="shared" si="1431"/>
        <v>0</v>
      </c>
      <c r="BZ413" s="176">
        <f t="shared" si="1367"/>
        <v>0</v>
      </c>
      <c r="CA413" s="176">
        <f t="shared" si="1368"/>
        <v>0</v>
      </c>
      <c r="CB413" s="176">
        <f t="shared" si="1369"/>
        <v>0</v>
      </c>
      <c r="CC413" s="176">
        <f t="shared" si="1370"/>
        <v>0</v>
      </c>
      <c r="CD413" s="176">
        <f t="shared" si="1371"/>
        <v>0</v>
      </c>
      <c r="CE413" s="176">
        <f t="shared" si="1372"/>
        <v>0</v>
      </c>
      <c r="CF413" s="176">
        <f t="shared" si="1373"/>
        <v>0</v>
      </c>
      <c r="CG413" s="176">
        <f t="shared" si="1374"/>
        <v>0</v>
      </c>
      <c r="CH413" s="176">
        <f t="shared" si="1375"/>
        <v>0</v>
      </c>
      <c r="CI413" s="176">
        <f t="shared" si="1376"/>
        <v>0</v>
      </c>
      <c r="CJ413" s="176">
        <f t="shared" si="1377"/>
        <v>0</v>
      </c>
      <c r="CK413" s="176">
        <f t="shared" si="1378"/>
        <v>0</v>
      </c>
      <c r="CL413" s="176">
        <f t="shared" si="1379"/>
        <v>0</v>
      </c>
      <c r="CM413" s="176">
        <f t="shared" si="1380"/>
        <v>0</v>
      </c>
      <c r="CN413" s="176">
        <f t="shared" si="1381"/>
        <v>0</v>
      </c>
      <c r="CO413" s="227">
        <f t="shared" si="1382"/>
        <v>0</v>
      </c>
      <c r="CP413" s="176">
        <f t="shared" si="1383"/>
        <v>0</v>
      </c>
      <c r="CQ413" s="176">
        <f t="shared" si="1384"/>
        <v>0</v>
      </c>
      <c r="CR413" s="176">
        <f t="shared" si="1385"/>
        <v>0</v>
      </c>
      <c r="CS413" s="176">
        <f t="shared" si="1432"/>
        <v>0</v>
      </c>
      <c r="CT413" s="218">
        <f t="shared" si="1386"/>
        <v>0</v>
      </c>
      <c r="CU413" s="176">
        <f t="shared" si="1433"/>
        <v>0</v>
      </c>
      <c r="CV413" s="176">
        <f t="shared" si="1387"/>
        <v>0</v>
      </c>
      <c r="CW413" s="176">
        <f t="shared" si="1388"/>
        <v>0</v>
      </c>
      <c r="CX413" s="176">
        <f t="shared" si="1389"/>
        <v>0</v>
      </c>
      <c r="CY413" s="176">
        <f t="shared" si="1390"/>
        <v>0</v>
      </c>
      <c r="CZ413" s="176">
        <f t="shared" si="1391"/>
        <v>0</v>
      </c>
      <c r="DA413" s="176">
        <f t="shared" si="1392"/>
        <v>0</v>
      </c>
      <c r="DB413" s="176">
        <f t="shared" si="1393"/>
        <v>0</v>
      </c>
      <c r="DC413" s="176">
        <f t="shared" si="1394"/>
        <v>0</v>
      </c>
      <c r="DD413" s="176">
        <f t="shared" si="1395"/>
        <v>0</v>
      </c>
      <c r="DE413" s="176">
        <f t="shared" si="1396"/>
        <v>0</v>
      </c>
      <c r="DF413" s="176">
        <f t="shared" si="1397"/>
        <v>0</v>
      </c>
      <c r="DG413" s="176">
        <f t="shared" si="1398"/>
        <v>0</v>
      </c>
      <c r="DH413" s="176">
        <f t="shared" si="1399"/>
        <v>0</v>
      </c>
      <c r="DI413" s="176">
        <f t="shared" si="1400"/>
        <v>0</v>
      </c>
      <c r="DJ413" s="176">
        <f t="shared" si="1401"/>
        <v>0</v>
      </c>
      <c r="DK413" s="227">
        <f t="shared" si="1402"/>
        <v>0</v>
      </c>
      <c r="DL413" s="176">
        <f t="shared" si="1403"/>
        <v>0</v>
      </c>
      <c r="DM413" s="176">
        <f t="shared" si="1404"/>
        <v>0</v>
      </c>
      <c r="DN413" s="176">
        <f t="shared" si="1405"/>
        <v>0</v>
      </c>
      <c r="DO413" s="176">
        <f t="shared" si="1434"/>
        <v>0</v>
      </c>
      <c r="DP413" s="224">
        <f t="shared" si="1435"/>
        <v>0</v>
      </c>
      <c r="DQ413" s="176">
        <f t="shared" si="1436"/>
        <v>0</v>
      </c>
      <c r="DR413" s="176">
        <f t="shared" si="1406"/>
        <v>0</v>
      </c>
      <c r="DS413" s="176">
        <f t="shared" si="1407"/>
        <v>0</v>
      </c>
      <c r="DT413" s="176">
        <f t="shared" si="1408"/>
        <v>0</v>
      </c>
      <c r="DU413" s="176">
        <f t="shared" si="1409"/>
        <v>0</v>
      </c>
      <c r="DV413" s="176">
        <f t="shared" si="1410"/>
        <v>0</v>
      </c>
      <c r="DW413" s="176">
        <f t="shared" si="1411"/>
        <v>0</v>
      </c>
      <c r="DX413" s="176">
        <f t="shared" si="1412"/>
        <v>0</v>
      </c>
      <c r="DY413" s="176">
        <f t="shared" si="1413"/>
        <v>0</v>
      </c>
      <c r="DZ413" s="176">
        <f t="shared" si="1414"/>
        <v>0</v>
      </c>
      <c r="EA413" s="176">
        <f t="shared" si="1415"/>
        <v>0</v>
      </c>
      <c r="EB413" s="176">
        <f t="shared" si="1416"/>
        <v>0</v>
      </c>
      <c r="EC413" s="176">
        <f t="shared" si="1417"/>
        <v>0</v>
      </c>
      <c r="ED413" s="176">
        <f t="shared" si="1418"/>
        <v>0</v>
      </c>
      <c r="EE413" s="176">
        <f t="shared" si="1419"/>
        <v>0</v>
      </c>
      <c r="EF413" s="176">
        <f t="shared" si="1420"/>
        <v>0</v>
      </c>
      <c r="EG413" s="227">
        <f t="shared" si="1421"/>
        <v>0</v>
      </c>
      <c r="EH413" s="176">
        <f t="shared" si="1422"/>
        <v>0</v>
      </c>
      <c r="EI413" s="176">
        <f t="shared" si="1423"/>
        <v>0</v>
      </c>
      <c r="EJ413" s="176">
        <f t="shared" si="1424"/>
        <v>0</v>
      </c>
      <c r="EK413" s="176">
        <f t="shared" si="1437"/>
        <v>0</v>
      </c>
      <c r="EL413" s="224">
        <f t="shared" si="1438"/>
        <v>0</v>
      </c>
    </row>
    <row r="414" spans="1:142" ht="15.75" x14ac:dyDescent="0.25">
      <c r="A414" s="43" t="s">
        <v>113</v>
      </c>
      <c r="B414" s="18" t="s">
        <v>157</v>
      </c>
      <c r="C414" s="18" t="s">
        <v>113</v>
      </c>
      <c r="D414" s="75"/>
      <c r="E414" s="75"/>
      <c r="F414" s="131">
        <f t="shared" si="1326"/>
        <v>0</v>
      </c>
      <c r="G414" s="75"/>
      <c r="H414" s="75"/>
      <c r="I414" s="116">
        <f t="shared" si="1425"/>
        <v>0</v>
      </c>
      <c r="J414" s="131">
        <f t="shared" si="1327"/>
        <v>0</v>
      </c>
      <c r="K414" s="231">
        <f t="shared" si="1426"/>
        <v>0</v>
      </c>
      <c r="L414" s="231">
        <f t="shared" si="1328"/>
        <v>0</v>
      </c>
      <c r="M414" s="231">
        <f t="shared" si="1329"/>
        <v>0</v>
      </c>
      <c r="N414" s="231">
        <f t="shared" si="1330"/>
        <v>0</v>
      </c>
      <c r="O414" s="231">
        <f t="shared" si="1331"/>
        <v>0</v>
      </c>
      <c r="P414" s="231">
        <f t="shared" si="1332"/>
        <v>0</v>
      </c>
      <c r="Q414" s="231">
        <f t="shared" si="1333"/>
        <v>0</v>
      </c>
      <c r="R414" s="231">
        <f t="shared" si="1334"/>
        <v>0</v>
      </c>
      <c r="S414" s="231">
        <f t="shared" si="1335"/>
        <v>0</v>
      </c>
      <c r="T414" s="231">
        <f t="shared" si="1336"/>
        <v>0</v>
      </c>
      <c r="U414" s="231">
        <f t="shared" si="1337"/>
        <v>0</v>
      </c>
      <c r="V414" s="231">
        <f t="shared" si="1338"/>
        <v>0</v>
      </c>
      <c r="W414" s="231">
        <f t="shared" si="1339"/>
        <v>0</v>
      </c>
      <c r="X414" s="231">
        <f t="shared" si="1340"/>
        <v>0</v>
      </c>
      <c r="Y414" s="231">
        <f t="shared" si="1341"/>
        <v>0</v>
      </c>
      <c r="Z414" s="231">
        <f t="shared" si="1342"/>
        <v>0</v>
      </c>
      <c r="AA414" s="231">
        <f t="shared" si="1343"/>
        <v>0</v>
      </c>
      <c r="AB414" s="231">
        <f t="shared" si="1344"/>
        <v>0</v>
      </c>
      <c r="AC414" s="231">
        <f t="shared" si="1345"/>
        <v>0</v>
      </c>
      <c r="AD414" s="231">
        <f t="shared" si="1346"/>
        <v>0</v>
      </c>
      <c r="AE414" s="231">
        <f t="shared" si="1427"/>
        <v>0</v>
      </c>
      <c r="AF414" s="240">
        <f t="shared" si="1428"/>
        <v>0</v>
      </c>
      <c r="AG414" s="231"/>
      <c r="BC414" s="176">
        <f t="shared" si="1429"/>
        <v>0</v>
      </c>
      <c r="BD414" s="176">
        <f t="shared" si="1347"/>
        <v>0</v>
      </c>
      <c r="BE414" s="176">
        <f t="shared" si="1348"/>
        <v>0</v>
      </c>
      <c r="BF414" s="176">
        <f t="shared" si="1349"/>
        <v>0</v>
      </c>
      <c r="BG414" s="176">
        <f t="shared" si="1350"/>
        <v>0</v>
      </c>
      <c r="BH414" s="176">
        <f t="shared" si="1351"/>
        <v>0</v>
      </c>
      <c r="BI414" s="176">
        <f t="shared" si="1352"/>
        <v>0</v>
      </c>
      <c r="BJ414" s="176">
        <f t="shared" si="1353"/>
        <v>0</v>
      </c>
      <c r="BK414" s="176">
        <f t="shared" si="1354"/>
        <v>0</v>
      </c>
      <c r="BL414" s="176">
        <f t="shared" si="1355"/>
        <v>0</v>
      </c>
      <c r="BM414" s="176">
        <f t="shared" si="1356"/>
        <v>0</v>
      </c>
      <c r="BN414" s="176">
        <f t="shared" si="1357"/>
        <v>0</v>
      </c>
      <c r="BO414" s="176">
        <f t="shared" si="1358"/>
        <v>0</v>
      </c>
      <c r="BP414" s="176">
        <f t="shared" si="1359"/>
        <v>0</v>
      </c>
      <c r="BQ414" s="176">
        <f t="shared" si="1360"/>
        <v>0</v>
      </c>
      <c r="BR414" s="176">
        <f t="shared" si="1361"/>
        <v>0</v>
      </c>
      <c r="BS414" s="227">
        <f t="shared" si="1362"/>
        <v>0</v>
      </c>
      <c r="BT414" s="176">
        <f t="shared" si="1363"/>
        <v>0</v>
      </c>
      <c r="BU414" s="176">
        <f t="shared" si="1364"/>
        <v>0</v>
      </c>
      <c r="BV414" s="176">
        <f t="shared" si="1365"/>
        <v>0</v>
      </c>
      <c r="BW414" s="176">
        <f t="shared" si="1430"/>
        <v>0</v>
      </c>
      <c r="BX414" s="203">
        <f t="shared" si="1366"/>
        <v>0</v>
      </c>
      <c r="BY414" s="176">
        <f t="shared" si="1431"/>
        <v>0</v>
      </c>
      <c r="BZ414" s="176">
        <f t="shared" si="1367"/>
        <v>0</v>
      </c>
      <c r="CA414" s="176">
        <f t="shared" si="1368"/>
        <v>0</v>
      </c>
      <c r="CB414" s="176">
        <f t="shared" si="1369"/>
        <v>0</v>
      </c>
      <c r="CC414" s="176">
        <f t="shared" si="1370"/>
        <v>0</v>
      </c>
      <c r="CD414" s="176">
        <f t="shared" si="1371"/>
        <v>0</v>
      </c>
      <c r="CE414" s="176">
        <f t="shared" si="1372"/>
        <v>0</v>
      </c>
      <c r="CF414" s="176">
        <f t="shared" si="1373"/>
        <v>0</v>
      </c>
      <c r="CG414" s="176">
        <f t="shared" si="1374"/>
        <v>0</v>
      </c>
      <c r="CH414" s="176">
        <f t="shared" si="1375"/>
        <v>0</v>
      </c>
      <c r="CI414" s="176">
        <f t="shared" si="1376"/>
        <v>0</v>
      </c>
      <c r="CJ414" s="176">
        <f t="shared" si="1377"/>
        <v>0</v>
      </c>
      <c r="CK414" s="176">
        <f t="shared" si="1378"/>
        <v>0</v>
      </c>
      <c r="CL414" s="176">
        <f t="shared" si="1379"/>
        <v>0</v>
      </c>
      <c r="CM414" s="176">
        <f t="shared" si="1380"/>
        <v>0</v>
      </c>
      <c r="CN414" s="176">
        <f t="shared" si="1381"/>
        <v>0</v>
      </c>
      <c r="CO414" s="227">
        <f t="shared" si="1382"/>
        <v>0</v>
      </c>
      <c r="CP414" s="176">
        <f t="shared" si="1383"/>
        <v>0</v>
      </c>
      <c r="CQ414" s="176">
        <f t="shared" si="1384"/>
        <v>0</v>
      </c>
      <c r="CR414" s="176">
        <f t="shared" si="1385"/>
        <v>0</v>
      </c>
      <c r="CS414" s="176">
        <f t="shared" si="1432"/>
        <v>0</v>
      </c>
      <c r="CT414" s="218">
        <f t="shared" si="1386"/>
        <v>0</v>
      </c>
      <c r="CU414" s="176">
        <f t="shared" si="1433"/>
        <v>0</v>
      </c>
      <c r="CV414" s="176">
        <f t="shared" si="1387"/>
        <v>0</v>
      </c>
      <c r="CW414" s="176">
        <f t="shared" si="1388"/>
        <v>0</v>
      </c>
      <c r="CX414" s="176">
        <f t="shared" si="1389"/>
        <v>0</v>
      </c>
      <c r="CY414" s="176">
        <f t="shared" si="1390"/>
        <v>0</v>
      </c>
      <c r="CZ414" s="176">
        <f t="shared" si="1391"/>
        <v>0</v>
      </c>
      <c r="DA414" s="176">
        <f t="shared" si="1392"/>
        <v>0</v>
      </c>
      <c r="DB414" s="176">
        <f t="shared" si="1393"/>
        <v>0</v>
      </c>
      <c r="DC414" s="176">
        <f t="shared" si="1394"/>
        <v>0</v>
      </c>
      <c r="DD414" s="176">
        <f t="shared" si="1395"/>
        <v>0</v>
      </c>
      <c r="DE414" s="176">
        <f t="shared" si="1396"/>
        <v>0</v>
      </c>
      <c r="DF414" s="176">
        <f t="shared" si="1397"/>
        <v>0</v>
      </c>
      <c r="DG414" s="176">
        <f t="shared" si="1398"/>
        <v>0</v>
      </c>
      <c r="DH414" s="176">
        <f t="shared" si="1399"/>
        <v>0</v>
      </c>
      <c r="DI414" s="176">
        <f t="shared" si="1400"/>
        <v>0</v>
      </c>
      <c r="DJ414" s="176">
        <f t="shared" si="1401"/>
        <v>0</v>
      </c>
      <c r="DK414" s="227">
        <f t="shared" si="1402"/>
        <v>0</v>
      </c>
      <c r="DL414" s="176">
        <f t="shared" si="1403"/>
        <v>0</v>
      </c>
      <c r="DM414" s="176">
        <f t="shared" si="1404"/>
        <v>0</v>
      </c>
      <c r="DN414" s="176">
        <f t="shared" si="1405"/>
        <v>0</v>
      </c>
      <c r="DO414" s="176">
        <f t="shared" si="1434"/>
        <v>0</v>
      </c>
      <c r="DP414" s="224">
        <f t="shared" si="1435"/>
        <v>0</v>
      </c>
      <c r="DQ414" s="176">
        <f t="shared" si="1436"/>
        <v>0</v>
      </c>
      <c r="DR414" s="176">
        <f t="shared" si="1406"/>
        <v>0</v>
      </c>
      <c r="DS414" s="176">
        <f t="shared" si="1407"/>
        <v>0</v>
      </c>
      <c r="DT414" s="176">
        <f t="shared" si="1408"/>
        <v>0</v>
      </c>
      <c r="DU414" s="176">
        <f t="shared" si="1409"/>
        <v>0</v>
      </c>
      <c r="DV414" s="176">
        <f t="shared" si="1410"/>
        <v>0</v>
      </c>
      <c r="DW414" s="176">
        <f t="shared" si="1411"/>
        <v>0</v>
      </c>
      <c r="DX414" s="176">
        <f t="shared" si="1412"/>
        <v>0</v>
      </c>
      <c r="DY414" s="176">
        <f t="shared" si="1413"/>
        <v>0</v>
      </c>
      <c r="DZ414" s="176">
        <f t="shared" si="1414"/>
        <v>0</v>
      </c>
      <c r="EA414" s="176">
        <f t="shared" si="1415"/>
        <v>0</v>
      </c>
      <c r="EB414" s="176">
        <f t="shared" si="1416"/>
        <v>0</v>
      </c>
      <c r="EC414" s="176">
        <f t="shared" si="1417"/>
        <v>0</v>
      </c>
      <c r="ED414" s="176">
        <f t="shared" si="1418"/>
        <v>0</v>
      </c>
      <c r="EE414" s="176">
        <f t="shared" si="1419"/>
        <v>0</v>
      </c>
      <c r="EF414" s="176">
        <f t="shared" si="1420"/>
        <v>0</v>
      </c>
      <c r="EG414" s="227">
        <f t="shared" si="1421"/>
        <v>0</v>
      </c>
      <c r="EH414" s="176">
        <f t="shared" si="1422"/>
        <v>0</v>
      </c>
      <c r="EI414" s="176">
        <f t="shared" si="1423"/>
        <v>0</v>
      </c>
      <c r="EJ414" s="176">
        <f t="shared" si="1424"/>
        <v>0</v>
      </c>
      <c r="EK414" s="176">
        <f t="shared" si="1437"/>
        <v>0</v>
      </c>
      <c r="EL414" s="224">
        <f t="shared" si="1438"/>
        <v>0</v>
      </c>
    </row>
    <row r="415" spans="1:142" ht="15.75" x14ac:dyDescent="0.25">
      <c r="A415" s="40" t="s">
        <v>113</v>
      </c>
      <c r="B415" s="14" t="s">
        <v>157</v>
      </c>
      <c r="C415" s="14" t="s">
        <v>115</v>
      </c>
      <c r="D415" s="71"/>
      <c r="E415" s="71"/>
      <c r="F415" s="127">
        <f t="shared" si="1326"/>
        <v>0</v>
      </c>
      <c r="G415" s="71"/>
      <c r="H415" s="71"/>
      <c r="I415" s="112">
        <f t="shared" si="1425"/>
        <v>0</v>
      </c>
      <c r="J415" s="127">
        <f t="shared" si="1327"/>
        <v>0</v>
      </c>
      <c r="K415" s="231">
        <f t="shared" si="1426"/>
        <v>0</v>
      </c>
      <c r="L415" s="231">
        <f t="shared" si="1328"/>
        <v>0</v>
      </c>
      <c r="M415" s="231">
        <f t="shared" si="1329"/>
        <v>0</v>
      </c>
      <c r="N415" s="231">
        <f t="shared" si="1330"/>
        <v>0</v>
      </c>
      <c r="O415" s="231">
        <f t="shared" si="1331"/>
        <v>0</v>
      </c>
      <c r="P415" s="231">
        <f t="shared" si="1332"/>
        <v>0</v>
      </c>
      <c r="Q415" s="231">
        <f t="shared" si="1333"/>
        <v>0</v>
      </c>
      <c r="R415" s="231">
        <f t="shared" si="1334"/>
        <v>0</v>
      </c>
      <c r="S415" s="231">
        <f t="shared" si="1335"/>
        <v>0</v>
      </c>
      <c r="T415" s="231">
        <f t="shared" si="1336"/>
        <v>0</v>
      </c>
      <c r="U415" s="231">
        <f t="shared" si="1337"/>
        <v>0</v>
      </c>
      <c r="V415" s="231">
        <f t="shared" si="1338"/>
        <v>0</v>
      </c>
      <c r="W415" s="231">
        <f t="shared" si="1339"/>
        <v>0</v>
      </c>
      <c r="X415" s="231">
        <f t="shared" si="1340"/>
        <v>0</v>
      </c>
      <c r="Y415" s="231">
        <f t="shared" si="1341"/>
        <v>0</v>
      </c>
      <c r="Z415" s="231">
        <f t="shared" si="1342"/>
        <v>0</v>
      </c>
      <c r="AA415" s="231">
        <f t="shared" si="1343"/>
        <v>0</v>
      </c>
      <c r="AB415" s="231">
        <f t="shared" si="1344"/>
        <v>0</v>
      </c>
      <c r="AC415" s="231">
        <f t="shared" si="1345"/>
        <v>0</v>
      </c>
      <c r="AD415" s="231">
        <f t="shared" si="1346"/>
        <v>0</v>
      </c>
      <c r="AE415" s="231">
        <f t="shared" si="1427"/>
        <v>0</v>
      </c>
      <c r="AF415" s="240">
        <f t="shared" si="1428"/>
        <v>0</v>
      </c>
      <c r="AG415" s="231"/>
      <c r="BC415" s="176">
        <f t="shared" si="1429"/>
        <v>0</v>
      </c>
      <c r="BD415" s="176">
        <f t="shared" si="1347"/>
        <v>0</v>
      </c>
      <c r="BE415" s="176">
        <f t="shared" si="1348"/>
        <v>0</v>
      </c>
      <c r="BF415" s="176">
        <f t="shared" si="1349"/>
        <v>0</v>
      </c>
      <c r="BG415" s="176">
        <f t="shared" si="1350"/>
        <v>0</v>
      </c>
      <c r="BH415" s="176">
        <f t="shared" si="1351"/>
        <v>0</v>
      </c>
      <c r="BI415" s="176">
        <f t="shared" si="1352"/>
        <v>0</v>
      </c>
      <c r="BJ415" s="176">
        <f t="shared" si="1353"/>
        <v>0</v>
      </c>
      <c r="BK415" s="176">
        <f t="shared" si="1354"/>
        <v>0</v>
      </c>
      <c r="BL415" s="176">
        <f t="shared" si="1355"/>
        <v>0</v>
      </c>
      <c r="BM415" s="176">
        <f t="shared" si="1356"/>
        <v>0</v>
      </c>
      <c r="BN415" s="176">
        <f t="shared" si="1357"/>
        <v>0</v>
      </c>
      <c r="BO415" s="176">
        <f t="shared" si="1358"/>
        <v>0</v>
      </c>
      <c r="BP415" s="176">
        <f t="shared" si="1359"/>
        <v>0</v>
      </c>
      <c r="BQ415" s="176">
        <f t="shared" si="1360"/>
        <v>0</v>
      </c>
      <c r="BR415" s="176">
        <f t="shared" si="1361"/>
        <v>0</v>
      </c>
      <c r="BS415" s="227">
        <f t="shared" si="1362"/>
        <v>0</v>
      </c>
      <c r="BT415" s="176">
        <f t="shared" si="1363"/>
        <v>0</v>
      </c>
      <c r="BU415" s="176">
        <f t="shared" si="1364"/>
        <v>0</v>
      </c>
      <c r="BV415" s="176">
        <f t="shared" si="1365"/>
        <v>0</v>
      </c>
      <c r="BW415" s="176">
        <f t="shared" si="1430"/>
        <v>0</v>
      </c>
      <c r="BX415" s="203">
        <f t="shared" si="1366"/>
        <v>0</v>
      </c>
      <c r="BY415" s="176">
        <f t="shared" si="1431"/>
        <v>0</v>
      </c>
      <c r="BZ415" s="176">
        <f t="shared" si="1367"/>
        <v>0</v>
      </c>
      <c r="CA415" s="176">
        <f t="shared" si="1368"/>
        <v>0</v>
      </c>
      <c r="CB415" s="176">
        <f t="shared" si="1369"/>
        <v>0</v>
      </c>
      <c r="CC415" s="176">
        <f t="shared" si="1370"/>
        <v>0</v>
      </c>
      <c r="CD415" s="176">
        <f t="shared" si="1371"/>
        <v>0</v>
      </c>
      <c r="CE415" s="176">
        <f t="shared" si="1372"/>
        <v>0</v>
      </c>
      <c r="CF415" s="176">
        <f t="shared" si="1373"/>
        <v>0</v>
      </c>
      <c r="CG415" s="176">
        <f t="shared" si="1374"/>
        <v>0</v>
      </c>
      <c r="CH415" s="176">
        <f t="shared" si="1375"/>
        <v>0</v>
      </c>
      <c r="CI415" s="176">
        <f t="shared" si="1376"/>
        <v>0</v>
      </c>
      <c r="CJ415" s="176">
        <f t="shared" si="1377"/>
        <v>0</v>
      </c>
      <c r="CK415" s="176">
        <f t="shared" si="1378"/>
        <v>0</v>
      </c>
      <c r="CL415" s="176">
        <f t="shared" si="1379"/>
        <v>0</v>
      </c>
      <c r="CM415" s="176">
        <f t="shared" si="1380"/>
        <v>0</v>
      </c>
      <c r="CN415" s="176">
        <f t="shared" si="1381"/>
        <v>0</v>
      </c>
      <c r="CO415" s="227">
        <f t="shared" si="1382"/>
        <v>0</v>
      </c>
      <c r="CP415" s="176">
        <f t="shared" si="1383"/>
        <v>0</v>
      </c>
      <c r="CQ415" s="176">
        <f t="shared" si="1384"/>
        <v>0</v>
      </c>
      <c r="CR415" s="176">
        <f t="shared" si="1385"/>
        <v>0</v>
      </c>
      <c r="CS415" s="176">
        <f t="shared" si="1432"/>
        <v>0</v>
      </c>
      <c r="CT415" s="218">
        <f t="shared" si="1386"/>
        <v>0</v>
      </c>
      <c r="CU415" s="176">
        <f t="shared" si="1433"/>
        <v>0</v>
      </c>
      <c r="CV415" s="176">
        <f t="shared" si="1387"/>
        <v>0</v>
      </c>
      <c r="CW415" s="176">
        <f t="shared" si="1388"/>
        <v>0</v>
      </c>
      <c r="CX415" s="176">
        <f t="shared" si="1389"/>
        <v>0</v>
      </c>
      <c r="CY415" s="176">
        <f t="shared" si="1390"/>
        <v>0</v>
      </c>
      <c r="CZ415" s="176">
        <f t="shared" si="1391"/>
        <v>0</v>
      </c>
      <c r="DA415" s="176">
        <f t="shared" si="1392"/>
        <v>0</v>
      </c>
      <c r="DB415" s="176">
        <f t="shared" si="1393"/>
        <v>0</v>
      </c>
      <c r="DC415" s="176">
        <f t="shared" si="1394"/>
        <v>0</v>
      </c>
      <c r="DD415" s="176">
        <f t="shared" si="1395"/>
        <v>0</v>
      </c>
      <c r="DE415" s="176">
        <f t="shared" si="1396"/>
        <v>0</v>
      </c>
      <c r="DF415" s="176">
        <f t="shared" si="1397"/>
        <v>0</v>
      </c>
      <c r="DG415" s="176">
        <f t="shared" si="1398"/>
        <v>0</v>
      </c>
      <c r="DH415" s="176">
        <f t="shared" si="1399"/>
        <v>0</v>
      </c>
      <c r="DI415" s="176">
        <f t="shared" si="1400"/>
        <v>0</v>
      </c>
      <c r="DJ415" s="176">
        <f t="shared" si="1401"/>
        <v>0</v>
      </c>
      <c r="DK415" s="227">
        <f t="shared" si="1402"/>
        <v>0</v>
      </c>
      <c r="DL415" s="176">
        <f t="shared" si="1403"/>
        <v>0</v>
      </c>
      <c r="DM415" s="176">
        <f t="shared" si="1404"/>
        <v>0</v>
      </c>
      <c r="DN415" s="176">
        <f t="shared" si="1405"/>
        <v>0</v>
      </c>
      <c r="DO415" s="176">
        <f t="shared" si="1434"/>
        <v>0</v>
      </c>
      <c r="DP415" s="224">
        <f t="shared" si="1435"/>
        <v>0</v>
      </c>
      <c r="DQ415" s="176">
        <f t="shared" si="1436"/>
        <v>0</v>
      </c>
      <c r="DR415" s="176">
        <f t="shared" si="1406"/>
        <v>0</v>
      </c>
      <c r="DS415" s="176">
        <f t="shared" si="1407"/>
        <v>0</v>
      </c>
      <c r="DT415" s="176">
        <f t="shared" si="1408"/>
        <v>0</v>
      </c>
      <c r="DU415" s="176">
        <f t="shared" si="1409"/>
        <v>0</v>
      </c>
      <c r="DV415" s="176">
        <f t="shared" si="1410"/>
        <v>0</v>
      </c>
      <c r="DW415" s="176">
        <f t="shared" si="1411"/>
        <v>0</v>
      </c>
      <c r="DX415" s="176">
        <f t="shared" si="1412"/>
        <v>0</v>
      </c>
      <c r="DY415" s="176">
        <f t="shared" si="1413"/>
        <v>0</v>
      </c>
      <c r="DZ415" s="176">
        <f t="shared" si="1414"/>
        <v>0</v>
      </c>
      <c r="EA415" s="176">
        <f t="shared" si="1415"/>
        <v>0</v>
      </c>
      <c r="EB415" s="176">
        <f t="shared" si="1416"/>
        <v>0</v>
      </c>
      <c r="EC415" s="176">
        <f t="shared" si="1417"/>
        <v>0</v>
      </c>
      <c r="ED415" s="176">
        <f t="shared" si="1418"/>
        <v>0</v>
      </c>
      <c r="EE415" s="176">
        <f t="shared" si="1419"/>
        <v>0</v>
      </c>
      <c r="EF415" s="176">
        <f t="shared" si="1420"/>
        <v>0</v>
      </c>
      <c r="EG415" s="227">
        <f t="shared" si="1421"/>
        <v>0</v>
      </c>
      <c r="EH415" s="176">
        <f t="shared" si="1422"/>
        <v>0</v>
      </c>
      <c r="EI415" s="176">
        <f t="shared" si="1423"/>
        <v>0</v>
      </c>
      <c r="EJ415" s="176">
        <f t="shared" si="1424"/>
        <v>0</v>
      </c>
      <c r="EK415" s="176">
        <f t="shared" si="1437"/>
        <v>0</v>
      </c>
      <c r="EL415" s="224">
        <f t="shared" si="1438"/>
        <v>0</v>
      </c>
    </row>
    <row r="416" spans="1:142" ht="15.75" x14ac:dyDescent="0.25">
      <c r="A416" s="39" t="s">
        <v>116</v>
      </c>
      <c r="B416" s="13" t="s">
        <v>15</v>
      </c>
      <c r="C416" s="13" t="s">
        <v>116</v>
      </c>
      <c r="D416" s="70"/>
      <c r="E416" s="70"/>
      <c r="F416" s="126">
        <f t="shared" si="1326"/>
        <v>0</v>
      </c>
      <c r="G416" s="70"/>
      <c r="H416" s="70"/>
      <c r="I416" s="111">
        <f t="shared" si="1425"/>
        <v>0</v>
      </c>
      <c r="J416" s="126">
        <f t="shared" si="1327"/>
        <v>0</v>
      </c>
      <c r="K416" s="231">
        <f t="shared" si="1426"/>
        <v>0</v>
      </c>
      <c r="L416" s="231">
        <f t="shared" si="1328"/>
        <v>0</v>
      </c>
      <c r="M416" s="231">
        <f t="shared" si="1329"/>
        <v>0</v>
      </c>
      <c r="N416" s="231">
        <f t="shared" si="1330"/>
        <v>0</v>
      </c>
      <c r="O416" s="231">
        <f t="shared" si="1331"/>
        <v>0</v>
      </c>
      <c r="P416" s="231">
        <f t="shared" si="1332"/>
        <v>0</v>
      </c>
      <c r="Q416" s="231">
        <f t="shared" si="1333"/>
        <v>0</v>
      </c>
      <c r="R416" s="231">
        <f t="shared" si="1334"/>
        <v>0</v>
      </c>
      <c r="S416" s="231">
        <f t="shared" si="1335"/>
        <v>0</v>
      </c>
      <c r="T416" s="231">
        <f t="shared" si="1336"/>
        <v>0</v>
      </c>
      <c r="U416" s="231">
        <f t="shared" si="1337"/>
        <v>0</v>
      </c>
      <c r="V416" s="231">
        <f t="shared" si="1338"/>
        <v>0</v>
      </c>
      <c r="W416" s="231">
        <f t="shared" si="1339"/>
        <v>0</v>
      </c>
      <c r="X416" s="231">
        <f t="shared" si="1340"/>
        <v>0</v>
      </c>
      <c r="Y416" s="231">
        <f t="shared" si="1341"/>
        <v>0</v>
      </c>
      <c r="Z416" s="231">
        <f t="shared" si="1342"/>
        <v>0</v>
      </c>
      <c r="AA416" s="231">
        <f t="shared" si="1343"/>
        <v>0</v>
      </c>
      <c r="AB416" s="231">
        <f t="shared" si="1344"/>
        <v>0</v>
      </c>
      <c r="AC416" s="231">
        <f t="shared" si="1345"/>
        <v>0</v>
      </c>
      <c r="AD416" s="231">
        <f t="shared" si="1346"/>
        <v>0</v>
      </c>
      <c r="AE416" s="231">
        <f t="shared" si="1427"/>
        <v>0</v>
      </c>
      <c r="AF416" s="240">
        <f t="shared" si="1428"/>
        <v>0</v>
      </c>
      <c r="AG416" s="231"/>
      <c r="BC416" s="176">
        <f t="shared" si="1429"/>
        <v>0</v>
      </c>
      <c r="BD416" s="176">
        <f t="shared" si="1347"/>
        <v>0</v>
      </c>
      <c r="BE416" s="176">
        <f t="shared" si="1348"/>
        <v>0</v>
      </c>
      <c r="BF416" s="176">
        <f t="shared" si="1349"/>
        <v>0</v>
      </c>
      <c r="BG416" s="176">
        <f t="shared" si="1350"/>
        <v>0</v>
      </c>
      <c r="BH416" s="176">
        <f t="shared" si="1351"/>
        <v>0</v>
      </c>
      <c r="BI416" s="176">
        <f t="shared" si="1352"/>
        <v>0</v>
      </c>
      <c r="BJ416" s="176">
        <f t="shared" si="1353"/>
        <v>0</v>
      </c>
      <c r="BK416" s="176">
        <f t="shared" si="1354"/>
        <v>0</v>
      </c>
      <c r="BL416" s="176">
        <f t="shared" si="1355"/>
        <v>0</v>
      </c>
      <c r="BM416" s="176">
        <f t="shared" si="1356"/>
        <v>0</v>
      </c>
      <c r="BN416" s="176">
        <f t="shared" si="1357"/>
        <v>0</v>
      </c>
      <c r="BO416" s="176">
        <f t="shared" si="1358"/>
        <v>0</v>
      </c>
      <c r="BP416" s="176">
        <f t="shared" si="1359"/>
        <v>0</v>
      </c>
      <c r="BQ416" s="176">
        <f t="shared" si="1360"/>
        <v>0</v>
      </c>
      <c r="BR416" s="176">
        <f t="shared" si="1361"/>
        <v>0</v>
      </c>
      <c r="BS416" s="227">
        <f t="shared" si="1362"/>
        <v>0</v>
      </c>
      <c r="BT416" s="176">
        <f t="shared" si="1363"/>
        <v>0</v>
      </c>
      <c r="BU416" s="176">
        <f t="shared" si="1364"/>
        <v>0</v>
      </c>
      <c r="BV416" s="176">
        <f t="shared" si="1365"/>
        <v>0</v>
      </c>
      <c r="BW416" s="176">
        <f t="shared" si="1430"/>
        <v>0</v>
      </c>
      <c r="BX416" s="203">
        <f t="shared" si="1366"/>
        <v>0</v>
      </c>
      <c r="BY416" s="176">
        <f t="shared" si="1431"/>
        <v>0</v>
      </c>
      <c r="BZ416" s="176">
        <f t="shared" si="1367"/>
        <v>0</v>
      </c>
      <c r="CA416" s="176">
        <f t="shared" si="1368"/>
        <v>0</v>
      </c>
      <c r="CB416" s="176">
        <f t="shared" si="1369"/>
        <v>0</v>
      </c>
      <c r="CC416" s="176">
        <f t="shared" si="1370"/>
        <v>0</v>
      </c>
      <c r="CD416" s="176">
        <f t="shared" si="1371"/>
        <v>0</v>
      </c>
      <c r="CE416" s="176">
        <f t="shared" si="1372"/>
        <v>0</v>
      </c>
      <c r="CF416" s="176">
        <f t="shared" si="1373"/>
        <v>0</v>
      </c>
      <c r="CG416" s="176">
        <f t="shared" si="1374"/>
        <v>0</v>
      </c>
      <c r="CH416" s="176">
        <f t="shared" si="1375"/>
        <v>0</v>
      </c>
      <c r="CI416" s="176">
        <f t="shared" si="1376"/>
        <v>0</v>
      </c>
      <c r="CJ416" s="176">
        <f t="shared" si="1377"/>
        <v>0</v>
      </c>
      <c r="CK416" s="176">
        <f t="shared" si="1378"/>
        <v>0</v>
      </c>
      <c r="CL416" s="176">
        <f t="shared" si="1379"/>
        <v>0</v>
      </c>
      <c r="CM416" s="176">
        <f t="shared" si="1380"/>
        <v>0</v>
      </c>
      <c r="CN416" s="176">
        <f t="shared" si="1381"/>
        <v>0</v>
      </c>
      <c r="CO416" s="227">
        <f t="shared" si="1382"/>
        <v>0</v>
      </c>
      <c r="CP416" s="176">
        <f t="shared" si="1383"/>
        <v>0</v>
      </c>
      <c r="CQ416" s="176">
        <f t="shared" si="1384"/>
        <v>0</v>
      </c>
      <c r="CR416" s="176">
        <f t="shared" si="1385"/>
        <v>0</v>
      </c>
      <c r="CS416" s="176">
        <f t="shared" si="1432"/>
        <v>0</v>
      </c>
      <c r="CT416" s="218">
        <f t="shared" si="1386"/>
        <v>0</v>
      </c>
      <c r="CU416" s="176">
        <f t="shared" si="1433"/>
        <v>0</v>
      </c>
      <c r="CV416" s="176">
        <f t="shared" si="1387"/>
        <v>0</v>
      </c>
      <c r="CW416" s="176">
        <f t="shared" si="1388"/>
        <v>0</v>
      </c>
      <c r="CX416" s="176">
        <f t="shared" si="1389"/>
        <v>0</v>
      </c>
      <c r="CY416" s="176">
        <f t="shared" si="1390"/>
        <v>0</v>
      </c>
      <c r="CZ416" s="176">
        <f t="shared" si="1391"/>
        <v>0</v>
      </c>
      <c r="DA416" s="176">
        <f t="shared" si="1392"/>
        <v>0</v>
      </c>
      <c r="DB416" s="176">
        <f t="shared" si="1393"/>
        <v>0</v>
      </c>
      <c r="DC416" s="176">
        <f t="shared" si="1394"/>
        <v>0</v>
      </c>
      <c r="DD416" s="176">
        <f t="shared" si="1395"/>
        <v>0</v>
      </c>
      <c r="DE416" s="176">
        <f t="shared" si="1396"/>
        <v>0</v>
      </c>
      <c r="DF416" s="176">
        <f t="shared" si="1397"/>
        <v>0</v>
      </c>
      <c r="DG416" s="176">
        <f t="shared" si="1398"/>
        <v>0</v>
      </c>
      <c r="DH416" s="176">
        <f t="shared" si="1399"/>
        <v>0</v>
      </c>
      <c r="DI416" s="176">
        <f t="shared" si="1400"/>
        <v>0</v>
      </c>
      <c r="DJ416" s="176">
        <f t="shared" si="1401"/>
        <v>0</v>
      </c>
      <c r="DK416" s="227">
        <f t="shared" si="1402"/>
        <v>0</v>
      </c>
      <c r="DL416" s="176">
        <f t="shared" si="1403"/>
        <v>0</v>
      </c>
      <c r="DM416" s="176">
        <f t="shared" si="1404"/>
        <v>0</v>
      </c>
      <c r="DN416" s="176">
        <f t="shared" si="1405"/>
        <v>0</v>
      </c>
      <c r="DO416" s="176">
        <f t="shared" si="1434"/>
        <v>0</v>
      </c>
      <c r="DP416" s="224">
        <f t="shared" si="1435"/>
        <v>0</v>
      </c>
      <c r="DQ416" s="176">
        <f t="shared" si="1436"/>
        <v>0</v>
      </c>
      <c r="DR416" s="176">
        <f t="shared" si="1406"/>
        <v>0</v>
      </c>
      <c r="DS416" s="176">
        <f t="shared" si="1407"/>
        <v>0</v>
      </c>
      <c r="DT416" s="176">
        <f t="shared" si="1408"/>
        <v>0</v>
      </c>
      <c r="DU416" s="176">
        <f t="shared" si="1409"/>
        <v>0</v>
      </c>
      <c r="DV416" s="176">
        <f t="shared" si="1410"/>
        <v>0</v>
      </c>
      <c r="DW416" s="176">
        <f t="shared" si="1411"/>
        <v>0</v>
      </c>
      <c r="DX416" s="176">
        <f t="shared" si="1412"/>
        <v>0</v>
      </c>
      <c r="DY416" s="176">
        <f t="shared" si="1413"/>
        <v>0</v>
      </c>
      <c r="DZ416" s="176">
        <f t="shared" si="1414"/>
        <v>0</v>
      </c>
      <c r="EA416" s="176">
        <f t="shared" si="1415"/>
        <v>0</v>
      </c>
      <c r="EB416" s="176">
        <f t="shared" si="1416"/>
        <v>0</v>
      </c>
      <c r="EC416" s="176">
        <f t="shared" si="1417"/>
        <v>0</v>
      </c>
      <c r="ED416" s="176">
        <f t="shared" si="1418"/>
        <v>0</v>
      </c>
      <c r="EE416" s="176">
        <f t="shared" si="1419"/>
        <v>0</v>
      </c>
      <c r="EF416" s="176">
        <f t="shared" si="1420"/>
        <v>0</v>
      </c>
      <c r="EG416" s="227">
        <f t="shared" si="1421"/>
        <v>0</v>
      </c>
      <c r="EH416" s="176">
        <f t="shared" si="1422"/>
        <v>0</v>
      </c>
      <c r="EI416" s="176">
        <f t="shared" si="1423"/>
        <v>0</v>
      </c>
      <c r="EJ416" s="176">
        <f t="shared" si="1424"/>
        <v>0</v>
      </c>
      <c r="EK416" s="176">
        <f t="shared" si="1437"/>
        <v>0</v>
      </c>
      <c r="EL416" s="224">
        <f t="shared" si="1438"/>
        <v>0</v>
      </c>
    </row>
    <row r="417" spans="1:142" ht="15.75" x14ac:dyDescent="0.25">
      <c r="A417" s="40" t="s">
        <v>116</v>
      </c>
      <c r="B417" s="14" t="s">
        <v>15</v>
      </c>
      <c r="C417" s="14" t="s">
        <v>193</v>
      </c>
      <c r="D417" s="71"/>
      <c r="E417" s="71"/>
      <c r="F417" s="127">
        <f t="shared" si="1326"/>
        <v>0</v>
      </c>
      <c r="G417" s="71"/>
      <c r="H417" s="71"/>
      <c r="I417" s="112">
        <f t="shared" si="1425"/>
        <v>0</v>
      </c>
      <c r="J417" s="127">
        <f t="shared" si="1327"/>
        <v>0</v>
      </c>
      <c r="K417" s="231">
        <f t="shared" si="1426"/>
        <v>0</v>
      </c>
      <c r="L417" s="231">
        <f t="shared" si="1328"/>
        <v>0</v>
      </c>
      <c r="M417" s="231">
        <f t="shared" si="1329"/>
        <v>0</v>
      </c>
      <c r="N417" s="231">
        <f t="shared" si="1330"/>
        <v>0</v>
      </c>
      <c r="O417" s="231">
        <f t="shared" si="1331"/>
        <v>0</v>
      </c>
      <c r="P417" s="231">
        <f t="shared" si="1332"/>
        <v>0</v>
      </c>
      <c r="Q417" s="231">
        <f t="shared" si="1333"/>
        <v>0</v>
      </c>
      <c r="R417" s="231">
        <f t="shared" si="1334"/>
        <v>0</v>
      </c>
      <c r="S417" s="231">
        <f t="shared" si="1335"/>
        <v>0</v>
      </c>
      <c r="T417" s="231">
        <f t="shared" si="1336"/>
        <v>0</v>
      </c>
      <c r="U417" s="231">
        <f t="shared" si="1337"/>
        <v>0</v>
      </c>
      <c r="V417" s="231">
        <f t="shared" si="1338"/>
        <v>0</v>
      </c>
      <c r="W417" s="231">
        <f t="shared" si="1339"/>
        <v>0</v>
      </c>
      <c r="X417" s="231">
        <f t="shared" si="1340"/>
        <v>0</v>
      </c>
      <c r="Y417" s="231">
        <f t="shared" si="1341"/>
        <v>0</v>
      </c>
      <c r="Z417" s="231">
        <f t="shared" si="1342"/>
        <v>0</v>
      </c>
      <c r="AA417" s="231">
        <f t="shared" si="1343"/>
        <v>0</v>
      </c>
      <c r="AB417" s="231">
        <f t="shared" si="1344"/>
        <v>0</v>
      </c>
      <c r="AC417" s="231">
        <f t="shared" si="1345"/>
        <v>0</v>
      </c>
      <c r="AD417" s="231">
        <f t="shared" si="1346"/>
        <v>0</v>
      </c>
      <c r="AE417" s="231">
        <f t="shared" si="1427"/>
        <v>0</v>
      </c>
      <c r="AF417" s="240">
        <f t="shared" si="1428"/>
        <v>0</v>
      </c>
      <c r="AG417" s="231"/>
      <c r="BC417" s="176">
        <f t="shared" si="1429"/>
        <v>0</v>
      </c>
      <c r="BD417" s="176">
        <f t="shared" si="1347"/>
        <v>0</v>
      </c>
      <c r="BE417" s="176">
        <f t="shared" si="1348"/>
        <v>0</v>
      </c>
      <c r="BF417" s="176">
        <f t="shared" si="1349"/>
        <v>0</v>
      </c>
      <c r="BG417" s="176">
        <f t="shared" si="1350"/>
        <v>0</v>
      </c>
      <c r="BH417" s="176">
        <f t="shared" si="1351"/>
        <v>0</v>
      </c>
      <c r="BI417" s="176">
        <f t="shared" si="1352"/>
        <v>0</v>
      </c>
      <c r="BJ417" s="176">
        <f t="shared" si="1353"/>
        <v>0</v>
      </c>
      <c r="BK417" s="176">
        <f t="shared" si="1354"/>
        <v>0</v>
      </c>
      <c r="BL417" s="176">
        <f t="shared" si="1355"/>
        <v>0</v>
      </c>
      <c r="BM417" s="176">
        <f t="shared" si="1356"/>
        <v>0</v>
      </c>
      <c r="BN417" s="176">
        <f t="shared" si="1357"/>
        <v>0</v>
      </c>
      <c r="BO417" s="176">
        <f t="shared" si="1358"/>
        <v>0</v>
      </c>
      <c r="BP417" s="176">
        <f t="shared" si="1359"/>
        <v>0</v>
      </c>
      <c r="BQ417" s="176">
        <f t="shared" si="1360"/>
        <v>0</v>
      </c>
      <c r="BR417" s="176">
        <f t="shared" si="1361"/>
        <v>0</v>
      </c>
      <c r="BS417" s="227">
        <f t="shared" si="1362"/>
        <v>0</v>
      </c>
      <c r="BT417" s="176">
        <f t="shared" si="1363"/>
        <v>0</v>
      </c>
      <c r="BU417" s="176">
        <f t="shared" si="1364"/>
        <v>0</v>
      </c>
      <c r="BV417" s="176">
        <f t="shared" si="1365"/>
        <v>0</v>
      </c>
      <c r="BW417" s="176">
        <f t="shared" si="1430"/>
        <v>0</v>
      </c>
      <c r="BX417" s="203">
        <f t="shared" si="1366"/>
        <v>0</v>
      </c>
      <c r="BY417" s="176">
        <f t="shared" si="1431"/>
        <v>0</v>
      </c>
      <c r="BZ417" s="176">
        <f t="shared" si="1367"/>
        <v>0</v>
      </c>
      <c r="CA417" s="176">
        <f t="shared" si="1368"/>
        <v>0</v>
      </c>
      <c r="CB417" s="176">
        <f t="shared" si="1369"/>
        <v>0</v>
      </c>
      <c r="CC417" s="176">
        <f t="shared" si="1370"/>
        <v>0</v>
      </c>
      <c r="CD417" s="176">
        <f t="shared" si="1371"/>
        <v>0</v>
      </c>
      <c r="CE417" s="176">
        <f t="shared" si="1372"/>
        <v>0</v>
      </c>
      <c r="CF417" s="176">
        <f t="shared" si="1373"/>
        <v>0</v>
      </c>
      <c r="CG417" s="176">
        <f t="shared" si="1374"/>
        <v>0</v>
      </c>
      <c r="CH417" s="176">
        <f t="shared" si="1375"/>
        <v>0</v>
      </c>
      <c r="CI417" s="176">
        <f t="shared" si="1376"/>
        <v>0</v>
      </c>
      <c r="CJ417" s="176">
        <f t="shared" si="1377"/>
        <v>0</v>
      </c>
      <c r="CK417" s="176">
        <f t="shared" si="1378"/>
        <v>0</v>
      </c>
      <c r="CL417" s="176">
        <f t="shared" si="1379"/>
        <v>0</v>
      </c>
      <c r="CM417" s="176">
        <f t="shared" si="1380"/>
        <v>0</v>
      </c>
      <c r="CN417" s="176">
        <f t="shared" si="1381"/>
        <v>0</v>
      </c>
      <c r="CO417" s="227">
        <f t="shared" si="1382"/>
        <v>0</v>
      </c>
      <c r="CP417" s="176">
        <f t="shared" si="1383"/>
        <v>0</v>
      </c>
      <c r="CQ417" s="176">
        <f t="shared" si="1384"/>
        <v>0</v>
      </c>
      <c r="CR417" s="176">
        <f t="shared" si="1385"/>
        <v>0</v>
      </c>
      <c r="CS417" s="176">
        <f t="shared" si="1432"/>
        <v>0</v>
      </c>
      <c r="CT417" s="218">
        <f t="shared" si="1386"/>
        <v>0</v>
      </c>
      <c r="CU417" s="176">
        <f t="shared" si="1433"/>
        <v>0</v>
      </c>
      <c r="CV417" s="176">
        <f t="shared" si="1387"/>
        <v>0</v>
      </c>
      <c r="CW417" s="176">
        <f t="shared" si="1388"/>
        <v>0</v>
      </c>
      <c r="CX417" s="176">
        <f t="shared" si="1389"/>
        <v>0</v>
      </c>
      <c r="CY417" s="176">
        <f t="shared" si="1390"/>
        <v>0</v>
      </c>
      <c r="CZ417" s="176">
        <f t="shared" si="1391"/>
        <v>0</v>
      </c>
      <c r="DA417" s="176">
        <f t="shared" si="1392"/>
        <v>0</v>
      </c>
      <c r="DB417" s="176">
        <f t="shared" si="1393"/>
        <v>0</v>
      </c>
      <c r="DC417" s="176">
        <f t="shared" si="1394"/>
        <v>0</v>
      </c>
      <c r="DD417" s="176">
        <f t="shared" si="1395"/>
        <v>0</v>
      </c>
      <c r="DE417" s="176">
        <f t="shared" si="1396"/>
        <v>0</v>
      </c>
      <c r="DF417" s="176">
        <f t="shared" si="1397"/>
        <v>0</v>
      </c>
      <c r="DG417" s="176">
        <f t="shared" si="1398"/>
        <v>0</v>
      </c>
      <c r="DH417" s="176">
        <f t="shared" si="1399"/>
        <v>0</v>
      </c>
      <c r="DI417" s="176">
        <f t="shared" si="1400"/>
        <v>0</v>
      </c>
      <c r="DJ417" s="176">
        <f t="shared" si="1401"/>
        <v>0</v>
      </c>
      <c r="DK417" s="227">
        <f t="shared" si="1402"/>
        <v>0</v>
      </c>
      <c r="DL417" s="176">
        <f t="shared" si="1403"/>
        <v>0</v>
      </c>
      <c r="DM417" s="176">
        <f t="shared" si="1404"/>
        <v>0</v>
      </c>
      <c r="DN417" s="176">
        <f t="shared" si="1405"/>
        <v>0</v>
      </c>
      <c r="DO417" s="176">
        <f t="shared" si="1434"/>
        <v>0</v>
      </c>
      <c r="DP417" s="224">
        <f t="shared" si="1435"/>
        <v>0</v>
      </c>
      <c r="DQ417" s="176">
        <f t="shared" si="1436"/>
        <v>0</v>
      </c>
      <c r="DR417" s="176">
        <f t="shared" si="1406"/>
        <v>0</v>
      </c>
      <c r="DS417" s="176">
        <f t="shared" si="1407"/>
        <v>0</v>
      </c>
      <c r="DT417" s="176">
        <f t="shared" si="1408"/>
        <v>0</v>
      </c>
      <c r="DU417" s="176">
        <f t="shared" si="1409"/>
        <v>0</v>
      </c>
      <c r="DV417" s="176">
        <f t="shared" si="1410"/>
        <v>0</v>
      </c>
      <c r="DW417" s="176">
        <f t="shared" si="1411"/>
        <v>0</v>
      </c>
      <c r="DX417" s="176">
        <f t="shared" si="1412"/>
        <v>0</v>
      </c>
      <c r="DY417" s="176">
        <f t="shared" si="1413"/>
        <v>0</v>
      </c>
      <c r="DZ417" s="176">
        <f t="shared" si="1414"/>
        <v>0</v>
      </c>
      <c r="EA417" s="176">
        <f t="shared" si="1415"/>
        <v>0</v>
      </c>
      <c r="EB417" s="176">
        <f t="shared" si="1416"/>
        <v>0</v>
      </c>
      <c r="EC417" s="176">
        <f t="shared" si="1417"/>
        <v>0</v>
      </c>
      <c r="ED417" s="176">
        <f t="shared" si="1418"/>
        <v>0</v>
      </c>
      <c r="EE417" s="176">
        <f t="shared" si="1419"/>
        <v>0</v>
      </c>
      <c r="EF417" s="176">
        <f t="shared" si="1420"/>
        <v>0</v>
      </c>
      <c r="EG417" s="227">
        <f t="shared" si="1421"/>
        <v>0</v>
      </c>
      <c r="EH417" s="176">
        <f t="shared" si="1422"/>
        <v>0</v>
      </c>
      <c r="EI417" s="176">
        <f t="shared" si="1423"/>
        <v>0</v>
      </c>
      <c r="EJ417" s="176">
        <f t="shared" si="1424"/>
        <v>0</v>
      </c>
      <c r="EK417" s="176">
        <f t="shared" si="1437"/>
        <v>0</v>
      </c>
      <c r="EL417" s="224">
        <f t="shared" si="1438"/>
        <v>0</v>
      </c>
    </row>
    <row r="418" spans="1:142" ht="47.25" x14ac:dyDescent="0.25">
      <c r="A418" s="41" t="s">
        <v>160</v>
      </c>
      <c r="B418" s="15" t="s">
        <v>159</v>
      </c>
      <c r="C418" s="15"/>
      <c r="D418" s="72"/>
      <c r="E418" s="72"/>
      <c r="F418" s="128">
        <f t="shared" si="1326"/>
        <v>0</v>
      </c>
      <c r="G418" s="249"/>
      <c r="H418" s="249"/>
      <c r="I418" s="113">
        <f t="shared" si="1425"/>
        <v>0</v>
      </c>
      <c r="J418" s="128">
        <f t="shared" si="1327"/>
        <v>0</v>
      </c>
      <c r="K418" s="231">
        <f t="shared" si="1426"/>
        <v>0</v>
      </c>
      <c r="L418" s="231">
        <f t="shared" si="1328"/>
        <v>0</v>
      </c>
      <c r="M418" s="231">
        <f t="shared" si="1329"/>
        <v>0</v>
      </c>
      <c r="N418" s="231">
        <f t="shared" si="1330"/>
        <v>0</v>
      </c>
      <c r="O418" s="231">
        <f t="shared" si="1331"/>
        <v>0</v>
      </c>
      <c r="P418" s="231">
        <f t="shared" si="1332"/>
        <v>0</v>
      </c>
      <c r="Q418" s="231">
        <f t="shared" si="1333"/>
        <v>0</v>
      </c>
      <c r="R418" s="231">
        <f t="shared" si="1334"/>
        <v>0</v>
      </c>
      <c r="S418" s="231">
        <f t="shared" si="1335"/>
        <v>0</v>
      </c>
      <c r="T418" s="231">
        <f t="shared" si="1336"/>
        <v>0</v>
      </c>
      <c r="U418" s="231">
        <f t="shared" si="1337"/>
        <v>0</v>
      </c>
      <c r="V418" s="231">
        <f t="shared" si="1338"/>
        <v>0</v>
      </c>
      <c r="W418" s="231">
        <f t="shared" si="1339"/>
        <v>0</v>
      </c>
      <c r="X418" s="231">
        <f t="shared" si="1340"/>
        <v>0</v>
      </c>
      <c r="Y418" s="231">
        <f t="shared" si="1341"/>
        <v>0</v>
      </c>
      <c r="Z418" s="231">
        <f t="shared" si="1342"/>
        <v>0</v>
      </c>
      <c r="AA418" s="231">
        <f t="shared" si="1343"/>
        <v>0</v>
      </c>
      <c r="AB418" s="231">
        <f t="shared" si="1344"/>
        <v>0</v>
      </c>
      <c r="AC418" s="231">
        <f t="shared" si="1345"/>
        <v>0</v>
      </c>
      <c r="AD418" s="231">
        <f t="shared" si="1346"/>
        <v>0</v>
      </c>
      <c r="AE418" s="231">
        <f t="shared" si="1427"/>
        <v>0</v>
      </c>
      <c r="AF418" s="240">
        <f t="shared" si="1428"/>
        <v>0</v>
      </c>
      <c r="AG418" s="231"/>
      <c r="BC418" s="176">
        <f t="shared" si="1429"/>
        <v>0</v>
      </c>
      <c r="BD418" s="176">
        <f t="shared" si="1347"/>
        <v>0</v>
      </c>
      <c r="BE418" s="176">
        <f t="shared" si="1348"/>
        <v>0</v>
      </c>
      <c r="BF418" s="176">
        <f t="shared" si="1349"/>
        <v>0</v>
      </c>
      <c r="BG418" s="176">
        <f t="shared" si="1350"/>
        <v>0</v>
      </c>
      <c r="BH418" s="176">
        <f t="shared" si="1351"/>
        <v>0</v>
      </c>
      <c r="BI418" s="176">
        <f t="shared" si="1352"/>
        <v>0</v>
      </c>
      <c r="BJ418" s="176">
        <f t="shared" si="1353"/>
        <v>0</v>
      </c>
      <c r="BK418" s="176">
        <f t="shared" si="1354"/>
        <v>0</v>
      </c>
      <c r="BL418" s="176">
        <f t="shared" si="1355"/>
        <v>0</v>
      </c>
      <c r="BM418" s="176">
        <f t="shared" si="1356"/>
        <v>0</v>
      </c>
      <c r="BN418" s="176">
        <f t="shared" si="1357"/>
        <v>0</v>
      </c>
      <c r="BO418" s="176">
        <f t="shared" si="1358"/>
        <v>0</v>
      </c>
      <c r="BP418" s="176">
        <f t="shared" si="1359"/>
        <v>0</v>
      </c>
      <c r="BQ418" s="176">
        <f t="shared" si="1360"/>
        <v>0</v>
      </c>
      <c r="BR418" s="176">
        <f t="shared" si="1361"/>
        <v>0</v>
      </c>
      <c r="BS418" s="227">
        <f t="shared" si="1362"/>
        <v>0</v>
      </c>
      <c r="BT418" s="176">
        <f t="shared" si="1363"/>
        <v>0</v>
      </c>
      <c r="BU418" s="176">
        <f t="shared" si="1364"/>
        <v>0</v>
      </c>
      <c r="BV418" s="176">
        <f t="shared" si="1365"/>
        <v>0</v>
      </c>
      <c r="BW418" s="176">
        <f t="shared" si="1430"/>
        <v>0</v>
      </c>
      <c r="BX418" s="203">
        <f t="shared" si="1366"/>
        <v>0</v>
      </c>
      <c r="BY418" s="176">
        <f t="shared" si="1431"/>
        <v>0</v>
      </c>
      <c r="BZ418" s="176">
        <f t="shared" si="1367"/>
        <v>0</v>
      </c>
      <c r="CA418" s="176">
        <f t="shared" si="1368"/>
        <v>0</v>
      </c>
      <c r="CB418" s="176">
        <f t="shared" si="1369"/>
        <v>0</v>
      </c>
      <c r="CC418" s="176">
        <f t="shared" si="1370"/>
        <v>0</v>
      </c>
      <c r="CD418" s="176">
        <f t="shared" si="1371"/>
        <v>0</v>
      </c>
      <c r="CE418" s="176">
        <f t="shared" si="1372"/>
        <v>0</v>
      </c>
      <c r="CF418" s="176">
        <f t="shared" si="1373"/>
        <v>0</v>
      </c>
      <c r="CG418" s="176">
        <f t="shared" si="1374"/>
        <v>0</v>
      </c>
      <c r="CH418" s="176">
        <f t="shared" si="1375"/>
        <v>0</v>
      </c>
      <c r="CI418" s="176">
        <f t="shared" si="1376"/>
        <v>0</v>
      </c>
      <c r="CJ418" s="176">
        <f t="shared" si="1377"/>
        <v>0</v>
      </c>
      <c r="CK418" s="176">
        <f t="shared" si="1378"/>
        <v>0</v>
      </c>
      <c r="CL418" s="176">
        <f t="shared" si="1379"/>
        <v>0</v>
      </c>
      <c r="CM418" s="176">
        <f t="shared" si="1380"/>
        <v>0</v>
      </c>
      <c r="CN418" s="176">
        <f t="shared" si="1381"/>
        <v>0</v>
      </c>
      <c r="CO418" s="227">
        <f t="shared" si="1382"/>
        <v>0</v>
      </c>
      <c r="CP418" s="176">
        <f t="shared" si="1383"/>
        <v>0</v>
      </c>
      <c r="CQ418" s="176">
        <f t="shared" si="1384"/>
        <v>0</v>
      </c>
      <c r="CR418" s="176">
        <f t="shared" si="1385"/>
        <v>0</v>
      </c>
      <c r="CS418" s="176">
        <f t="shared" si="1432"/>
        <v>0</v>
      </c>
      <c r="CT418" s="218">
        <f t="shared" si="1386"/>
        <v>0</v>
      </c>
      <c r="CU418" s="176">
        <f t="shared" si="1433"/>
        <v>0</v>
      </c>
      <c r="CV418" s="176">
        <f t="shared" si="1387"/>
        <v>0</v>
      </c>
      <c r="CW418" s="176">
        <f t="shared" si="1388"/>
        <v>0</v>
      </c>
      <c r="CX418" s="176">
        <f t="shared" si="1389"/>
        <v>0</v>
      </c>
      <c r="CY418" s="176">
        <f t="shared" si="1390"/>
        <v>0</v>
      </c>
      <c r="CZ418" s="176">
        <f t="shared" si="1391"/>
        <v>0</v>
      </c>
      <c r="DA418" s="176">
        <f t="shared" si="1392"/>
        <v>0</v>
      </c>
      <c r="DB418" s="176">
        <f t="shared" si="1393"/>
        <v>0</v>
      </c>
      <c r="DC418" s="176">
        <f t="shared" si="1394"/>
        <v>0</v>
      </c>
      <c r="DD418" s="176">
        <f t="shared" si="1395"/>
        <v>0</v>
      </c>
      <c r="DE418" s="176">
        <f t="shared" si="1396"/>
        <v>0</v>
      </c>
      <c r="DF418" s="176">
        <f t="shared" si="1397"/>
        <v>0</v>
      </c>
      <c r="DG418" s="176">
        <f t="shared" si="1398"/>
        <v>0</v>
      </c>
      <c r="DH418" s="176">
        <f t="shared" si="1399"/>
        <v>0</v>
      </c>
      <c r="DI418" s="176">
        <f t="shared" si="1400"/>
        <v>0</v>
      </c>
      <c r="DJ418" s="176">
        <f t="shared" si="1401"/>
        <v>0</v>
      </c>
      <c r="DK418" s="227">
        <f t="shared" si="1402"/>
        <v>0</v>
      </c>
      <c r="DL418" s="176">
        <f t="shared" si="1403"/>
        <v>0</v>
      </c>
      <c r="DM418" s="176">
        <f t="shared" si="1404"/>
        <v>0</v>
      </c>
      <c r="DN418" s="176">
        <f t="shared" si="1405"/>
        <v>0</v>
      </c>
      <c r="DO418" s="176">
        <f t="shared" si="1434"/>
        <v>0</v>
      </c>
      <c r="DP418" s="224">
        <f t="shared" si="1435"/>
        <v>0</v>
      </c>
      <c r="DQ418" s="176">
        <f t="shared" si="1436"/>
        <v>0</v>
      </c>
      <c r="DR418" s="176">
        <f t="shared" si="1406"/>
        <v>0</v>
      </c>
      <c r="DS418" s="176">
        <f t="shared" si="1407"/>
        <v>0</v>
      </c>
      <c r="DT418" s="176">
        <f t="shared" si="1408"/>
        <v>0</v>
      </c>
      <c r="DU418" s="176">
        <f t="shared" si="1409"/>
        <v>0</v>
      </c>
      <c r="DV418" s="176">
        <f t="shared" si="1410"/>
        <v>0</v>
      </c>
      <c r="DW418" s="176">
        <f t="shared" si="1411"/>
        <v>0</v>
      </c>
      <c r="DX418" s="176">
        <f t="shared" si="1412"/>
        <v>0</v>
      </c>
      <c r="DY418" s="176">
        <f t="shared" si="1413"/>
        <v>0</v>
      </c>
      <c r="DZ418" s="176">
        <f t="shared" si="1414"/>
        <v>0</v>
      </c>
      <c r="EA418" s="176">
        <f t="shared" si="1415"/>
        <v>0</v>
      </c>
      <c r="EB418" s="176">
        <f t="shared" si="1416"/>
        <v>0</v>
      </c>
      <c r="EC418" s="176">
        <f t="shared" si="1417"/>
        <v>0</v>
      </c>
      <c r="ED418" s="176">
        <f t="shared" si="1418"/>
        <v>0</v>
      </c>
      <c r="EE418" s="176">
        <f t="shared" si="1419"/>
        <v>0</v>
      </c>
      <c r="EF418" s="176">
        <f t="shared" si="1420"/>
        <v>0</v>
      </c>
      <c r="EG418" s="227">
        <f t="shared" si="1421"/>
        <v>0</v>
      </c>
      <c r="EH418" s="176">
        <f t="shared" si="1422"/>
        <v>0</v>
      </c>
      <c r="EI418" s="176">
        <f t="shared" si="1423"/>
        <v>0</v>
      </c>
      <c r="EJ418" s="176">
        <f t="shared" si="1424"/>
        <v>0</v>
      </c>
      <c r="EK418" s="176">
        <f t="shared" si="1437"/>
        <v>0</v>
      </c>
      <c r="EL418" s="224">
        <f t="shared" si="1438"/>
        <v>0</v>
      </c>
    </row>
    <row r="419" spans="1:142" ht="16.5" thickBot="1" x14ac:dyDescent="0.3">
      <c r="A419" s="84"/>
      <c r="B419" s="84"/>
      <c r="C419" s="84"/>
      <c r="D419" s="86"/>
      <c r="E419" s="86"/>
      <c r="F419" s="88"/>
      <c r="G419" s="86"/>
      <c r="H419" s="86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248"/>
      <c r="AB419" s="88"/>
      <c r="AC419" s="88"/>
      <c r="AD419" s="88"/>
      <c r="AE419" s="88"/>
      <c r="AF419" s="241"/>
      <c r="AG419" s="88"/>
    </row>
    <row r="420" spans="1:142" s="187" customFormat="1" ht="16.5" thickBot="1" x14ac:dyDescent="0.3">
      <c r="A420" s="93" t="s">
        <v>199</v>
      </c>
      <c r="B420" s="94"/>
      <c r="C420" s="95"/>
      <c r="D420" s="96">
        <f t="shared" ref="D420:AF420" si="1439">SUM(D421:D556)</f>
        <v>138156</v>
      </c>
      <c r="E420" s="96">
        <f t="shared" si="1439"/>
        <v>436528</v>
      </c>
      <c r="F420" s="96">
        <f t="shared" si="1439"/>
        <v>574684</v>
      </c>
      <c r="G420" s="96">
        <f t="shared" ref="G420:I420" si="1440">SUM(G421:G556)</f>
        <v>1835257</v>
      </c>
      <c r="H420" s="96">
        <f t="shared" si="1440"/>
        <v>1115929</v>
      </c>
      <c r="I420" s="96">
        <f t="shared" si="1440"/>
        <v>2951186</v>
      </c>
      <c r="J420" s="96">
        <f t="shared" si="1439"/>
        <v>3525870</v>
      </c>
      <c r="K420" s="96">
        <f t="shared" ref="K420" si="1441">SUM(K421:K556)</f>
        <v>122980</v>
      </c>
      <c r="L420" s="96">
        <f t="shared" si="1439"/>
        <v>233162</v>
      </c>
      <c r="M420" s="96">
        <f t="shared" si="1439"/>
        <v>298558</v>
      </c>
      <c r="N420" s="96">
        <f t="shared" si="1439"/>
        <v>273119</v>
      </c>
      <c r="O420" s="96">
        <f t="shared" si="1439"/>
        <v>3286</v>
      </c>
      <c r="P420" s="96">
        <f t="shared" si="1439"/>
        <v>76877</v>
      </c>
      <c r="Q420" s="96">
        <f t="shared" si="1439"/>
        <v>244441</v>
      </c>
      <c r="R420" s="96">
        <f t="shared" si="1439"/>
        <v>325979</v>
      </c>
      <c r="S420" s="96">
        <f t="shared" si="1439"/>
        <v>143446</v>
      </c>
      <c r="T420" s="96">
        <f t="shared" si="1439"/>
        <v>202479</v>
      </c>
      <c r="U420" s="96">
        <f t="shared" si="1439"/>
        <v>340202</v>
      </c>
      <c r="V420" s="96">
        <f t="shared" si="1439"/>
        <v>73146</v>
      </c>
      <c r="W420" s="96">
        <f t="shared" si="1439"/>
        <v>223354</v>
      </c>
      <c r="X420" s="96">
        <f t="shared" si="1439"/>
        <v>720023</v>
      </c>
      <c r="Y420" s="96">
        <f t="shared" si="1439"/>
        <v>129919</v>
      </c>
      <c r="Z420" s="96">
        <f t="shared" si="1439"/>
        <v>114899</v>
      </c>
      <c r="AA420" s="239">
        <f t="shared" si="1439"/>
        <v>0</v>
      </c>
      <c r="AB420" s="96">
        <f t="shared" si="1439"/>
        <v>0</v>
      </c>
      <c r="AC420" s="96">
        <f t="shared" si="1439"/>
        <v>0</v>
      </c>
      <c r="AD420" s="96">
        <f t="shared" si="1439"/>
        <v>0</v>
      </c>
      <c r="AE420" s="96">
        <f t="shared" si="1439"/>
        <v>3525870</v>
      </c>
      <c r="AF420" s="96">
        <f t="shared" si="1439"/>
        <v>0</v>
      </c>
      <c r="AG420" s="96"/>
      <c r="AH420" s="96"/>
      <c r="AI420" s="96"/>
      <c r="AJ420" s="96"/>
      <c r="AK420" s="186"/>
      <c r="AL420" s="186"/>
      <c r="AM420" s="186"/>
      <c r="AN420" s="186"/>
      <c r="AO420" s="186"/>
      <c r="AP420" s="186"/>
      <c r="AQ420" s="186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95"/>
      <c r="BC420" s="96">
        <f t="shared" ref="BC420:BD420" si="1442">SUM(BC421:BC556)</f>
        <v>0</v>
      </c>
      <c r="BD420" s="96">
        <f t="shared" si="1442"/>
        <v>1131</v>
      </c>
      <c r="BE420" s="96">
        <f t="shared" ref="BE420:DP420" si="1443">SUM(BE421:BE556)</f>
        <v>531</v>
      </c>
      <c r="BF420" s="96">
        <f t="shared" si="1443"/>
        <v>0</v>
      </c>
      <c r="BG420" s="96">
        <f t="shared" si="1443"/>
        <v>0</v>
      </c>
      <c r="BH420" s="96">
        <f t="shared" si="1443"/>
        <v>7378</v>
      </c>
      <c r="BI420" s="96">
        <f t="shared" si="1443"/>
        <v>1000</v>
      </c>
      <c r="BJ420" s="96">
        <f t="shared" si="1443"/>
        <v>2400</v>
      </c>
      <c r="BK420" s="96">
        <f t="shared" si="1443"/>
        <v>27893</v>
      </c>
      <c r="BL420" s="96">
        <f t="shared" si="1443"/>
        <v>25115</v>
      </c>
      <c r="BM420" s="96">
        <f t="shared" si="1443"/>
        <v>1570</v>
      </c>
      <c r="BN420" s="96">
        <f t="shared" si="1443"/>
        <v>1940</v>
      </c>
      <c r="BO420" s="96">
        <f t="shared" si="1443"/>
        <v>5379</v>
      </c>
      <c r="BP420" s="96">
        <f t="shared" si="1443"/>
        <v>53407</v>
      </c>
      <c r="BQ420" s="96">
        <f t="shared" si="1443"/>
        <v>0</v>
      </c>
      <c r="BR420" s="96">
        <f t="shared" si="1443"/>
        <v>10412</v>
      </c>
      <c r="BS420" s="226">
        <f t="shared" si="1443"/>
        <v>0</v>
      </c>
      <c r="BT420" s="96">
        <f t="shared" si="1443"/>
        <v>0</v>
      </c>
      <c r="BU420" s="96">
        <f t="shared" si="1443"/>
        <v>0</v>
      </c>
      <c r="BV420" s="96">
        <f t="shared" si="1443"/>
        <v>0</v>
      </c>
      <c r="BW420" s="96">
        <f t="shared" si="1443"/>
        <v>138156</v>
      </c>
      <c r="BX420" s="96">
        <f t="shared" si="1443"/>
        <v>0</v>
      </c>
      <c r="BY420" s="96">
        <f t="shared" si="1443"/>
        <v>3286</v>
      </c>
      <c r="BZ420" s="96">
        <f t="shared" si="1443"/>
        <v>0</v>
      </c>
      <c r="CA420" s="96">
        <f t="shared" si="1443"/>
        <v>13144</v>
      </c>
      <c r="CB420" s="96">
        <f t="shared" si="1443"/>
        <v>6572</v>
      </c>
      <c r="CC420" s="96">
        <f t="shared" si="1443"/>
        <v>3286</v>
      </c>
      <c r="CD420" s="96">
        <f t="shared" si="1443"/>
        <v>23000</v>
      </c>
      <c r="CE420" s="96">
        <f t="shared" si="1443"/>
        <v>3286</v>
      </c>
      <c r="CF420" s="96">
        <f t="shared" si="1443"/>
        <v>0</v>
      </c>
      <c r="CG420" s="96">
        <f t="shared" si="1443"/>
        <v>28115</v>
      </c>
      <c r="CH420" s="96">
        <f t="shared" si="1443"/>
        <v>0</v>
      </c>
      <c r="CI420" s="96">
        <f t="shared" si="1443"/>
        <v>251704</v>
      </c>
      <c r="CJ420" s="96">
        <f t="shared" si="1443"/>
        <v>13144</v>
      </c>
      <c r="CK420" s="96">
        <f t="shared" si="1443"/>
        <v>11612</v>
      </c>
      <c r="CL420" s="96">
        <f t="shared" si="1443"/>
        <v>59664</v>
      </c>
      <c r="CM420" s="96">
        <f t="shared" si="1443"/>
        <v>3286</v>
      </c>
      <c r="CN420" s="96">
        <f t="shared" si="1443"/>
        <v>16429</v>
      </c>
      <c r="CO420" s="226">
        <f t="shared" si="1443"/>
        <v>0</v>
      </c>
      <c r="CP420" s="96">
        <f t="shared" si="1443"/>
        <v>0</v>
      </c>
      <c r="CQ420" s="96">
        <f t="shared" si="1443"/>
        <v>0</v>
      </c>
      <c r="CR420" s="96">
        <f t="shared" si="1443"/>
        <v>0</v>
      </c>
      <c r="CS420" s="96">
        <f t="shared" si="1443"/>
        <v>436528</v>
      </c>
      <c r="CT420" s="222">
        <f t="shared" si="1443"/>
        <v>0</v>
      </c>
      <c r="CU420" s="222">
        <f t="shared" si="1443"/>
        <v>70825</v>
      </c>
      <c r="CV420" s="222">
        <f t="shared" si="1443"/>
        <v>135690</v>
      </c>
      <c r="CW420" s="222">
        <f t="shared" si="1443"/>
        <v>178055</v>
      </c>
      <c r="CX420" s="222">
        <f t="shared" si="1443"/>
        <v>175837</v>
      </c>
      <c r="CY420" s="222">
        <f t="shared" si="1443"/>
        <v>0</v>
      </c>
      <c r="CZ420" s="222">
        <f t="shared" si="1443"/>
        <v>34003</v>
      </c>
      <c r="DA420" s="222">
        <f t="shared" si="1443"/>
        <v>181936</v>
      </c>
      <c r="DB420" s="222">
        <f t="shared" si="1443"/>
        <v>156711</v>
      </c>
      <c r="DC420" s="222">
        <f t="shared" si="1443"/>
        <v>49965</v>
      </c>
      <c r="DD420" s="222">
        <f t="shared" si="1443"/>
        <v>87480</v>
      </c>
      <c r="DE420" s="222">
        <f t="shared" si="1443"/>
        <v>57569</v>
      </c>
      <c r="DF420" s="222">
        <f t="shared" si="1443"/>
        <v>41419</v>
      </c>
      <c r="DG420" s="222">
        <f t="shared" si="1443"/>
        <v>118226</v>
      </c>
      <c r="DH420" s="222">
        <f t="shared" si="1443"/>
        <v>424880</v>
      </c>
      <c r="DI420" s="222">
        <f t="shared" si="1443"/>
        <v>61931</v>
      </c>
      <c r="DJ420" s="222">
        <f t="shared" si="1443"/>
        <v>60730</v>
      </c>
      <c r="DK420" s="229">
        <f t="shared" si="1443"/>
        <v>0</v>
      </c>
      <c r="DL420" s="222">
        <f t="shared" si="1443"/>
        <v>0</v>
      </c>
      <c r="DM420" s="222">
        <f t="shared" si="1443"/>
        <v>0</v>
      </c>
      <c r="DN420" s="222">
        <f t="shared" si="1443"/>
        <v>0</v>
      </c>
      <c r="DO420" s="222">
        <f t="shared" si="1443"/>
        <v>1835257</v>
      </c>
      <c r="DP420" s="222">
        <f t="shared" si="1443"/>
        <v>0</v>
      </c>
      <c r="DQ420" s="222">
        <f t="shared" ref="DQ420:EL420" si="1444">SUM(DQ421:DQ556)</f>
        <v>48869</v>
      </c>
      <c r="DR420" s="222">
        <f t="shared" si="1444"/>
        <v>96341</v>
      </c>
      <c r="DS420" s="222">
        <f t="shared" si="1444"/>
        <v>106828</v>
      </c>
      <c r="DT420" s="222">
        <f t="shared" si="1444"/>
        <v>90710</v>
      </c>
      <c r="DU420" s="222">
        <f t="shared" si="1444"/>
        <v>0</v>
      </c>
      <c r="DV420" s="222">
        <f t="shared" si="1444"/>
        <v>12496</v>
      </c>
      <c r="DW420" s="222">
        <f t="shared" si="1444"/>
        <v>58219</v>
      </c>
      <c r="DX420" s="222">
        <f t="shared" si="1444"/>
        <v>166868</v>
      </c>
      <c r="DY420" s="222">
        <f t="shared" si="1444"/>
        <v>37473</v>
      </c>
      <c r="DZ420" s="222">
        <f t="shared" si="1444"/>
        <v>89884</v>
      </c>
      <c r="EA420" s="222">
        <f t="shared" si="1444"/>
        <v>29359</v>
      </c>
      <c r="EB420" s="222">
        <f t="shared" si="1444"/>
        <v>16643</v>
      </c>
      <c r="EC420" s="222">
        <f t="shared" si="1444"/>
        <v>88137</v>
      </c>
      <c r="ED420" s="222">
        <f t="shared" si="1444"/>
        <v>182072</v>
      </c>
      <c r="EE420" s="222">
        <f t="shared" si="1444"/>
        <v>64702</v>
      </c>
      <c r="EF420" s="222">
        <f t="shared" si="1444"/>
        <v>27328</v>
      </c>
      <c r="EG420" s="229">
        <f t="shared" si="1444"/>
        <v>0</v>
      </c>
      <c r="EH420" s="222">
        <f t="shared" si="1444"/>
        <v>0</v>
      </c>
      <c r="EI420" s="222">
        <f t="shared" si="1444"/>
        <v>0</v>
      </c>
      <c r="EJ420" s="222">
        <f t="shared" si="1444"/>
        <v>0</v>
      </c>
      <c r="EK420" s="222">
        <f t="shared" si="1444"/>
        <v>1115929</v>
      </c>
      <c r="EL420" s="222">
        <f t="shared" si="1444"/>
        <v>0</v>
      </c>
    </row>
    <row r="421" spans="1:142" ht="31.5" x14ac:dyDescent="0.25">
      <c r="A421" s="38" t="s">
        <v>73</v>
      </c>
      <c r="B421" s="12" t="s">
        <v>17</v>
      </c>
      <c r="C421" s="12" t="s">
        <v>76</v>
      </c>
      <c r="D421" s="69"/>
      <c r="E421" s="69"/>
      <c r="F421" s="125">
        <f t="shared" ref="F421:F452" si="1445">D421+E421</f>
        <v>0</v>
      </c>
      <c r="G421" s="51">
        <v>6376</v>
      </c>
      <c r="H421" s="69">
        <v>2104</v>
      </c>
      <c r="I421" s="110">
        <f>SUM(G421:H421)</f>
        <v>8480</v>
      </c>
      <c r="J421" s="125">
        <f t="shared" ref="J421:J452" si="1446">F421+I421</f>
        <v>8480</v>
      </c>
      <c r="K421" s="231">
        <f>$J421*AH421</f>
        <v>0</v>
      </c>
      <c r="L421" s="231">
        <f t="shared" ref="L421:L484" si="1447">$J421*AI421</f>
        <v>0</v>
      </c>
      <c r="M421" s="231">
        <f t="shared" ref="M421:M484" si="1448">$J421*AJ421</f>
        <v>8480</v>
      </c>
      <c r="N421" s="231">
        <f t="shared" ref="N421:N484" si="1449">$J421*AK421</f>
        <v>0</v>
      </c>
      <c r="O421" s="231">
        <f t="shared" ref="O421:O484" si="1450">$J421*AL421</f>
        <v>0</v>
      </c>
      <c r="P421" s="231">
        <f t="shared" ref="P421:P484" si="1451">$J421*AM421</f>
        <v>0</v>
      </c>
      <c r="Q421" s="231">
        <f t="shared" ref="Q421:Q484" si="1452">$J421*AN421</f>
        <v>0</v>
      </c>
      <c r="R421" s="231">
        <f t="shared" ref="R421:R484" si="1453">$J421*AO421</f>
        <v>0</v>
      </c>
      <c r="S421" s="231">
        <f t="shared" ref="S421:S484" si="1454">$J421*AP421</f>
        <v>0</v>
      </c>
      <c r="T421" s="231">
        <f t="shared" ref="T421:T484" si="1455">$J421*AQ421</f>
        <v>0</v>
      </c>
      <c r="U421" s="231">
        <f t="shared" ref="U421:U484" si="1456">$J421*AR421</f>
        <v>0</v>
      </c>
      <c r="V421" s="231">
        <f t="shared" ref="V421:V484" si="1457">$J421*AS421</f>
        <v>0</v>
      </c>
      <c r="W421" s="231">
        <f t="shared" ref="W421:W484" si="1458">$J421*AT421</f>
        <v>0</v>
      </c>
      <c r="X421" s="231">
        <f t="shared" ref="X421:X484" si="1459">$J421*AU421</f>
        <v>0</v>
      </c>
      <c r="Y421" s="231">
        <f t="shared" ref="Y421:Y484" si="1460">$J421*AV421</f>
        <v>0</v>
      </c>
      <c r="Z421" s="231">
        <f t="shared" ref="Z421:Z484" si="1461">$J421*AW421</f>
        <v>0</v>
      </c>
      <c r="AA421" s="231">
        <f t="shared" ref="AA421:AA484" si="1462">$J421*AX421</f>
        <v>0</v>
      </c>
      <c r="AB421" s="231">
        <f t="shared" ref="AB421:AB484" si="1463">$J421*AY421</f>
        <v>0</v>
      </c>
      <c r="AC421" s="231">
        <f t="shared" ref="AC421:AC484" si="1464">$J421*AZ421</f>
        <v>0</v>
      </c>
      <c r="AD421" s="231">
        <f t="shared" ref="AD421:AD484" si="1465">$J421*BA421</f>
        <v>0</v>
      </c>
      <c r="AE421" s="231">
        <f>SUM(K421:AD421)</f>
        <v>8480</v>
      </c>
      <c r="AF421" s="240">
        <f>AE421-J421</f>
        <v>0</v>
      </c>
      <c r="AG421" s="231"/>
      <c r="AJ421" s="174">
        <v>1</v>
      </c>
      <c r="BC421" s="176">
        <f t="shared" ref="BC421:BC484" si="1466">$D421*AH421</f>
        <v>0</v>
      </c>
      <c r="BD421" s="176">
        <f t="shared" ref="BD421:BD484" si="1467">$D421*AI421</f>
        <v>0</v>
      </c>
      <c r="BE421" s="176">
        <f t="shared" ref="BE421:BE484" si="1468">$D421*AJ421</f>
        <v>0</v>
      </c>
      <c r="BF421" s="176">
        <f t="shared" ref="BF421:BF484" si="1469">$D421*AK421</f>
        <v>0</v>
      </c>
      <c r="BG421" s="176">
        <f t="shared" ref="BG421:BG484" si="1470">$D421*AL421</f>
        <v>0</v>
      </c>
      <c r="BH421" s="176">
        <f t="shared" ref="BH421:BH484" si="1471">$D421*AM421</f>
        <v>0</v>
      </c>
      <c r="BI421" s="176">
        <f t="shared" ref="BI421:BI484" si="1472">$D421*AN421</f>
        <v>0</v>
      </c>
      <c r="BJ421" s="176">
        <f t="shared" ref="BJ421:BJ484" si="1473">$D421*AO421</f>
        <v>0</v>
      </c>
      <c r="BK421" s="176">
        <f t="shared" ref="BK421:BK484" si="1474">$D421*AP421</f>
        <v>0</v>
      </c>
      <c r="BL421" s="176">
        <f t="shared" ref="BL421:BL484" si="1475">$D421*AQ421</f>
        <v>0</v>
      </c>
      <c r="BM421" s="176">
        <f t="shared" ref="BM421:BM484" si="1476">$D421*AR421</f>
        <v>0</v>
      </c>
      <c r="BN421" s="176">
        <f t="shared" ref="BN421:BN484" si="1477">$D421*AS421</f>
        <v>0</v>
      </c>
      <c r="BO421" s="176">
        <f t="shared" ref="BO421:BO484" si="1478">$D421*AT421</f>
        <v>0</v>
      </c>
      <c r="BP421" s="176">
        <f t="shared" ref="BP421:BP484" si="1479">$D421*AU421</f>
        <v>0</v>
      </c>
      <c r="BQ421" s="176">
        <f t="shared" ref="BQ421:BQ484" si="1480">$D421*AV421</f>
        <v>0</v>
      </c>
      <c r="BR421" s="176">
        <f t="shared" ref="BR421:BR484" si="1481">$D421*AW421</f>
        <v>0</v>
      </c>
      <c r="BS421" s="227">
        <f t="shared" ref="BS421:BS484" si="1482">$D421*AX421</f>
        <v>0</v>
      </c>
      <c r="BT421" s="176">
        <f t="shared" ref="BT421:BT484" si="1483">$D421*AY421</f>
        <v>0</v>
      </c>
      <c r="BU421" s="176">
        <f t="shared" ref="BU421:BU484" si="1484">$D421*AZ421</f>
        <v>0</v>
      </c>
      <c r="BV421" s="176">
        <f t="shared" ref="BV421:BV484" si="1485">$D421*BA421</f>
        <v>0</v>
      </c>
      <c r="BW421" s="176">
        <f>SUM(BC421:BV421)</f>
        <v>0</v>
      </c>
      <c r="BX421" s="203">
        <f t="shared" ref="BX421:BX452" si="1486">BW421-D421</f>
        <v>0</v>
      </c>
      <c r="BY421" s="176">
        <f>$E421*AH421</f>
        <v>0</v>
      </c>
      <c r="BZ421" s="176">
        <f t="shared" ref="BZ421:BZ484" si="1487">$E421*AI421</f>
        <v>0</v>
      </c>
      <c r="CA421" s="176">
        <f t="shared" ref="CA421:CA484" si="1488">$E421*AJ421</f>
        <v>0</v>
      </c>
      <c r="CB421" s="176">
        <f t="shared" ref="CB421:CB484" si="1489">$E421*AK421</f>
        <v>0</v>
      </c>
      <c r="CC421" s="176">
        <f t="shared" ref="CC421:CC484" si="1490">$E421*AL421</f>
        <v>0</v>
      </c>
      <c r="CD421" s="176">
        <f t="shared" ref="CD421:CD484" si="1491">$E421*AM421</f>
        <v>0</v>
      </c>
      <c r="CE421" s="176">
        <f t="shared" ref="CE421:CE484" si="1492">$E421*AN421</f>
        <v>0</v>
      </c>
      <c r="CF421" s="176">
        <f t="shared" ref="CF421:CF484" si="1493">$E421*AO421</f>
        <v>0</v>
      </c>
      <c r="CG421" s="176">
        <f t="shared" ref="CG421:CG484" si="1494">$E421*AP421</f>
        <v>0</v>
      </c>
      <c r="CH421" s="176">
        <f t="shared" ref="CH421:CH484" si="1495">$E421*AQ421</f>
        <v>0</v>
      </c>
      <c r="CI421" s="176">
        <f t="shared" ref="CI421:CI484" si="1496">$E421*AR421</f>
        <v>0</v>
      </c>
      <c r="CJ421" s="176">
        <f t="shared" ref="CJ421:CJ484" si="1497">$E421*AS421</f>
        <v>0</v>
      </c>
      <c r="CK421" s="176">
        <f t="shared" ref="CK421:CK484" si="1498">$E421*AT421</f>
        <v>0</v>
      </c>
      <c r="CL421" s="176">
        <f t="shared" ref="CL421:CL484" si="1499">$E421*AU421</f>
        <v>0</v>
      </c>
      <c r="CM421" s="176">
        <f t="shared" ref="CM421:CM484" si="1500">$E421*AV421</f>
        <v>0</v>
      </c>
      <c r="CN421" s="176">
        <f t="shared" ref="CN421:CN484" si="1501">$E421*AW421</f>
        <v>0</v>
      </c>
      <c r="CO421" s="227">
        <f t="shared" ref="CO421:CO484" si="1502">$E421*AX421</f>
        <v>0</v>
      </c>
      <c r="CP421" s="176">
        <f t="shared" ref="CP421:CP484" si="1503">$E421*AY421</f>
        <v>0</v>
      </c>
      <c r="CQ421" s="176">
        <f t="shared" ref="CQ421:CQ484" si="1504">$E421*AZ421</f>
        <v>0</v>
      </c>
      <c r="CR421" s="176">
        <f t="shared" ref="CR421:CR484" si="1505">$E421*BA421</f>
        <v>0</v>
      </c>
      <c r="CS421" s="176">
        <f>SUM(BY421:CR421)</f>
        <v>0</v>
      </c>
      <c r="CT421" s="218">
        <f t="shared" ref="CT421:CT452" si="1506">CS421-E421</f>
        <v>0</v>
      </c>
      <c r="CU421" s="176">
        <f>$G421*AH421</f>
        <v>0</v>
      </c>
      <c r="CV421" s="176">
        <f t="shared" ref="CV421:CV484" si="1507">$G421*AI421</f>
        <v>0</v>
      </c>
      <c r="CW421" s="176">
        <f t="shared" ref="CW421:CW484" si="1508">$G421*AJ421</f>
        <v>6376</v>
      </c>
      <c r="CX421" s="176">
        <f t="shared" ref="CX421:CX484" si="1509">$G421*AK421</f>
        <v>0</v>
      </c>
      <c r="CY421" s="176">
        <f t="shared" ref="CY421:CY484" si="1510">$G421*AL421</f>
        <v>0</v>
      </c>
      <c r="CZ421" s="176">
        <f t="shared" ref="CZ421:CZ484" si="1511">$G421*AM421</f>
        <v>0</v>
      </c>
      <c r="DA421" s="176">
        <f t="shared" ref="DA421:DA484" si="1512">$G421*AN421</f>
        <v>0</v>
      </c>
      <c r="DB421" s="176">
        <f t="shared" ref="DB421:DB484" si="1513">$G421*AO421</f>
        <v>0</v>
      </c>
      <c r="DC421" s="176">
        <f t="shared" ref="DC421:DC484" si="1514">$G421*AP421</f>
        <v>0</v>
      </c>
      <c r="DD421" s="176">
        <f t="shared" ref="DD421:DD484" si="1515">$G421*AQ421</f>
        <v>0</v>
      </c>
      <c r="DE421" s="176">
        <f t="shared" ref="DE421:DE484" si="1516">$G421*AR421</f>
        <v>0</v>
      </c>
      <c r="DF421" s="176">
        <f t="shared" ref="DF421:DF484" si="1517">$G421*AS421</f>
        <v>0</v>
      </c>
      <c r="DG421" s="176">
        <f t="shared" ref="DG421:DG484" si="1518">$G421*AT421</f>
        <v>0</v>
      </c>
      <c r="DH421" s="176">
        <f t="shared" ref="DH421:DH484" si="1519">$G421*AU421</f>
        <v>0</v>
      </c>
      <c r="DI421" s="176">
        <f t="shared" ref="DI421:DI484" si="1520">$G421*AV421</f>
        <v>0</v>
      </c>
      <c r="DJ421" s="176">
        <f t="shared" ref="DJ421:DJ484" si="1521">$G421*AW421</f>
        <v>0</v>
      </c>
      <c r="DK421" s="227">
        <f t="shared" ref="DK421:DK484" si="1522">$G421*AX421</f>
        <v>0</v>
      </c>
      <c r="DL421" s="176">
        <f t="shared" ref="DL421:DL484" si="1523">$G421*AY421</f>
        <v>0</v>
      </c>
      <c r="DM421" s="176">
        <f t="shared" ref="DM421:DM484" si="1524">$G421*AZ421</f>
        <v>0</v>
      </c>
      <c r="DN421" s="176">
        <f t="shared" ref="DN421:DN484" si="1525">$G421*BA421</f>
        <v>0</v>
      </c>
      <c r="DO421" s="176">
        <f>SUM(CU421:DN421)</f>
        <v>6376</v>
      </c>
      <c r="DP421" s="224">
        <f>DO421-G421</f>
        <v>0</v>
      </c>
      <c r="DQ421" s="176">
        <f>$H421*AH421</f>
        <v>0</v>
      </c>
      <c r="DR421" s="176">
        <f t="shared" ref="DR421:DR484" si="1526">$H421*AI421</f>
        <v>0</v>
      </c>
      <c r="DS421" s="176">
        <f t="shared" ref="DS421:DS484" si="1527">$H421*AJ421</f>
        <v>2104</v>
      </c>
      <c r="DT421" s="176">
        <f t="shared" ref="DT421:DT484" si="1528">$H421*AK421</f>
        <v>0</v>
      </c>
      <c r="DU421" s="176">
        <f t="shared" ref="DU421:DU484" si="1529">$H421*AL421</f>
        <v>0</v>
      </c>
      <c r="DV421" s="176">
        <f t="shared" ref="DV421:DV484" si="1530">$H421*AM421</f>
        <v>0</v>
      </c>
      <c r="DW421" s="176">
        <f t="shared" ref="DW421:DW484" si="1531">$H421*AN421</f>
        <v>0</v>
      </c>
      <c r="DX421" s="176">
        <f t="shared" ref="DX421:DX484" si="1532">$H421*AO421</f>
        <v>0</v>
      </c>
      <c r="DY421" s="176">
        <f t="shared" ref="DY421:DY484" si="1533">$H421*AP421</f>
        <v>0</v>
      </c>
      <c r="DZ421" s="176">
        <f t="shared" ref="DZ421:DZ484" si="1534">$H421*AQ421</f>
        <v>0</v>
      </c>
      <c r="EA421" s="176">
        <f t="shared" ref="EA421:EA484" si="1535">$H421*AR421</f>
        <v>0</v>
      </c>
      <c r="EB421" s="176">
        <f t="shared" ref="EB421:EB484" si="1536">$H421*AS421</f>
        <v>0</v>
      </c>
      <c r="EC421" s="176">
        <f t="shared" ref="EC421:EC484" si="1537">$H421*AT421</f>
        <v>0</v>
      </c>
      <c r="ED421" s="176">
        <f t="shared" ref="ED421:ED484" si="1538">$H421*AU421</f>
        <v>0</v>
      </c>
      <c r="EE421" s="176">
        <f t="shared" ref="EE421:EE484" si="1539">$H421*AV421</f>
        <v>0</v>
      </c>
      <c r="EF421" s="176">
        <f t="shared" ref="EF421:EF484" si="1540">$H421*AW421</f>
        <v>0</v>
      </c>
      <c r="EG421" s="227">
        <f t="shared" ref="EG421:EG484" si="1541">$H421*AX421</f>
        <v>0</v>
      </c>
      <c r="EH421" s="176">
        <f t="shared" ref="EH421:EH484" si="1542">$H421*AY421</f>
        <v>0</v>
      </c>
      <c r="EI421" s="176">
        <f t="shared" ref="EI421:EI484" si="1543">$H421*AZ421</f>
        <v>0</v>
      </c>
      <c r="EJ421" s="176">
        <f t="shared" ref="EJ421:EJ484" si="1544">$H421*BA421</f>
        <v>0</v>
      </c>
      <c r="EK421" s="176">
        <f>SUM(DQ421:EJ421)</f>
        <v>2104</v>
      </c>
      <c r="EL421" s="224">
        <f>EK421-H421</f>
        <v>0</v>
      </c>
    </row>
    <row r="422" spans="1:142" ht="15.75" x14ac:dyDescent="0.25">
      <c r="A422" s="39" t="s">
        <v>73</v>
      </c>
      <c r="B422" s="13" t="s">
        <v>51</v>
      </c>
      <c r="C422" s="13" t="s">
        <v>74</v>
      </c>
      <c r="D422" s="70"/>
      <c r="E422" s="70"/>
      <c r="F422" s="126">
        <f t="shared" si="1445"/>
        <v>0</v>
      </c>
      <c r="G422" s="52"/>
      <c r="H422" s="70"/>
      <c r="I422" s="111">
        <f t="shared" ref="I422:I485" si="1545">SUM(G422:H422)</f>
        <v>0</v>
      </c>
      <c r="J422" s="126">
        <f t="shared" si="1446"/>
        <v>0</v>
      </c>
      <c r="K422" s="231">
        <f t="shared" ref="K422:K485" si="1546">$J422*AH422</f>
        <v>0</v>
      </c>
      <c r="L422" s="231">
        <f t="shared" si="1447"/>
        <v>0</v>
      </c>
      <c r="M422" s="231">
        <f t="shared" si="1448"/>
        <v>0</v>
      </c>
      <c r="N422" s="231">
        <f t="shared" si="1449"/>
        <v>0</v>
      </c>
      <c r="O422" s="231">
        <f t="shared" si="1450"/>
        <v>0</v>
      </c>
      <c r="P422" s="231">
        <f t="shared" si="1451"/>
        <v>0</v>
      </c>
      <c r="Q422" s="231">
        <f t="shared" si="1452"/>
        <v>0</v>
      </c>
      <c r="R422" s="231">
        <f t="shared" si="1453"/>
        <v>0</v>
      </c>
      <c r="S422" s="231">
        <f t="shared" si="1454"/>
        <v>0</v>
      </c>
      <c r="T422" s="231">
        <f t="shared" si="1455"/>
        <v>0</v>
      </c>
      <c r="U422" s="231">
        <f t="shared" si="1456"/>
        <v>0</v>
      </c>
      <c r="V422" s="231">
        <f t="shared" si="1457"/>
        <v>0</v>
      </c>
      <c r="W422" s="231">
        <f t="shared" si="1458"/>
        <v>0</v>
      </c>
      <c r="X422" s="231">
        <f t="shared" si="1459"/>
        <v>0</v>
      </c>
      <c r="Y422" s="231">
        <f t="shared" si="1460"/>
        <v>0</v>
      </c>
      <c r="Z422" s="231">
        <f t="shared" si="1461"/>
        <v>0</v>
      </c>
      <c r="AA422" s="231">
        <f t="shared" si="1462"/>
        <v>0</v>
      </c>
      <c r="AB422" s="231">
        <f t="shared" si="1463"/>
        <v>0</v>
      </c>
      <c r="AC422" s="231">
        <f t="shared" si="1464"/>
        <v>0</v>
      </c>
      <c r="AD422" s="231">
        <f t="shared" si="1465"/>
        <v>0</v>
      </c>
      <c r="AE422" s="231">
        <f t="shared" ref="AE422:AE485" si="1547">SUM(K422:AD422)</f>
        <v>0</v>
      </c>
      <c r="AF422" s="240">
        <f t="shared" ref="AF422:AF485" si="1548">AE422-J422</f>
        <v>0</v>
      </c>
      <c r="AG422" s="231"/>
      <c r="BC422" s="176">
        <f t="shared" si="1466"/>
        <v>0</v>
      </c>
      <c r="BD422" s="176">
        <f t="shared" si="1467"/>
        <v>0</v>
      </c>
      <c r="BE422" s="176">
        <f t="shared" si="1468"/>
        <v>0</v>
      </c>
      <c r="BF422" s="176">
        <f t="shared" si="1469"/>
        <v>0</v>
      </c>
      <c r="BG422" s="176">
        <f t="shared" si="1470"/>
        <v>0</v>
      </c>
      <c r="BH422" s="176">
        <f t="shared" si="1471"/>
        <v>0</v>
      </c>
      <c r="BI422" s="176">
        <f t="shared" si="1472"/>
        <v>0</v>
      </c>
      <c r="BJ422" s="176">
        <f t="shared" si="1473"/>
        <v>0</v>
      </c>
      <c r="BK422" s="176">
        <f t="shared" si="1474"/>
        <v>0</v>
      </c>
      <c r="BL422" s="176">
        <f t="shared" si="1475"/>
        <v>0</v>
      </c>
      <c r="BM422" s="176">
        <f t="shared" si="1476"/>
        <v>0</v>
      </c>
      <c r="BN422" s="176">
        <f t="shared" si="1477"/>
        <v>0</v>
      </c>
      <c r="BO422" s="176">
        <f t="shared" si="1478"/>
        <v>0</v>
      </c>
      <c r="BP422" s="176">
        <f t="shared" si="1479"/>
        <v>0</v>
      </c>
      <c r="BQ422" s="176">
        <f t="shared" si="1480"/>
        <v>0</v>
      </c>
      <c r="BR422" s="176">
        <f t="shared" si="1481"/>
        <v>0</v>
      </c>
      <c r="BS422" s="227">
        <f t="shared" si="1482"/>
        <v>0</v>
      </c>
      <c r="BT422" s="176">
        <f t="shared" si="1483"/>
        <v>0</v>
      </c>
      <c r="BU422" s="176">
        <f t="shared" si="1484"/>
        <v>0</v>
      </c>
      <c r="BV422" s="176">
        <f t="shared" si="1485"/>
        <v>0</v>
      </c>
      <c r="BW422" s="176">
        <f t="shared" ref="BW422:BW485" si="1549">SUM(BC422:BV422)</f>
        <v>0</v>
      </c>
      <c r="BX422" s="203">
        <f t="shared" si="1486"/>
        <v>0</v>
      </c>
      <c r="BY422" s="176">
        <f t="shared" ref="BY422:BY485" si="1550">$E422*AH422</f>
        <v>0</v>
      </c>
      <c r="BZ422" s="176">
        <f t="shared" si="1487"/>
        <v>0</v>
      </c>
      <c r="CA422" s="176">
        <f t="shared" si="1488"/>
        <v>0</v>
      </c>
      <c r="CB422" s="176">
        <f t="shared" si="1489"/>
        <v>0</v>
      </c>
      <c r="CC422" s="176">
        <f t="shared" si="1490"/>
        <v>0</v>
      </c>
      <c r="CD422" s="176">
        <f t="shared" si="1491"/>
        <v>0</v>
      </c>
      <c r="CE422" s="176">
        <f t="shared" si="1492"/>
        <v>0</v>
      </c>
      <c r="CF422" s="176">
        <f t="shared" si="1493"/>
        <v>0</v>
      </c>
      <c r="CG422" s="176">
        <f t="shared" si="1494"/>
        <v>0</v>
      </c>
      <c r="CH422" s="176">
        <f t="shared" si="1495"/>
        <v>0</v>
      </c>
      <c r="CI422" s="176">
        <f t="shared" si="1496"/>
        <v>0</v>
      </c>
      <c r="CJ422" s="176">
        <f t="shared" si="1497"/>
        <v>0</v>
      </c>
      <c r="CK422" s="176">
        <f t="shared" si="1498"/>
        <v>0</v>
      </c>
      <c r="CL422" s="176">
        <f t="shared" si="1499"/>
        <v>0</v>
      </c>
      <c r="CM422" s="176">
        <f t="shared" si="1500"/>
        <v>0</v>
      </c>
      <c r="CN422" s="176">
        <f t="shared" si="1501"/>
        <v>0</v>
      </c>
      <c r="CO422" s="227">
        <f t="shared" si="1502"/>
        <v>0</v>
      </c>
      <c r="CP422" s="176">
        <f t="shared" si="1503"/>
        <v>0</v>
      </c>
      <c r="CQ422" s="176">
        <f t="shared" si="1504"/>
        <v>0</v>
      </c>
      <c r="CR422" s="176">
        <f t="shared" si="1505"/>
        <v>0</v>
      </c>
      <c r="CS422" s="176">
        <f t="shared" ref="CS422:CS485" si="1551">SUM(BY422:CR422)</f>
        <v>0</v>
      </c>
      <c r="CT422" s="218">
        <f t="shared" si="1506"/>
        <v>0</v>
      </c>
      <c r="CU422" s="176">
        <f t="shared" ref="CU422:CU485" si="1552">$G422*AH422</f>
        <v>0</v>
      </c>
      <c r="CV422" s="176">
        <f t="shared" si="1507"/>
        <v>0</v>
      </c>
      <c r="CW422" s="176">
        <f t="shared" si="1508"/>
        <v>0</v>
      </c>
      <c r="CX422" s="176">
        <f t="shared" si="1509"/>
        <v>0</v>
      </c>
      <c r="CY422" s="176">
        <f t="shared" si="1510"/>
        <v>0</v>
      </c>
      <c r="CZ422" s="176">
        <f t="shared" si="1511"/>
        <v>0</v>
      </c>
      <c r="DA422" s="176">
        <f t="shared" si="1512"/>
        <v>0</v>
      </c>
      <c r="DB422" s="176">
        <f t="shared" si="1513"/>
        <v>0</v>
      </c>
      <c r="DC422" s="176">
        <f t="shared" si="1514"/>
        <v>0</v>
      </c>
      <c r="DD422" s="176">
        <f t="shared" si="1515"/>
        <v>0</v>
      </c>
      <c r="DE422" s="176">
        <f t="shared" si="1516"/>
        <v>0</v>
      </c>
      <c r="DF422" s="176">
        <f t="shared" si="1517"/>
        <v>0</v>
      </c>
      <c r="DG422" s="176">
        <f t="shared" si="1518"/>
        <v>0</v>
      </c>
      <c r="DH422" s="176">
        <f t="shared" si="1519"/>
        <v>0</v>
      </c>
      <c r="DI422" s="176">
        <f t="shared" si="1520"/>
        <v>0</v>
      </c>
      <c r="DJ422" s="176">
        <f t="shared" si="1521"/>
        <v>0</v>
      </c>
      <c r="DK422" s="227">
        <f t="shared" si="1522"/>
        <v>0</v>
      </c>
      <c r="DL422" s="176">
        <f t="shared" si="1523"/>
        <v>0</v>
      </c>
      <c r="DM422" s="176">
        <f t="shared" si="1524"/>
        <v>0</v>
      </c>
      <c r="DN422" s="176">
        <f t="shared" si="1525"/>
        <v>0</v>
      </c>
      <c r="DO422" s="176">
        <f t="shared" ref="DO422:DO485" si="1553">SUM(CU422:DN422)</f>
        <v>0</v>
      </c>
      <c r="DP422" s="224">
        <f t="shared" ref="DP422:DP485" si="1554">DO422-G422</f>
        <v>0</v>
      </c>
      <c r="DQ422" s="176">
        <f t="shared" ref="DQ422:DQ485" si="1555">$H422*AH422</f>
        <v>0</v>
      </c>
      <c r="DR422" s="176">
        <f t="shared" si="1526"/>
        <v>0</v>
      </c>
      <c r="DS422" s="176">
        <f t="shared" si="1527"/>
        <v>0</v>
      </c>
      <c r="DT422" s="176">
        <f t="shared" si="1528"/>
        <v>0</v>
      </c>
      <c r="DU422" s="176">
        <f t="shared" si="1529"/>
        <v>0</v>
      </c>
      <c r="DV422" s="176">
        <f t="shared" si="1530"/>
        <v>0</v>
      </c>
      <c r="DW422" s="176">
        <f t="shared" si="1531"/>
        <v>0</v>
      </c>
      <c r="DX422" s="176">
        <f t="shared" si="1532"/>
        <v>0</v>
      </c>
      <c r="DY422" s="176">
        <f t="shared" si="1533"/>
        <v>0</v>
      </c>
      <c r="DZ422" s="176">
        <f t="shared" si="1534"/>
        <v>0</v>
      </c>
      <c r="EA422" s="176">
        <f t="shared" si="1535"/>
        <v>0</v>
      </c>
      <c r="EB422" s="176">
        <f t="shared" si="1536"/>
        <v>0</v>
      </c>
      <c r="EC422" s="176">
        <f t="shared" si="1537"/>
        <v>0</v>
      </c>
      <c r="ED422" s="176">
        <f t="shared" si="1538"/>
        <v>0</v>
      </c>
      <c r="EE422" s="176">
        <f t="shared" si="1539"/>
        <v>0</v>
      </c>
      <c r="EF422" s="176">
        <f t="shared" si="1540"/>
        <v>0</v>
      </c>
      <c r="EG422" s="227">
        <f t="shared" si="1541"/>
        <v>0</v>
      </c>
      <c r="EH422" s="176">
        <f t="shared" si="1542"/>
        <v>0</v>
      </c>
      <c r="EI422" s="176">
        <f t="shared" si="1543"/>
        <v>0</v>
      </c>
      <c r="EJ422" s="176">
        <f t="shared" si="1544"/>
        <v>0</v>
      </c>
      <c r="EK422" s="176">
        <f t="shared" ref="EK422:EK485" si="1556">SUM(DQ422:EJ422)</f>
        <v>0</v>
      </c>
      <c r="EL422" s="224">
        <f t="shared" ref="EL422:EL485" si="1557">EK422-H422</f>
        <v>0</v>
      </c>
    </row>
    <row r="423" spans="1:142" ht="15.75" x14ac:dyDescent="0.25">
      <c r="A423" s="40" t="s">
        <v>73</v>
      </c>
      <c r="B423" s="14" t="s">
        <v>147</v>
      </c>
      <c r="C423" s="14" t="s">
        <v>75</v>
      </c>
      <c r="D423" s="71">
        <v>6454</v>
      </c>
      <c r="E423" s="71">
        <v>9857</v>
      </c>
      <c r="F423" s="127">
        <f t="shared" si="1445"/>
        <v>16311</v>
      </c>
      <c r="G423" s="53">
        <v>12751</v>
      </c>
      <c r="H423" s="71">
        <v>4208</v>
      </c>
      <c r="I423" s="112">
        <f t="shared" si="1545"/>
        <v>16959</v>
      </c>
      <c r="J423" s="127">
        <f t="shared" si="1446"/>
        <v>33270</v>
      </c>
      <c r="K423" s="231">
        <f t="shared" si="1546"/>
        <v>0</v>
      </c>
      <c r="L423" s="231">
        <f t="shared" si="1447"/>
        <v>0</v>
      </c>
      <c r="M423" s="231">
        <f t="shared" si="1448"/>
        <v>0</v>
      </c>
      <c r="N423" s="231">
        <f t="shared" si="1449"/>
        <v>0</v>
      </c>
      <c r="O423" s="231">
        <f t="shared" si="1450"/>
        <v>0</v>
      </c>
      <c r="P423" s="231">
        <f t="shared" si="1451"/>
        <v>33270</v>
      </c>
      <c r="Q423" s="231">
        <f t="shared" si="1452"/>
        <v>0</v>
      </c>
      <c r="R423" s="231">
        <f t="shared" si="1453"/>
        <v>0</v>
      </c>
      <c r="S423" s="231">
        <f t="shared" si="1454"/>
        <v>0</v>
      </c>
      <c r="T423" s="231">
        <f t="shared" si="1455"/>
        <v>0</v>
      </c>
      <c r="U423" s="231">
        <f t="shared" si="1456"/>
        <v>0</v>
      </c>
      <c r="V423" s="231">
        <f t="shared" si="1457"/>
        <v>0</v>
      </c>
      <c r="W423" s="231">
        <f t="shared" si="1458"/>
        <v>0</v>
      </c>
      <c r="X423" s="231">
        <f t="shared" si="1459"/>
        <v>0</v>
      </c>
      <c r="Y423" s="231">
        <f t="shared" si="1460"/>
        <v>0</v>
      </c>
      <c r="Z423" s="231">
        <f t="shared" si="1461"/>
        <v>0</v>
      </c>
      <c r="AA423" s="231">
        <f t="shared" si="1462"/>
        <v>0</v>
      </c>
      <c r="AB423" s="231">
        <f t="shared" si="1463"/>
        <v>0</v>
      </c>
      <c r="AC423" s="231">
        <f t="shared" si="1464"/>
        <v>0</v>
      </c>
      <c r="AD423" s="231">
        <f t="shared" si="1465"/>
        <v>0</v>
      </c>
      <c r="AE423" s="231">
        <f t="shared" si="1547"/>
        <v>33270</v>
      </c>
      <c r="AF423" s="240">
        <f t="shared" si="1548"/>
        <v>0</v>
      </c>
      <c r="AG423" s="231"/>
      <c r="AM423" s="174">
        <v>1</v>
      </c>
      <c r="BC423" s="176">
        <f t="shared" si="1466"/>
        <v>0</v>
      </c>
      <c r="BD423" s="176">
        <f t="shared" si="1467"/>
        <v>0</v>
      </c>
      <c r="BE423" s="176">
        <f t="shared" si="1468"/>
        <v>0</v>
      </c>
      <c r="BF423" s="176">
        <f t="shared" si="1469"/>
        <v>0</v>
      </c>
      <c r="BG423" s="176">
        <f t="shared" si="1470"/>
        <v>0</v>
      </c>
      <c r="BH423" s="176">
        <f t="shared" si="1471"/>
        <v>6454</v>
      </c>
      <c r="BI423" s="176">
        <f t="shared" si="1472"/>
        <v>0</v>
      </c>
      <c r="BJ423" s="176">
        <f t="shared" si="1473"/>
        <v>0</v>
      </c>
      <c r="BK423" s="176">
        <f t="shared" si="1474"/>
        <v>0</v>
      </c>
      <c r="BL423" s="176">
        <f t="shared" si="1475"/>
        <v>0</v>
      </c>
      <c r="BM423" s="176">
        <f t="shared" si="1476"/>
        <v>0</v>
      </c>
      <c r="BN423" s="176">
        <f t="shared" si="1477"/>
        <v>0</v>
      </c>
      <c r="BO423" s="176">
        <f t="shared" si="1478"/>
        <v>0</v>
      </c>
      <c r="BP423" s="176">
        <f t="shared" si="1479"/>
        <v>0</v>
      </c>
      <c r="BQ423" s="176">
        <f t="shared" si="1480"/>
        <v>0</v>
      </c>
      <c r="BR423" s="176">
        <f t="shared" si="1481"/>
        <v>0</v>
      </c>
      <c r="BS423" s="227">
        <f t="shared" si="1482"/>
        <v>0</v>
      </c>
      <c r="BT423" s="176">
        <f t="shared" si="1483"/>
        <v>0</v>
      </c>
      <c r="BU423" s="176">
        <f t="shared" si="1484"/>
        <v>0</v>
      </c>
      <c r="BV423" s="176">
        <f t="shared" si="1485"/>
        <v>0</v>
      </c>
      <c r="BW423" s="176">
        <f t="shared" si="1549"/>
        <v>6454</v>
      </c>
      <c r="BX423" s="203">
        <f t="shared" si="1486"/>
        <v>0</v>
      </c>
      <c r="BY423" s="176">
        <f t="shared" si="1550"/>
        <v>0</v>
      </c>
      <c r="BZ423" s="176">
        <f t="shared" si="1487"/>
        <v>0</v>
      </c>
      <c r="CA423" s="176">
        <f t="shared" si="1488"/>
        <v>0</v>
      </c>
      <c r="CB423" s="176">
        <f t="shared" si="1489"/>
        <v>0</v>
      </c>
      <c r="CC423" s="176">
        <f t="shared" si="1490"/>
        <v>0</v>
      </c>
      <c r="CD423" s="176">
        <f t="shared" si="1491"/>
        <v>9857</v>
      </c>
      <c r="CE423" s="176">
        <f t="shared" si="1492"/>
        <v>0</v>
      </c>
      <c r="CF423" s="176">
        <f t="shared" si="1493"/>
        <v>0</v>
      </c>
      <c r="CG423" s="176">
        <f t="shared" si="1494"/>
        <v>0</v>
      </c>
      <c r="CH423" s="176">
        <f t="shared" si="1495"/>
        <v>0</v>
      </c>
      <c r="CI423" s="176">
        <f t="shared" si="1496"/>
        <v>0</v>
      </c>
      <c r="CJ423" s="176">
        <f t="shared" si="1497"/>
        <v>0</v>
      </c>
      <c r="CK423" s="176">
        <f t="shared" si="1498"/>
        <v>0</v>
      </c>
      <c r="CL423" s="176">
        <f t="shared" si="1499"/>
        <v>0</v>
      </c>
      <c r="CM423" s="176">
        <f t="shared" si="1500"/>
        <v>0</v>
      </c>
      <c r="CN423" s="176">
        <f t="shared" si="1501"/>
        <v>0</v>
      </c>
      <c r="CO423" s="227">
        <f t="shared" si="1502"/>
        <v>0</v>
      </c>
      <c r="CP423" s="176">
        <f t="shared" si="1503"/>
        <v>0</v>
      </c>
      <c r="CQ423" s="176">
        <f t="shared" si="1504"/>
        <v>0</v>
      </c>
      <c r="CR423" s="176">
        <f t="shared" si="1505"/>
        <v>0</v>
      </c>
      <c r="CS423" s="176">
        <f t="shared" si="1551"/>
        <v>9857</v>
      </c>
      <c r="CT423" s="218">
        <f t="shared" si="1506"/>
        <v>0</v>
      </c>
      <c r="CU423" s="176">
        <f t="shared" si="1552"/>
        <v>0</v>
      </c>
      <c r="CV423" s="176">
        <f t="shared" si="1507"/>
        <v>0</v>
      </c>
      <c r="CW423" s="176">
        <f t="shared" si="1508"/>
        <v>0</v>
      </c>
      <c r="CX423" s="176">
        <f t="shared" si="1509"/>
        <v>0</v>
      </c>
      <c r="CY423" s="176">
        <f t="shared" si="1510"/>
        <v>0</v>
      </c>
      <c r="CZ423" s="176">
        <f t="shared" si="1511"/>
        <v>12751</v>
      </c>
      <c r="DA423" s="176">
        <f t="shared" si="1512"/>
        <v>0</v>
      </c>
      <c r="DB423" s="176">
        <f t="shared" si="1513"/>
        <v>0</v>
      </c>
      <c r="DC423" s="176">
        <f t="shared" si="1514"/>
        <v>0</v>
      </c>
      <c r="DD423" s="176">
        <f t="shared" si="1515"/>
        <v>0</v>
      </c>
      <c r="DE423" s="176">
        <f t="shared" si="1516"/>
        <v>0</v>
      </c>
      <c r="DF423" s="176">
        <f t="shared" si="1517"/>
        <v>0</v>
      </c>
      <c r="DG423" s="176">
        <f t="shared" si="1518"/>
        <v>0</v>
      </c>
      <c r="DH423" s="176">
        <f t="shared" si="1519"/>
        <v>0</v>
      </c>
      <c r="DI423" s="176">
        <f t="shared" si="1520"/>
        <v>0</v>
      </c>
      <c r="DJ423" s="176">
        <f t="shared" si="1521"/>
        <v>0</v>
      </c>
      <c r="DK423" s="227">
        <f t="shared" si="1522"/>
        <v>0</v>
      </c>
      <c r="DL423" s="176">
        <f t="shared" si="1523"/>
        <v>0</v>
      </c>
      <c r="DM423" s="176">
        <f t="shared" si="1524"/>
        <v>0</v>
      </c>
      <c r="DN423" s="176">
        <f t="shared" si="1525"/>
        <v>0</v>
      </c>
      <c r="DO423" s="176">
        <f t="shared" si="1553"/>
        <v>12751</v>
      </c>
      <c r="DP423" s="224">
        <f t="shared" si="1554"/>
        <v>0</v>
      </c>
      <c r="DQ423" s="176">
        <f t="shared" si="1555"/>
        <v>0</v>
      </c>
      <c r="DR423" s="176">
        <f t="shared" si="1526"/>
        <v>0</v>
      </c>
      <c r="DS423" s="176">
        <f t="shared" si="1527"/>
        <v>0</v>
      </c>
      <c r="DT423" s="176">
        <f t="shared" si="1528"/>
        <v>0</v>
      </c>
      <c r="DU423" s="176">
        <f t="shared" si="1529"/>
        <v>0</v>
      </c>
      <c r="DV423" s="176">
        <f t="shared" si="1530"/>
        <v>4208</v>
      </c>
      <c r="DW423" s="176">
        <f t="shared" si="1531"/>
        <v>0</v>
      </c>
      <c r="DX423" s="176">
        <f t="shared" si="1532"/>
        <v>0</v>
      </c>
      <c r="DY423" s="176">
        <f t="shared" si="1533"/>
        <v>0</v>
      </c>
      <c r="DZ423" s="176">
        <f t="shared" si="1534"/>
        <v>0</v>
      </c>
      <c r="EA423" s="176">
        <f t="shared" si="1535"/>
        <v>0</v>
      </c>
      <c r="EB423" s="176">
        <f t="shared" si="1536"/>
        <v>0</v>
      </c>
      <c r="EC423" s="176">
        <f t="shared" si="1537"/>
        <v>0</v>
      </c>
      <c r="ED423" s="176">
        <f t="shared" si="1538"/>
        <v>0</v>
      </c>
      <c r="EE423" s="176">
        <f t="shared" si="1539"/>
        <v>0</v>
      </c>
      <c r="EF423" s="176">
        <f t="shared" si="1540"/>
        <v>0</v>
      </c>
      <c r="EG423" s="227">
        <f t="shared" si="1541"/>
        <v>0</v>
      </c>
      <c r="EH423" s="176">
        <f t="shared" si="1542"/>
        <v>0</v>
      </c>
      <c r="EI423" s="176">
        <f t="shared" si="1543"/>
        <v>0</v>
      </c>
      <c r="EJ423" s="176">
        <f t="shared" si="1544"/>
        <v>0</v>
      </c>
      <c r="EK423" s="176">
        <f t="shared" si="1556"/>
        <v>4208</v>
      </c>
      <c r="EL423" s="224">
        <f t="shared" si="1557"/>
        <v>0</v>
      </c>
    </row>
    <row r="424" spans="1:142" ht="15.75" x14ac:dyDescent="0.25">
      <c r="A424" s="39" t="s">
        <v>148</v>
      </c>
      <c r="B424" s="13" t="s">
        <v>147</v>
      </c>
      <c r="C424" s="13" t="s">
        <v>77</v>
      </c>
      <c r="D424" s="70">
        <v>924</v>
      </c>
      <c r="E424" s="70">
        <v>13143</v>
      </c>
      <c r="F424" s="126">
        <f t="shared" si="1445"/>
        <v>14067</v>
      </c>
      <c r="G424" s="52">
        <v>21252</v>
      </c>
      <c r="H424" s="70">
        <v>8288</v>
      </c>
      <c r="I424" s="111">
        <f t="shared" si="1545"/>
        <v>29540</v>
      </c>
      <c r="J424" s="126">
        <f t="shared" si="1446"/>
        <v>43607</v>
      </c>
      <c r="K424" s="231">
        <f t="shared" si="1546"/>
        <v>0</v>
      </c>
      <c r="L424" s="231">
        <f t="shared" si="1447"/>
        <v>0</v>
      </c>
      <c r="M424" s="231">
        <f t="shared" si="1448"/>
        <v>0</v>
      </c>
      <c r="N424" s="231">
        <f t="shared" si="1449"/>
        <v>0</v>
      </c>
      <c r="O424" s="231">
        <f t="shared" si="1450"/>
        <v>0</v>
      </c>
      <c r="P424" s="231">
        <f t="shared" si="1451"/>
        <v>43607</v>
      </c>
      <c r="Q424" s="231">
        <f t="shared" si="1452"/>
        <v>0</v>
      </c>
      <c r="R424" s="231">
        <f t="shared" si="1453"/>
        <v>0</v>
      </c>
      <c r="S424" s="231">
        <f t="shared" si="1454"/>
        <v>0</v>
      </c>
      <c r="T424" s="231">
        <f t="shared" si="1455"/>
        <v>0</v>
      </c>
      <c r="U424" s="231">
        <f t="shared" si="1456"/>
        <v>0</v>
      </c>
      <c r="V424" s="231">
        <f t="shared" si="1457"/>
        <v>0</v>
      </c>
      <c r="W424" s="231">
        <f t="shared" si="1458"/>
        <v>0</v>
      </c>
      <c r="X424" s="231">
        <f t="shared" si="1459"/>
        <v>0</v>
      </c>
      <c r="Y424" s="231">
        <f t="shared" si="1460"/>
        <v>0</v>
      </c>
      <c r="Z424" s="231">
        <f t="shared" si="1461"/>
        <v>0</v>
      </c>
      <c r="AA424" s="231">
        <f t="shared" si="1462"/>
        <v>0</v>
      </c>
      <c r="AB424" s="231">
        <f t="shared" si="1463"/>
        <v>0</v>
      </c>
      <c r="AC424" s="231">
        <f t="shared" si="1464"/>
        <v>0</v>
      </c>
      <c r="AD424" s="231">
        <f t="shared" si="1465"/>
        <v>0</v>
      </c>
      <c r="AE424" s="231">
        <f t="shared" si="1547"/>
        <v>43607</v>
      </c>
      <c r="AF424" s="240">
        <f t="shared" si="1548"/>
        <v>0</v>
      </c>
      <c r="AG424" s="231"/>
      <c r="AM424" s="174">
        <v>1</v>
      </c>
      <c r="BC424" s="176">
        <f t="shared" si="1466"/>
        <v>0</v>
      </c>
      <c r="BD424" s="176">
        <f t="shared" si="1467"/>
        <v>0</v>
      </c>
      <c r="BE424" s="176">
        <f t="shared" si="1468"/>
        <v>0</v>
      </c>
      <c r="BF424" s="176">
        <f t="shared" si="1469"/>
        <v>0</v>
      </c>
      <c r="BG424" s="176">
        <f t="shared" si="1470"/>
        <v>0</v>
      </c>
      <c r="BH424" s="176">
        <f t="shared" si="1471"/>
        <v>924</v>
      </c>
      <c r="BI424" s="176">
        <f t="shared" si="1472"/>
        <v>0</v>
      </c>
      <c r="BJ424" s="176">
        <f t="shared" si="1473"/>
        <v>0</v>
      </c>
      <c r="BK424" s="176">
        <f t="shared" si="1474"/>
        <v>0</v>
      </c>
      <c r="BL424" s="176">
        <f t="shared" si="1475"/>
        <v>0</v>
      </c>
      <c r="BM424" s="176">
        <f t="shared" si="1476"/>
        <v>0</v>
      </c>
      <c r="BN424" s="176">
        <f t="shared" si="1477"/>
        <v>0</v>
      </c>
      <c r="BO424" s="176">
        <f t="shared" si="1478"/>
        <v>0</v>
      </c>
      <c r="BP424" s="176">
        <f t="shared" si="1479"/>
        <v>0</v>
      </c>
      <c r="BQ424" s="176">
        <f t="shared" si="1480"/>
        <v>0</v>
      </c>
      <c r="BR424" s="176">
        <f t="shared" si="1481"/>
        <v>0</v>
      </c>
      <c r="BS424" s="227">
        <f t="shared" si="1482"/>
        <v>0</v>
      </c>
      <c r="BT424" s="176">
        <f t="shared" si="1483"/>
        <v>0</v>
      </c>
      <c r="BU424" s="176">
        <f t="shared" si="1484"/>
        <v>0</v>
      </c>
      <c r="BV424" s="176">
        <f t="shared" si="1485"/>
        <v>0</v>
      </c>
      <c r="BW424" s="176">
        <f t="shared" si="1549"/>
        <v>924</v>
      </c>
      <c r="BX424" s="203">
        <f t="shared" si="1486"/>
        <v>0</v>
      </c>
      <c r="BY424" s="176">
        <f t="shared" si="1550"/>
        <v>0</v>
      </c>
      <c r="BZ424" s="176">
        <f t="shared" si="1487"/>
        <v>0</v>
      </c>
      <c r="CA424" s="176">
        <f t="shared" si="1488"/>
        <v>0</v>
      </c>
      <c r="CB424" s="176">
        <f t="shared" si="1489"/>
        <v>0</v>
      </c>
      <c r="CC424" s="176">
        <f t="shared" si="1490"/>
        <v>0</v>
      </c>
      <c r="CD424" s="176">
        <f t="shared" si="1491"/>
        <v>13143</v>
      </c>
      <c r="CE424" s="176">
        <f t="shared" si="1492"/>
        <v>0</v>
      </c>
      <c r="CF424" s="176">
        <f t="shared" si="1493"/>
        <v>0</v>
      </c>
      <c r="CG424" s="176">
        <f t="shared" si="1494"/>
        <v>0</v>
      </c>
      <c r="CH424" s="176">
        <f t="shared" si="1495"/>
        <v>0</v>
      </c>
      <c r="CI424" s="176">
        <f t="shared" si="1496"/>
        <v>0</v>
      </c>
      <c r="CJ424" s="176">
        <f t="shared" si="1497"/>
        <v>0</v>
      </c>
      <c r="CK424" s="176">
        <f t="shared" si="1498"/>
        <v>0</v>
      </c>
      <c r="CL424" s="176">
        <f t="shared" si="1499"/>
        <v>0</v>
      </c>
      <c r="CM424" s="176">
        <f t="shared" si="1500"/>
        <v>0</v>
      </c>
      <c r="CN424" s="176">
        <f t="shared" si="1501"/>
        <v>0</v>
      </c>
      <c r="CO424" s="227">
        <f t="shared" si="1502"/>
        <v>0</v>
      </c>
      <c r="CP424" s="176">
        <f t="shared" si="1503"/>
        <v>0</v>
      </c>
      <c r="CQ424" s="176">
        <f t="shared" si="1504"/>
        <v>0</v>
      </c>
      <c r="CR424" s="176">
        <f t="shared" si="1505"/>
        <v>0</v>
      </c>
      <c r="CS424" s="176">
        <f t="shared" si="1551"/>
        <v>13143</v>
      </c>
      <c r="CT424" s="218">
        <f t="shared" si="1506"/>
        <v>0</v>
      </c>
      <c r="CU424" s="176">
        <f t="shared" si="1552"/>
        <v>0</v>
      </c>
      <c r="CV424" s="176">
        <f t="shared" si="1507"/>
        <v>0</v>
      </c>
      <c r="CW424" s="176">
        <f t="shared" si="1508"/>
        <v>0</v>
      </c>
      <c r="CX424" s="176">
        <f t="shared" si="1509"/>
        <v>0</v>
      </c>
      <c r="CY424" s="176">
        <f t="shared" si="1510"/>
        <v>0</v>
      </c>
      <c r="CZ424" s="176">
        <f t="shared" si="1511"/>
        <v>21252</v>
      </c>
      <c r="DA424" s="176">
        <f t="shared" si="1512"/>
        <v>0</v>
      </c>
      <c r="DB424" s="176">
        <f t="shared" si="1513"/>
        <v>0</v>
      </c>
      <c r="DC424" s="176">
        <f t="shared" si="1514"/>
        <v>0</v>
      </c>
      <c r="DD424" s="176">
        <f t="shared" si="1515"/>
        <v>0</v>
      </c>
      <c r="DE424" s="176">
        <f t="shared" si="1516"/>
        <v>0</v>
      </c>
      <c r="DF424" s="176">
        <f t="shared" si="1517"/>
        <v>0</v>
      </c>
      <c r="DG424" s="176">
        <f t="shared" si="1518"/>
        <v>0</v>
      </c>
      <c r="DH424" s="176">
        <f t="shared" si="1519"/>
        <v>0</v>
      </c>
      <c r="DI424" s="176">
        <f t="shared" si="1520"/>
        <v>0</v>
      </c>
      <c r="DJ424" s="176">
        <f t="shared" si="1521"/>
        <v>0</v>
      </c>
      <c r="DK424" s="227">
        <f t="shared" si="1522"/>
        <v>0</v>
      </c>
      <c r="DL424" s="176">
        <f t="shared" si="1523"/>
        <v>0</v>
      </c>
      <c r="DM424" s="176">
        <f t="shared" si="1524"/>
        <v>0</v>
      </c>
      <c r="DN424" s="176">
        <f t="shared" si="1525"/>
        <v>0</v>
      </c>
      <c r="DO424" s="176">
        <f t="shared" si="1553"/>
        <v>21252</v>
      </c>
      <c r="DP424" s="224">
        <f t="shared" si="1554"/>
        <v>0</v>
      </c>
      <c r="DQ424" s="176">
        <f t="shared" si="1555"/>
        <v>0</v>
      </c>
      <c r="DR424" s="176">
        <f t="shared" si="1526"/>
        <v>0</v>
      </c>
      <c r="DS424" s="176">
        <f t="shared" si="1527"/>
        <v>0</v>
      </c>
      <c r="DT424" s="176">
        <f t="shared" si="1528"/>
        <v>0</v>
      </c>
      <c r="DU424" s="176">
        <f t="shared" si="1529"/>
        <v>0</v>
      </c>
      <c r="DV424" s="176">
        <f t="shared" si="1530"/>
        <v>8288</v>
      </c>
      <c r="DW424" s="176">
        <f t="shared" si="1531"/>
        <v>0</v>
      </c>
      <c r="DX424" s="176">
        <f t="shared" si="1532"/>
        <v>0</v>
      </c>
      <c r="DY424" s="176">
        <f t="shared" si="1533"/>
        <v>0</v>
      </c>
      <c r="DZ424" s="176">
        <f t="shared" si="1534"/>
        <v>0</v>
      </c>
      <c r="EA424" s="176">
        <f t="shared" si="1535"/>
        <v>0</v>
      </c>
      <c r="EB424" s="176">
        <f t="shared" si="1536"/>
        <v>0</v>
      </c>
      <c r="EC424" s="176">
        <f t="shared" si="1537"/>
        <v>0</v>
      </c>
      <c r="ED424" s="176">
        <f t="shared" si="1538"/>
        <v>0</v>
      </c>
      <c r="EE424" s="176">
        <f t="shared" si="1539"/>
        <v>0</v>
      </c>
      <c r="EF424" s="176">
        <f t="shared" si="1540"/>
        <v>0</v>
      </c>
      <c r="EG424" s="227">
        <f t="shared" si="1541"/>
        <v>0</v>
      </c>
      <c r="EH424" s="176">
        <f t="shared" si="1542"/>
        <v>0</v>
      </c>
      <c r="EI424" s="176">
        <f t="shared" si="1543"/>
        <v>0</v>
      </c>
      <c r="EJ424" s="176">
        <f t="shared" si="1544"/>
        <v>0</v>
      </c>
      <c r="EK424" s="176">
        <f t="shared" si="1556"/>
        <v>8288</v>
      </c>
      <c r="EL424" s="224">
        <f t="shared" si="1557"/>
        <v>0</v>
      </c>
    </row>
    <row r="425" spans="1:142" ht="47.25" x14ac:dyDescent="0.25">
      <c r="A425" s="40" t="s">
        <v>148</v>
      </c>
      <c r="B425" s="14" t="s">
        <v>147</v>
      </c>
      <c r="C425" s="14" t="s">
        <v>165</v>
      </c>
      <c r="D425" s="71"/>
      <c r="E425" s="71"/>
      <c r="F425" s="127">
        <f t="shared" si="1445"/>
        <v>0</v>
      </c>
      <c r="G425" s="53"/>
      <c r="H425" s="71"/>
      <c r="I425" s="112">
        <f t="shared" si="1545"/>
        <v>0</v>
      </c>
      <c r="J425" s="127">
        <f t="shared" si="1446"/>
        <v>0</v>
      </c>
      <c r="K425" s="231">
        <f t="shared" si="1546"/>
        <v>0</v>
      </c>
      <c r="L425" s="231">
        <f t="shared" si="1447"/>
        <v>0</v>
      </c>
      <c r="M425" s="231">
        <f t="shared" si="1448"/>
        <v>0</v>
      </c>
      <c r="N425" s="231">
        <f t="shared" si="1449"/>
        <v>0</v>
      </c>
      <c r="O425" s="231">
        <f t="shared" si="1450"/>
        <v>0</v>
      </c>
      <c r="P425" s="231">
        <f t="shared" si="1451"/>
        <v>0</v>
      </c>
      <c r="Q425" s="231">
        <f t="shared" si="1452"/>
        <v>0</v>
      </c>
      <c r="R425" s="231">
        <f t="shared" si="1453"/>
        <v>0</v>
      </c>
      <c r="S425" s="231">
        <f t="shared" si="1454"/>
        <v>0</v>
      </c>
      <c r="T425" s="231">
        <f t="shared" si="1455"/>
        <v>0</v>
      </c>
      <c r="U425" s="231">
        <f t="shared" si="1456"/>
        <v>0</v>
      </c>
      <c r="V425" s="231">
        <f t="shared" si="1457"/>
        <v>0</v>
      </c>
      <c r="W425" s="231">
        <f t="shared" si="1458"/>
        <v>0</v>
      </c>
      <c r="X425" s="231">
        <f t="shared" si="1459"/>
        <v>0</v>
      </c>
      <c r="Y425" s="231">
        <f t="shared" si="1460"/>
        <v>0</v>
      </c>
      <c r="Z425" s="231">
        <f t="shared" si="1461"/>
        <v>0</v>
      </c>
      <c r="AA425" s="231">
        <f t="shared" si="1462"/>
        <v>0</v>
      </c>
      <c r="AB425" s="231">
        <f t="shared" si="1463"/>
        <v>0</v>
      </c>
      <c r="AC425" s="231">
        <f t="shared" si="1464"/>
        <v>0</v>
      </c>
      <c r="AD425" s="231">
        <f t="shared" si="1465"/>
        <v>0</v>
      </c>
      <c r="AE425" s="231">
        <f t="shared" si="1547"/>
        <v>0</v>
      </c>
      <c r="AF425" s="240">
        <f t="shared" si="1548"/>
        <v>0</v>
      </c>
      <c r="AG425" s="231"/>
      <c r="BC425" s="176">
        <f t="shared" si="1466"/>
        <v>0</v>
      </c>
      <c r="BD425" s="176">
        <f t="shared" si="1467"/>
        <v>0</v>
      </c>
      <c r="BE425" s="176">
        <f t="shared" si="1468"/>
        <v>0</v>
      </c>
      <c r="BF425" s="176">
        <f t="shared" si="1469"/>
        <v>0</v>
      </c>
      <c r="BG425" s="176">
        <f t="shared" si="1470"/>
        <v>0</v>
      </c>
      <c r="BH425" s="176">
        <f t="shared" si="1471"/>
        <v>0</v>
      </c>
      <c r="BI425" s="176">
        <f t="shared" si="1472"/>
        <v>0</v>
      </c>
      <c r="BJ425" s="176">
        <f t="shared" si="1473"/>
        <v>0</v>
      </c>
      <c r="BK425" s="176">
        <f t="shared" si="1474"/>
        <v>0</v>
      </c>
      <c r="BL425" s="176">
        <f t="shared" si="1475"/>
        <v>0</v>
      </c>
      <c r="BM425" s="176">
        <f t="shared" si="1476"/>
        <v>0</v>
      </c>
      <c r="BN425" s="176">
        <f t="shared" si="1477"/>
        <v>0</v>
      </c>
      <c r="BO425" s="176">
        <f t="shared" si="1478"/>
        <v>0</v>
      </c>
      <c r="BP425" s="176">
        <f t="shared" si="1479"/>
        <v>0</v>
      </c>
      <c r="BQ425" s="176">
        <f t="shared" si="1480"/>
        <v>0</v>
      </c>
      <c r="BR425" s="176">
        <f t="shared" si="1481"/>
        <v>0</v>
      </c>
      <c r="BS425" s="227">
        <f t="shared" si="1482"/>
        <v>0</v>
      </c>
      <c r="BT425" s="176">
        <f t="shared" si="1483"/>
        <v>0</v>
      </c>
      <c r="BU425" s="176">
        <f t="shared" si="1484"/>
        <v>0</v>
      </c>
      <c r="BV425" s="176">
        <f t="shared" si="1485"/>
        <v>0</v>
      </c>
      <c r="BW425" s="176">
        <f t="shared" si="1549"/>
        <v>0</v>
      </c>
      <c r="BX425" s="203">
        <f t="shared" si="1486"/>
        <v>0</v>
      </c>
      <c r="BY425" s="176">
        <f t="shared" si="1550"/>
        <v>0</v>
      </c>
      <c r="BZ425" s="176">
        <f t="shared" si="1487"/>
        <v>0</v>
      </c>
      <c r="CA425" s="176">
        <f t="shared" si="1488"/>
        <v>0</v>
      </c>
      <c r="CB425" s="176">
        <f t="shared" si="1489"/>
        <v>0</v>
      </c>
      <c r="CC425" s="176">
        <f t="shared" si="1490"/>
        <v>0</v>
      </c>
      <c r="CD425" s="176">
        <f t="shared" si="1491"/>
        <v>0</v>
      </c>
      <c r="CE425" s="176">
        <f t="shared" si="1492"/>
        <v>0</v>
      </c>
      <c r="CF425" s="176">
        <f t="shared" si="1493"/>
        <v>0</v>
      </c>
      <c r="CG425" s="176">
        <f t="shared" si="1494"/>
        <v>0</v>
      </c>
      <c r="CH425" s="176">
        <f t="shared" si="1495"/>
        <v>0</v>
      </c>
      <c r="CI425" s="176">
        <f t="shared" si="1496"/>
        <v>0</v>
      </c>
      <c r="CJ425" s="176">
        <f t="shared" si="1497"/>
        <v>0</v>
      </c>
      <c r="CK425" s="176">
        <f t="shared" si="1498"/>
        <v>0</v>
      </c>
      <c r="CL425" s="176">
        <f t="shared" si="1499"/>
        <v>0</v>
      </c>
      <c r="CM425" s="176">
        <f t="shared" si="1500"/>
        <v>0</v>
      </c>
      <c r="CN425" s="176">
        <f t="shared" si="1501"/>
        <v>0</v>
      </c>
      <c r="CO425" s="227">
        <f t="shared" si="1502"/>
        <v>0</v>
      </c>
      <c r="CP425" s="176">
        <f t="shared" si="1503"/>
        <v>0</v>
      </c>
      <c r="CQ425" s="176">
        <f t="shared" si="1504"/>
        <v>0</v>
      </c>
      <c r="CR425" s="176">
        <f t="shared" si="1505"/>
        <v>0</v>
      </c>
      <c r="CS425" s="176">
        <f t="shared" si="1551"/>
        <v>0</v>
      </c>
      <c r="CT425" s="218">
        <f t="shared" si="1506"/>
        <v>0</v>
      </c>
      <c r="CU425" s="176">
        <f t="shared" si="1552"/>
        <v>0</v>
      </c>
      <c r="CV425" s="176">
        <f t="shared" si="1507"/>
        <v>0</v>
      </c>
      <c r="CW425" s="176">
        <f t="shared" si="1508"/>
        <v>0</v>
      </c>
      <c r="CX425" s="176">
        <f t="shared" si="1509"/>
        <v>0</v>
      </c>
      <c r="CY425" s="176">
        <f t="shared" si="1510"/>
        <v>0</v>
      </c>
      <c r="CZ425" s="176">
        <f t="shared" si="1511"/>
        <v>0</v>
      </c>
      <c r="DA425" s="176">
        <f t="shared" si="1512"/>
        <v>0</v>
      </c>
      <c r="DB425" s="176">
        <f t="shared" si="1513"/>
        <v>0</v>
      </c>
      <c r="DC425" s="176">
        <f t="shared" si="1514"/>
        <v>0</v>
      </c>
      <c r="DD425" s="176">
        <f t="shared" si="1515"/>
        <v>0</v>
      </c>
      <c r="DE425" s="176">
        <f t="shared" si="1516"/>
        <v>0</v>
      </c>
      <c r="DF425" s="176">
        <f t="shared" si="1517"/>
        <v>0</v>
      </c>
      <c r="DG425" s="176">
        <f t="shared" si="1518"/>
        <v>0</v>
      </c>
      <c r="DH425" s="176">
        <f t="shared" si="1519"/>
        <v>0</v>
      </c>
      <c r="DI425" s="176">
        <f t="shared" si="1520"/>
        <v>0</v>
      </c>
      <c r="DJ425" s="176">
        <f t="shared" si="1521"/>
        <v>0</v>
      </c>
      <c r="DK425" s="227">
        <f t="shared" si="1522"/>
        <v>0</v>
      </c>
      <c r="DL425" s="176">
        <f t="shared" si="1523"/>
        <v>0</v>
      </c>
      <c r="DM425" s="176">
        <f t="shared" si="1524"/>
        <v>0</v>
      </c>
      <c r="DN425" s="176">
        <f t="shared" si="1525"/>
        <v>0</v>
      </c>
      <c r="DO425" s="176">
        <f t="shared" si="1553"/>
        <v>0</v>
      </c>
      <c r="DP425" s="224">
        <f t="shared" si="1554"/>
        <v>0</v>
      </c>
      <c r="DQ425" s="176">
        <f t="shared" si="1555"/>
        <v>0</v>
      </c>
      <c r="DR425" s="176">
        <f t="shared" si="1526"/>
        <v>0</v>
      </c>
      <c r="DS425" s="176">
        <f t="shared" si="1527"/>
        <v>0</v>
      </c>
      <c r="DT425" s="176">
        <f t="shared" si="1528"/>
        <v>0</v>
      </c>
      <c r="DU425" s="176">
        <f t="shared" si="1529"/>
        <v>0</v>
      </c>
      <c r="DV425" s="176">
        <f t="shared" si="1530"/>
        <v>0</v>
      </c>
      <c r="DW425" s="176">
        <f t="shared" si="1531"/>
        <v>0</v>
      </c>
      <c r="DX425" s="176">
        <f t="shared" si="1532"/>
        <v>0</v>
      </c>
      <c r="DY425" s="176">
        <f t="shared" si="1533"/>
        <v>0</v>
      </c>
      <c r="DZ425" s="176">
        <f t="shared" si="1534"/>
        <v>0</v>
      </c>
      <c r="EA425" s="176">
        <f t="shared" si="1535"/>
        <v>0</v>
      </c>
      <c r="EB425" s="176">
        <f t="shared" si="1536"/>
        <v>0</v>
      </c>
      <c r="EC425" s="176">
        <f t="shared" si="1537"/>
        <v>0</v>
      </c>
      <c r="ED425" s="176">
        <f t="shared" si="1538"/>
        <v>0</v>
      </c>
      <c r="EE425" s="176">
        <f t="shared" si="1539"/>
        <v>0</v>
      </c>
      <c r="EF425" s="176">
        <f t="shared" si="1540"/>
        <v>0</v>
      </c>
      <c r="EG425" s="227">
        <f t="shared" si="1541"/>
        <v>0</v>
      </c>
      <c r="EH425" s="176">
        <f t="shared" si="1542"/>
        <v>0</v>
      </c>
      <c r="EI425" s="176">
        <f t="shared" si="1543"/>
        <v>0</v>
      </c>
      <c r="EJ425" s="176">
        <f t="shared" si="1544"/>
        <v>0</v>
      </c>
      <c r="EK425" s="176">
        <f t="shared" si="1556"/>
        <v>0</v>
      </c>
      <c r="EL425" s="224">
        <f t="shared" si="1557"/>
        <v>0</v>
      </c>
    </row>
    <row r="426" spans="1:142" ht="15.75" x14ac:dyDescent="0.25">
      <c r="A426" s="41" t="s">
        <v>78</v>
      </c>
      <c r="B426" s="15" t="s">
        <v>17</v>
      </c>
      <c r="C426" s="15" t="s">
        <v>78</v>
      </c>
      <c r="D426" s="72"/>
      <c r="E426" s="72"/>
      <c r="F426" s="128">
        <f t="shared" si="1445"/>
        <v>0</v>
      </c>
      <c r="G426" s="54"/>
      <c r="H426" s="72"/>
      <c r="I426" s="113">
        <f t="shared" si="1545"/>
        <v>0</v>
      </c>
      <c r="J426" s="128">
        <f t="shared" si="1446"/>
        <v>0</v>
      </c>
      <c r="K426" s="231">
        <f t="shared" si="1546"/>
        <v>0</v>
      </c>
      <c r="L426" s="231">
        <f t="shared" si="1447"/>
        <v>0</v>
      </c>
      <c r="M426" s="231">
        <f t="shared" si="1448"/>
        <v>0</v>
      </c>
      <c r="N426" s="231">
        <f t="shared" si="1449"/>
        <v>0</v>
      </c>
      <c r="O426" s="231">
        <f t="shared" si="1450"/>
        <v>0</v>
      </c>
      <c r="P426" s="231">
        <f t="shared" si="1451"/>
        <v>0</v>
      </c>
      <c r="Q426" s="231">
        <f t="shared" si="1452"/>
        <v>0</v>
      </c>
      <c r="R426" s="231">
        <f t="shared" si="1453"/>
        <v>0</v>
      </c>
      <c r="S426" s="231">
        <f t="shared" si="1454"/>
        <v>0</v>
      </c>
      <c r="T426" s="231">
        <f t="shared" si="1455"/>
        <v>0</v>
      </c>
      <c r="U426" s="231">
        <f t="shared" si="1456"/>
        <v>0</v>
      </c>
      <c r="V426" s="231">
        <f t="shared" si="1457"/>
        <v>0</v>
      </c>
      <c r="W426" s="231">
        <f t="shared" si="1458"/>
        <v>0</v>
      </c>
      <c r="X426" s="231">
        <f t="shared" si="1459"/>
        <v>0</v>
      </c>
      <c r="Y426" s="231">
        <f t="shared" si="1460"/>
        <v>0</v>
      </c>
      <c r="Z426" s="231">
        <f t="shared" si="1461"/>
        <v>0</v>
      </c>
      <c r="AA426" s="231">
        <f t="shared" si="1462"/>
        <v>0</v>
      </c>
      <c r="AB426" s="231">
        <f t="shared" si="1463"/>
        <v>0</v>
      </c>
      <c r="AC426" s="231">
        <f t="shared" si="1464"/>
        <v>0</v>
      </c>
      <c r="AD426" s="231">
        <f t="shared" si="1465"/>
        <v>0</v>
      </c>
      <c r="AE426" s="231">
        <f t="shared" si="1547"/>
        <v>0</v>
      </c>
      <c r="AF426" s="240">
        <f t="shared" si="1548"/>
        <v>0</v>
      </c>
      <c r="AG426" s="231"/>
      <c r="BC426" s="176">
        <f t="shared" si="1466"/>
        <v>0</v>
      </c>
      <c r="BD426" s="176">
        <f t="shared" si="1467"/>
        <v>0</v>
      </c>
      <c r="BE426" s="176">
        <f t="shared" si="1468"/>
        <v>0</v>
      </c>
      <c r="BF426" s="176">
        <f t="shared" si="1469"/>
        <v>0</v>
      </c>
      <c r="BG426" s="176">
        <f t="shared" si="1470"/>
        <v>0</v>
      </c>
      <c r="BH426" s="176">
        <f t="shared" si="1471"/>
        <v>0</v>
      </c>
      <c r="BI426" s="176">
        <f t="shared" si="1472"/>
        <v>0</v>
      </c>
      <c r="BJ426" s="176">
        <f t="shared" si="1473"/>
        <v>0</v>
      </c>
      <c r="BK426" s="176">
        <f t="shared" si="1474"/>
        <v>0</v>
      </c>
      <c r="BL426" s="176">
        <f t="shared" si="1475"/>
        <v>0</v>
      </c>
      <c r="BM426" s="176">
        <f t="shared" si="1476"/>
        <v>0</v>
      </c>
      <c r="BN426" s="176">
        <f t="shared" si="1477"/>
        <v>0</v>
      </c>
      <c r="BO426" s="176">
        <f t="shared" si="1478"/>
        <v>0</v>
      </c>
      <c r="BP426" s="176">
        <f t="shared" si="1479"/>
        <v>0</v>
      </c>
      <c r="BQ426" s="176">
        <f t="shared" si="1480"/>
        <v>0</v>
      </c>
      <c r="BR426" s="176">
        <f t="shared" si="1481"/>
        <v>0</v>
      </c>
      <c r="BS426" s="227">
        <f t="shared" si="1482"/>
        <v>0</v>
      </c>
      <c r="BT426" s="176">
        <f t="shared" si="1483"/>
        <v>0</v>
      </c>
      <c r="BU426" s="176">
        <f t="shared" si="1484"/>
        <v>0</v>
      </c>
      <c r="BV426" s="176">
        <f t="shared" si="1485"/>
        <v>0</v>
      </c>
      <c r="BW426" s="176">
        <f t="shared" si="1549"/>
        <v>0</v>
      </c>
      <c r="BX426" s="203">
        <f t="shared" si="1486"/>
        <v>0</v>
      </c>
      <c r="BY426" s="176">
        <f t="shared" si="1550"/>
        <v>0</v>
      </c>
      <c r="BZ426" s="176">
        <f t="shared" si="1487"/>
        <v>0</v>
      </c>
      <c r="CA426" s="176">
        <f t="shared" si="1488"/>
        <v>0</v>
      </c>
      <c r="CB426" s="176">
        <f t="shared" si="1489"/>
        <v>0</v>
      </c>
      <c r="CC426" s="176">
        <f t="shared" si="1490"/>
        <v>0</v>
      </c>
      <c r="CD426" s="176">
        <f t="shared" si="1491"/>
        <v>0</v>
      </c>
      <c r="CE426" s="176">
        <f t="shared" si="1492"/>
        <v>0</v>
      </c>
      <c r="CF426" s="176">
        <f t="shared" si="1493"/>
        <v>0</v>
      </c>
      <c r="CG426" s="176">
        <f t="shared" si="1494"/>
        <v>0</v>
      </c>
      <c r="CH426" s="176">
        <f t="shared" si="1495"/>
        <v>0</v>
      </c>
      <c r="CI426" s="176">
        <f t="shared" si="1496"/>
        <v>0</v>
      </c>
      <c r="CJ426" s="176">
        <f t="shared" si="1497"/>
        <v>0</v>
      </c>
      <c r="CK426" s="176">
        <f t="shared" si="1498"/>
        <v>0</v>
      </c>
      <c r="CL426" s="176">
        <f t="shared" si="1499"/>
        <v>0</v>
      </c>
      <c r="CM426" s="176">
        <f t="shared" si="1500"/>
        <v>0</v>
      </c>
      <c r="CN426" s="176">
        <f t="shared" si="1501"/>
        <v>0</v>
      </c>
      <c r="CO426" s="227">
        <f t="shared" si="1502"/>
        <v>0</v>
      </c>
      <c r="CP426" s="176">
        <f t="shared" si="1503"/>
        <v>0</v>
      </c>
      <c r="CQ426" s="176">
        <f t="shared" si="1504"/>
        <v>0</v>
      </c>
      <c r="CR426" s="176">
        <f t="shared" si="1505"/>
        <v>0</v>
      </c>
      <c r="CS426" s="176">
        <f t="shared" si="1551"/>
        <v>0</v>
      </c>
      <c r="CT426" s="218">
        <f t="shared" si="1506"/>
        <v>0</v>
      </c>
      <c r="CU426" s="176">
        <f t="shared" si="1552"/>
        <v>0</v>
      </c>
      <c r="CV426" s="176">
        <f t="shared" si="1507"/>
        <v>0</v>
      </c>
      <c r="CW426" s="176">
        <f t="shared" si="1508"/>
        <v>0</v>
      </c>
      <c r="CX426" s="176">
        <f t="shared" si="1509"/>
        <v>0</v>
      </c>
      <c r="CY426" s="176">
        <f t="shared" si="1510"/>
        <v>0</v>
      </c>
      <c r="CZ426" s="176">
        <f t="shared" si="1511"/>
        <v>0</v>
      </c>
      <c r="DA426" s="176">
        <f t="shared" si="1512"/>
        <v>0</v>
      </c>
      <c r="DB426" s="176">
        <f t="shared" si="1513"/>
        <v>0</v>
      </c>
      <c r="DC426" s="176">
        <f t="shared" si="1514"/>
        <v>0</v>
      </c>
      <c r="DD426" s="176">
        <f t="shared" si="1515"/>
        <v>0</v>
      </c>
      <c r="DE426" s="176">
        <f t="shared" si="1516"/>
        <v>0</v>
      </c>
      <c r="DF426" s="176">
        <f t="shared" si="1517"/>
        <v>0</v>
      </c>
      <c r="DG426" s="176">
        <f t="shared" si="1518"/>
        <v>0</v>
      </c>
      <c r="DH426" s="176">
        <f t="shared" si="1519"/>
        <v>0</v>
      </c>
      <c r="DI426" s="176">
        <f t="shared" si="1520"/>
        <v>0</v>
      </c>
      <c r="DJ426" s="176">
        <f t="shared" si="1521"/>
        <v>0</v>
      </c>
      <c r="DK426" s="227">
        <f t="shared" si="1522"/>
        <v>0</v>
      </c>
      <c r="DL426" s="176">
        <f t="shared" si="1523"/>
        <v>0</v>
      </c>
      <c r="DM426" s="176">
        <f t="shared" si="1524"/>
        <v>0</v>
      </c>
      <c r="DN426" s="176">
        <f t="shared" si="1525"/>
        <v>0</v>
      </c>
      <c r="DO426" s="176">
        <f t="shared" si="1553"/>
        <v>0</v>
      </c>
      <c r="DP426" s="224">
        <f t="shared" si="1554"/>
        <v>0</v>
      </c>
      <c r="DQ426" s="176">
        <f t="shared" si="1555"/>
        <v>0</v>
      </c>
      <c r="DR426" s="176">
        <f t="shared" si="1526"/>
        <v>0</v>
      </c>
      <c r="DS426" s="176">
        <f t="shared" si="1527"/>
        <v>0</v>
      </c>
      <c r="DT426" s="176">
        <f t="shared" si="1528"/>
        <v>0</v>
      </c>
      <c r="DU426" s="176">
        <f t="shared" si="1529"/>
        <v>0</v>
      </c>
      <c r="DV426" s="176">
        <f t="shared" si="1530"/>
        <v>0</v>
      </c>
      <c r="DW426" s="176">
        <f t="shared" si="1531"/>
        <v>0</v>
      </c>
      <c r="DX426" s="176">
        <f t="shared" si="1532"/>
        <v>0</v>
      </c>
      <c r="DY426" s="176">
        <f t="shared" si="1533"/>
        <v>0</v>
      </c>
      <c r="DZ426" s="176">
        <f t="shared" si="1534"/>
        <v>0</v>
      </c>
      <c r="EA426" s="176">
        <f t="shared" si="1535"/>
        <v>0</v>
      </c>
      <c r="EB426" s="176">
        <f t="shared" si="1536"/>
        <v>0</v>
      </c>
      <c r="EC426" s="176">
        <f t="shared" si="1537"/>
        <v>0</v>
      </c>
      <c r="ED426" s="176">
        <f t="shared" si="1538"/>
        <v>0</v>
      </c>
      <c r="EE426" s="176">
        <f t="shared" si="1539"/>
        <v>0</v>
      </c>
      <c r="EF426" s="176">
        <f t="shared" si="1540"/>
        <v>0</v>
      </c>
      <c r="EG426" s="227">
        <f t="shared" si="1541"/>
        <v>0</v>
      </c>
      <c r="EH426" s="176">
        <f t="shared" si="1542"/>
        <v>0</v>
      </c>
      <c r="EI426" s="176">
        <f t="shared" si="1543"/>
        <v>0</v>
      </c>
      <c r="EJ426" s="176">
        <f t="shared" si="1544"/>
        <v>0</v>
      </c>
      <c r="EK426" s="176">
        <f t="shared" si="1556"/>
        <v>0</v>
      </c>
      <c r="EL426" s="224">
        <f t="shared" si="1557"/>
        <v>0</v>
      </c>
    </row>
    <row r="427" spans="1:142" ht="15.75" x14ac:dyDescent="0.25">
      <c r="A427" s="39" t="s">
        <v>0</v>
      </c>
      <c r="B427" s="13" t="s">
        <v>4</v>
      </c>
      <c r="C427" s="13" t="s">
        <v>9</v>
      </c>
      <c r="D427" s="70"/>
      <c r="E427" s="70"/>
      <c r="F427" s="126">
        <f t="shared" si="1445"/>
        <v>0</v>
      </c>
      <c r="G427" s="52"/>
      <c r="H427" s="70"/>
      <c r="I427" s="111">
        <f t="shared" si="1545"/>
        <v>0</v>
      </c>
      <c r="J427" s="126">
        <f t="shared" si="1446"/>
        <v>0</v>
      </c>
      <c r="K427" s="231">
        <f t="shared" si="1546"/>
        <v>0</v>
      </c>
      <c r="L427" s="231">
        <f t="shared" si="1447"/>
        <v>0</v>
      </c>
      <c r="M427" s="231">
        <f t="shared" si="1448"/>
        <v>0</v>
      </c>
      <c r="N427" s="231">
        <f t="shared" si="1449"/>
        <v>0</v>
      </c>
      <c r="O427" s="231">
        <f t="shared" si="1450"/>
        <v>0</v>
      </c>
      <c r="P427" s="231">
        <f t="shared" si="1451"/>
        <v>0</v>
      </c>
      <c r="Q427" s="231">
        <f t="shared" si="1452"/>
        <v>0</v>
      </c>
      <c r="R427" s="231">
        <f t="shared" si="1453"/>
        <v>0</v>
      </c>
      <c r="S427" s="231">
        <f t="shared" si="1454"/>
        <v>0</v>
      </c>
      <c r="T427" s="231">
        <f t="shared" si="1455"/>
        <v>0</v>
      </c>
      <c r="U427" s="231">
        <f t="shared" si="1456"/>
        <v>0</v>
      </c>
      <c r="V427" s="231">
        <f t="shared" si="1457"/>
        <v>0</v>
      </c>
      <c r="W427" s="231">
        <f t="shared" si="1458"/>
        <v>0</v>
      </c>
      <c r="X427" s="231">
        <f t="shared" si="1459"/>
        <v>0</v>
      </c>
      <c r="Y427" s="231">
        <f t="shared" si="1460"/>
        <v>0</v>
      </c>
      <c r="Z427" s="231">
        <f t="shared" si="1461"/>
        <v>0</v>
      </c>
      <c r="AA427" s="231">
        <f t="shared" si="1462"/>
        <v>0</v>
      </c>
      <c r="AB427" s="231">
        <f t="shared" si="1463"/>
        <v>0</v>
      </c>
      <c r="AC427" s="231">
        <f t="shared" si="1464"/>
        <v>0</v>
      </c>
      <c r="AD427" s="231">
        <f t="shared" si="1465"/>
        <v>0</v>
      </c>
      <c r="AE427" s="231">
        <f t="shared" si="1547"/>
        <v>0</v>
      </c>
      <c r="AF427" s="240">
        <f t="shared" si="1548"/>
        <v>0</v>
      </c>
      <c r="AG427" s="231"/>
      <c r="BC427" s="176">
        <f t="shared" si="1466"/>
        <v>0</v>
      </c>
      <c r="BD427" s="176">
        <f t="shared" si="1467"/>
        <v>0</v>
      </c>
      <c r="BE427" s="176">
        <f t="shared" si="1468"/>
        <v>0</v>
      </c>
      <c r="BF427" s="176">
        <f t="shared" si="1469"/>
        <v>0</v>
      </c>
      <c r="BG427" s="176">
        <f t="shared" si="1470"/>
        <v>0</v>
      </c>
      <c r="BH427" s="176">
        <f t="shared" si="1471"/>
        <v>0</v>
      </c>
      <c r="BI427" s="176">
        <f t="shared" si="1472"/>
        <v>0</v>
      </c>
      <c r="BJ427" s="176">
        <f t="shared" si="1473"/>
        <v>0</v>
      </c>
      <c r="BK427" s="176">
        <f t="shared" si="1474"/>
        <v>0</v>
      </c>
      <c r="BL427" s="176">
        <f t="shared" si="1475"/>
        <v>0</v>
      </c>
      <c r="BM427" s="176">
        <f t="shared" si="1476"/>
        <v>0</v>
      </c>
      <c r="BN427" s="176">
        <f t="shared" si="1477"/>
        <v>0</v>
      </c>
      <c r="BO427" s="176">
        <f t="shared" si="1478"/>
        <v>0</v>
      </c>
      <c r="BP427" s="176">
        <f t="shared" si="1479"/>
        <v>0</v>
      </c>
      <c r="BQ427" s="176">
        <f t="shared" si="1480"/>
        <v>0</v>
      </c>
      <c r="BR427" s="176">
        <f t="shared" si="1481"/>
        <v>0</v>
      </c>
      <c r="BS427" s="227">
        <f t="shared" si="1482"/>
        <v>0</v>
      </c>
      <c r="BT427" s="176">
        <f t="shared" si="1483"/>
        <v>0</v>
      </c>
      <c r="BU427" s="176">
        <f t="shared" si="1484"/>
        <v>0</v>
      </c>
      <c r="BV427" s="176">
        <f t="shared" si="1485"/>
        <v>0</v>
      </c>
      <c r="BW427" s="176">
        <f t="shared" si="1549"/>
        <v>0</v>
      </c>
      <c r="BX427" s="203">
        <f t="shared" si="1486"/>
        <v>0</v>
      </c>
      <c r="BY427" s="176">
        <f t="shared" si="1550"/>
        <v>0</v>
      </c>
      <c r="BZ427" s="176">
        <f t="shared" si="1487"/>
        <v>0</v>
      </c>
      <c r="CA427" s="176">
        <f t="shared" si="1488"/>
        <v>0</v>
      </c>
      <c r="CB427" s="176">
        <f t="shared" si="1489"/>
        <v>0</v>
      </c>
      <c r="CC427" s="176">
        <f t="shared" si="1490"/>
        <v>0</v>
      </c>
      <c r="CD427" s="176">
        <f t="shared" si="1491"/>
        <v>0</v>
      </c>
      <c r="CE427" s="176">
        <f t="shared" si="1492"/>
        <v>0</v>
      </c>
      <c r="CF427" s="176">
        <f t="shared" si="1493"/>
        <v>0</v>
      </c>
      <c r="CG427" s="176">
        <f t="shared" si="1494"/>
        <v>0</v>
      </c>
      <c r="CH427" s="176">
        <f t="shared" si="1495"/>
        <v>0</v>
      </c>
      <c r="CI427" s="176">
        <f t="shared" si="1496"/>
        <v>0</v>
      </c>
      <c r="CJ427" s="176">
        <f t="shared" si="1497"/>
        <v>0</v>
      </c>
      <c r="CK427" s="176">
        <f t="shared" si="1498"/>
        <v>0</v>
      </c>
      <c r="CL427" s="176">
        <f t="shared" si="1499"/>
        <v>0</v>
      </c>
      <c r="CM427" s="176">
        <f t="shared" si="1500"/>
        <v>0</v>
      </c>
      <c r="CN427" s="176">
        <f t="shared" si="1501"/>
        <v>0</v>
      </c>
      <c r="CO427" s="227">
        <f t="shared" si="1502"/>
        <v>0</v>
      </c>
      <c r="CP427" s="176">
        <f t="shared" si="1503"/>
        <v>0</v>
      </c>
      <c r="CQ427" s="176">
        <f t="shared" si="1504"/>
        <v>0</v>
      </c>
      <c r="CR427" s="176">
        <f t="shared" si="1505"/>
        <v>0</v>
      </c>
      <c r="CS427" s="176">
        <f t="shared" si="1551"/>
        <v>0</v>
      </c>
      <c r="CT427" s="218">
        <f t="shared" si="1506"/>
        <v>0</v>
      </c>
      <c r="CU427" s="176">
        <f t="shared" si="1552"/>
        <v>0</v>
      </c>
      <c r="CV427" s="176">
        <f t="shared" si="1507"/>
        <v>0</v>
      </c>
      <c r="CW427" s="176">
        <f t="shared" si="1508"/>
        <v>0</v>
      </c>
      <c r="CX427" s="176">
        <f t="shared" si="1509"/>
        <v>0</v>
      </c>
      <c r="CY427" s="176">
        <f t="shared" si="1510"/>
        <v>0</v>
      </c>
      <c r="CZ427" s="176">
        <f t="shared" si="1511"/>
        <v>0</v>
      </c>
      <c r="DA427" s="176">
        <f t="shared" si="1512"/>
        <v>0</v>
      </c>
      <c r="DB427" s="176">
        <f t="shared" si="1513"/>
        <v>0</v>
      </c>
      <c r="DC427" s="176">
        <f t="shared" si="1514"/>
        <v>0</v>
      </c>
      <c r="DD427" s="176">
        <f t="shared" si="1515"/>
        <v>0</v>
      </c>
      <c r="DE427" s="176">
        <f t="shared" si="1516"/>
        <v>0</v>
      </c>
      <c r="DF427" s="176">
        <f t="shared" si="1517"/>
        <v>0</v>
      </c>
      <c r="DG427" s="176">
        <f t="shared" si="1518"/>
        <v>0</v>
      </c>
      <c r="DH427" s="176">
        <f t="shared" si="1519"/>
        <v>0</v>
      </c>
      <c r="DI427" s="176">
        <f t="shared" si="1520"/>
        <v>0</v>
      </c>
      <c r="DJ427" s="176">
        <f t="shared" si="1521"/>
        <v>0</v>
      </c>
      <c r="DK427" s="227">
        <f t="shared" si="1522"/>
        <v>0</v>
      </c>
      <c r="DL427" s="176">
        <f t="shared" si="1523"/>
        <v>0</v>
      </c>
      <c r="DM427" s="176">
        <f t="shared" si="1524"/>
        <v>0</v>
      </c>
      <c r="DN427" s="176">
        <f t="shared" si="1525"/>
        <v>0</v>
      </c>
      <c r="DO427" s="176">
        <f t="shared" si="1553"/>
        <v>0</v>
      </c>
      <c r="DP427" s="224">
        <f t="shared" si="1554"/>
        <v>0</v>
      </c>
      <c r="DQ427" s="176">
        <f t="shared" si="1555"/>
        <v>0</v>
      </c>
      <c r="DR427" s="176">
        <f t="shared" si="1526"/>
        <v>0</v>
      </c>
      <c r="DS427" s="176">
        <f t="shared" si="1527"/>
        <v>0</v>
      </c>
      <c r="DT427" s="176">
        <f t="shared" si="1528"/>
        <v>0</v>
      </c>
      <c r="DU427" s="176">
        <f t="shared" si="1529"/>
        <v>0</v>
      </c>
      <c r="DV427" s="176">
        <f t="shared" si="1530"/>
        <v>0</v>
      </c>
      <c r="DW427" s="176">
        <f t="shared" si="1531"/>
        <v>0</v>
      </c>
      <c r="DX427" s="176">
        <f t="shared" si="1532"/>
        <v>0</v>
      </c>
      <c r="DY427" s="176">
        <f t="shared" si="1533"/>
        <v>0</v>
      </c>
      <c r="DZ427" s="176">
        <f t="shared" si="1534"/>
        <v>0</v>
      </c>
      <c r="EA427" s="176">
        <f t="shared" si="1535"/>
        <v>0</v>
      </c>
      <c r="EB427" s="176">
        <f t="shared" si="1536"/>
        <v>0</v>
      </c>
      <c r="EC427" s="176">
        <f t="shared" si="1537"/>
        <v>0</v>
      </c>
      <c r="ED427" s="176">
        <f t="shared" si="1538"/>
        <v>0</v>
      </c>
      <c r="EE427" s="176">
        <f t="shared" si="1539"/>
        <v>0</v>
      </c>
      <c r="EF427" s="176">
        <f t="shared" si="1540"/>
        <v>0</v>
      </c>
      <c r="EG427" s="227">
        <f t="shared" si="1541"/>
        <v>0</v>
      </c>
      <c r="EH427" s="176">
        <f t="shared" si="1542"/>
        <v>0</v>
      </c>
      <c r="EI427" s="176">
        <f t="shared" si="1543"/>
        <v>0</v>
      </c>
      <c r="EJ427" s="176">
        <f t="shared" si="1544"/>
        <v>0</v>
      </c>
      <c r="EK427" s="176">
        <f t="shared" si="1556"/>
        <v>0</v>
      </c>
      <c r="EL427" s="224">
        <f t="shared" si="1557"/>
        <v>0</v>
      </c>
    </row>
    <row r="428" spans="1:142" ht="15.75" x14ac:dyDescent="0.25">
      <c r="A428" s="42" t="s">
        <v>0</v>
      </c>
      <c r="B428" s="16" t="s">
        <v>4</v>
      </c>
      <c r="C428" s="16" t="s">
        <v>0</v>
      </c>
      <c r="D428" s="73">
        <v>970</v>
      </c>
      <c r="E428" s="73">
        <v>3286</v>
      </c>
      <c r="F428" s="129">
        <f t="shared" si="1445"/>
        <v>4256</v>
      </c>
      <c r="G428" s="55">
        <v>21760</v>
      </c>
      <c r="H428" s="73">
        <v>11098</v>
      </c>
      <c r="I428" s="114">
        <f t="shared" si="1545"/>
        <v>32858</v>
      </c>
      <c r="J428" s="129">
        <f t="shared" si="1446"/>
        <v>37114</v>
      </c>
      <c r="K428" s="231">
        <f t="shared" si="1546"/>
        <v>0</v>
      </c>
      <c r="L428" s="231">
        <f t="shared" si="1447"/>
        <v>0</v>
      </c>
      <c r="M428" s="231">
        <f t="shared" si="1448"/>
        <v>0</v>
      </c>
      <c r="N428" s="231">
        <f t="shared" si="1449"/>
        <v>0</v>
      </c>
      <c r="O428" s="231">
        <f t="shared" si="1450"/>
        <v>0</v>
      </c>
      <c r="P428" s="231">
        <f t="shared" si="1451"/>
        <v>0</v>
      </c>
      <c r="Q428" s="231">
        <f t="shared" si="1452"/>
        <v>0</v>
      </c>
      <c r="R428" s="231">
        <f t="shared" si="1453"/>
        <v>0</v>
      </c>
      <c r="S428" s="231">
        <f t="shared" si="1454"/>
        <v>0</v>
      </c>
      <c r="T428" s="231">
        <f t="shared" si="1455"/>
        <v>0</v>
      </c>
      <c r="U428" s="231">
        <f t="shared" si="1456"/>
        <v>0</v>
      </c>
      <c r="V428" s="231">
        <f t="shared" si="1457"/>
        <v>37114</v>
      </c>
      <c r="W428" s="231">
        <f t="shared" si="1458"/>
        <v>0</v>
      </c>
      <c r="X428" s="231">
        <f t="shared" si="1459"/>
        <v>0</v>
      </c>
      <c r="Y428" s="231">
        <f t="shared" si="1460"/>
        <v>0</v>
      </c>
      <c r="Z428" s="231">
        <f t="shared" si="1461"/>
        <v>0</v>
      </c>
      <c r="AA428" s="231">
        <f t="shared" si="1462"/>
        <v>0</v>
      </c>
      <c r="AB428" s="231">
        <f t="shared" si="1463"/>
        <v>0</v>
      </c>
      <c r="AC428" s="231">
        <f t="shared" si="1464"/>
        <v>0</v>
      </c>
      <c r="AD428" s="231">
        <f t="shared" si="1465"/>
        <v>0</v>
      </c>
      <c r="AE428" s="231">
        <f t="shared" si="1547"/>
        <v>37114</v>
      </c>
      <c r="AF428" s="240">
        <f t="shared" si="1548"/>
        <v>0</v>
      </c>
      <c r="AG428" s="231"/>
      <c r="AS428" s="174">
        <v>1</v>
      </c>
      <c r="BC428" s="176">
        <f t="shared" si="1466"/>
        <v>0</v>
      </c>
      <c r="BD428" s="176">
        <f t="shared" si="1467"/>
        <v>0</v>
      </c>
      <c r="BE428" s="176">
        <f t="shared" si="1468"/>
        <v>0</v>
      </c>
      <c r="BF428" s="176">
        <f t="shared" si="1469"/>
        <v>0</v>
      </c>
      <c r="BG428" s="176">
        <f t="shared" si="1470"/>
        <v>0</v>
      </c>
      <c r="BH428" s="176">
        <f t="shared" si="1471"/>
        <v>0</v>
      </c>
      <c r="BI428" s="176">
        <f t="shared" si="1472"/>
        <v>0</v>
      </c>
      <c r="BJ428" s="176">
        <f t="shared" si="1473"/>
        <v>0</v>
      </c>
      <c r="BK428" s="176">
        <f t="shared" si="1474"/>
        <v>0</v>
      </c>
      <c r="BL428" s="176">
        <f t="shared" si="1475"/>
        <v>0</v>
      </c>
      <c r="BM428" s="176">
        <f t="shared" si="1476"/>
        <v>0</v>
      </c>
      <c r="BN428" s="176">
        <f t="shared" si="1477"/>
        <v>970</v>
      </c>
      <c r="BO428" s="176">
        <f t="shared" si="1478"/>
        <v>0</v>
      </c>
      <c r="BP428" s="176">
        <f t="shared" si="1479"/>
        <v>0</v>
      </c>
      <c r="BQ428" s="176">
        <f t="shared" si="1480"/>
        <v>0</v>
      </c>
      <c r="BR428" s="176">
        <f t="shared" si="1481"/>
        <v>0</v>
      </c>
      <c r="BS428" s="227">
        <f t="shared" si="1482"/>
        <v>0</v>
      </c>
      <c r="BT428" s="176">
        <f t="shared" si="1483"/>
        <v>0</v>
      </c>
      <c r="BU428" s="176">
        <f t="shared" si="1484"/>
        <v>0</v>
      </c>
      <c r="BV428" s="176">
        <f t="shared" si="1485"/>
        <v>0</v>
      </c>
      <c r="BW428" s="176">
        <f t="shared" si="1549"/>
        <v>970</v>
      </c>
      <c r="BX428" s="203">
        <f t="shared" si="1486"/>
        <v>0</v>
      </c>
      <c r="BY428" s="176">
        <f t="shared" si="1550"/>
        <v>0</v>
      </c>
      <c r="BZ428" s="176">
        <f t="shared" si="1487"/>
        <v>0</v>
      </c>
      <c r="CA428" s="176">
        <f t="shared" si="1488"/>
        <v>0</v>
      </c>
      <c r="CB428" s="176">
        <f t="shared" si="1489"/>
        <v>0</v>
      </c>
      <c r="CC428" s="176">
        <f t="shared" si="1490"/>
        <v>0</v>
      </c>
      <c r="CD428" s="176">
        <f t="shared" si="1491"/>
        <v>0</v>
      </c>
      <c r="CE428" s="176">
        <f t="shared" si="1492"/>
        <v>0</v>
      </c>
      <c r="CF428" s="176">
        <f t="shared" si="1493"/>
        <v>0</v>
      </c>
      <c r="CG428" s="176">
        <f t="shared" si="1494"/>
        <v>0</v>
      </c>
      <c r="CH428" s="176">
        <f t="shared" si="1495"/>
        <v>0</v>
      </c>
      <c r="CI428" s="176">
        <f t="shared" si="1496"/>
        <v>0</v>
      </c>
      <c r="CJ428" s="176">
        <f t="shared" si="1497"/>
        <v>3286</v>
      </c>
      <c r="CK428" s="176">
        <f t="shared" si="1498"/>
        <v>0</v>
      </c>
      <c r="CL428" s="176">
        <f t="shared" si="1499"/>
        <v>0</v>
      </c>
      <c r="CM428" s="176">
        <f t="shared" si="1500"/>
        <v>0</v>
      </c>
      <c r="CN428" s="176">
        <f t="shared" si="1501"/>
        <v>0</v>
      </c>
      <c r="CO428" s="227">
        <f t="shared" si="1502"/>
        <v>0</v>
      </c>
      <c r="CP428" s="176">
        <f t="shared" si="1503"/>
        <v>0</v>
      </c>
      <c r="CQ428" s="176">
        <f t="shared" si="1504"/>
        <v>0</v>
      </c>
      <c r="CR428" s="176">
        <f t="shared" si="1505"/>
        <v>0</v>
      </c>
      <c r="CS428" s="176">
        <f t="shared" si="1551"/>
        <v>3286</v>
      </c>
      <c r="CT428" s="218">
        <f t="shared" si="1506"/>
        <v>0</v>
      </c>
      <c r="CU428" s="176">
        <f t="shared" si="1552"/>
        <v>0</v>
      </c>
      <c r="CV428" s="176">
        <f t="shared" si="1507"/>
        <v>0</v>
      </c>
      <c r="CW428" s="176">
        <f t="shared" si="1508"/>
        <v>0</v>
      </c>
      <c r="CX428" s="176">
        <f t="shared" si="1509"/>
        <v>0</v>
      </c>
      <c r="CY428" s="176">
        <f t="shared" si="1510"/>
        <v>0</v>
      </c>
      <c r="CZ428" s="176">
        <f t="shared" si="1511"/>
        <v>0</v>
      </c>
      <c r="DA428" s="176">
        <f t="shared" si="1512"/>
        <v>0</v>
      </c>
      <c r="DB428" s="176">
        <f t="shared" si="1513"/>
        <v>0</v>
      </c>
      <c r="DC428" s="176">
        <f t="shared" si="1514"/>
        <v>0</v>
      </c>
      <c r="DD428" s="176">
        <f t="shared" si="1515"/>
        <v>0</v>
      </c>
      <c r="DE428" s="176">
        <f t="shared" si="1516"/>
        <v>0</v>
      </c>
      <c r="DF428" s="176">
        <f t="shared" si="1517"/>
        <v>21760</v>
      </c>
      <c r="DG428" s="176">
        <f t="shared" si="1518"/>
        <v>0</v>
      </c>
      <c r="DH428" s="176">
        <f t="shared" si="1519"/>
        <v>0</v>
      </c>
      <c r="DI428" s="176">
        <f t="shared" si="1520"/>
        <v>0</v>
      </c>
      <c r="DJ428" s="176">
        <f t="shared" si="1521"/>
        <v>0</v>
      </c>
      <c r="DK428" s="227">
        <f t="shared" si="1522"/>
        <v>0</v>
      </c>
      <c r="DL428" s="176">
        <f t="shared" si="1523"/>
        <v>0</v>
      </c>
      <c r="DM428" s="176">
        <f t="shared" si="1524"/>
        <v>0</v>
      </c>
      <c r="DN428" s="176">
        <f t="shared" si="1525"/>
        <v>0</v>
      </c>
      <c r="DO428" s="176">
        <f t="shared" si="1553"/>
        <v>21760</v>
      </c>
      <c r="DP428" s="224">
        <f t="shared" si="1554"/>
        <v>0</v>
      </c>
      <c r="DQ428" s="176">
        <f t="shared" si="1555"/>
        <v>0</v>
      </c>
      <c r="DR428" s="176">
        <f t="shared" si="1526"/>
        <v>0</v>
      </c>
      <c r="DS428" s="176">
        <f t="shared" si="1527"/>
        <v>0</v>
      </c>
      <c r="DT428" s="176">
        <f t="shared" si="1528"/>
        <v>0</v>
      </c>
      <c r="DU428" s="176">
        <f t="shared" si="1529"/>
        <v>0</v>
      </c>
      <c r="DV428" s="176">
        <f t="shared" si="1530"/>
        <v>0</v>
      </c>
      <c r="DW428" s="176">
        <f t="shared" si="1531"/>
        <v>0</v>
      </c>
      <c r="DX428" s="176">
        <f t="shared" si="1532"/>
        <v>0</v>
      </c>
      <c r="DY428" s="176">
        <f t="shared" si="1533"/>
        <v>0</v>
      </c>
      <c r="DZ428" s="176">
        <f t="shared" si="1534"/>
        <v>0</v>
      </c>
      <c r="EA428" s="176">
        <f t="shared" si="1535"/>
        <v>0</v>
      </c>
      <c r="EB428" s="176">
        <f t="shared" si="1536"/>
        <v>11098</v>
      </c>
      <c r="EC428" s="176">
        <f t="shared" si="1537"/>
        <v>0</v>
      </c>
      <c r="ED428" s="176">
        <f t="shared" si="1538"/>
        <v>0</v>
      </c>
      <c r="EE428" s="176">
        <f t="shared" si="1539"/>
        <v>0</v>
      </c>
      <c r="EF428" s="176">
        <f t="shared" si="1540"/>
        <v>0</v>
      </c>
      <c r="EG428" s="227">
        <f t="shared" si="1541"/>
        <v>0</v>
      </c>
      <c r="EH428" s="176">
        <f t="shared" si="1542"/>
        <v>0</v>
      </c>
      <c r="EI428" s="176">
        <f t="shared" si="1543"/>
        <v>0</v>
      </c>
      <c r="EJ428" s="176">
        <f t="shared" si="1544"/>
        <v>0</v>
      </c>
      <c r="EK428" s="176">
        <f t="shared" si="1556"/>
        <v>11098</v>
      </c>
      <c r="EL428" s="224">
        <f t="shared" si="1557"/>
        <v>0</v>
      </c>
    </row>
    <row r="429" spans="1:142" ht="15.75" x14ac:dyDescent="0.25">
      <c r="A429" s="42" t="s">
        <v>0</v>
      </c>
      <c r="B429" s="16" t="s">
        <v>1</v>
      </c>
      <c r="C429" s="16" t="s">
        <v>2</v>
      </c>
      <c r="D429" s="73"/>
      <c r="E429" s="73"/>
      <c r="F429" s="129">
        <f t="shared" si="1445"/>
        <v>0</v>
      </c>
      <c r="G429" s="55">
        <v>1733</v>
      </c>
      <c r="H429" s="73">
        <v>884</v>
      </c>
      <c r="I429" s="114">
        <f t="shared" si="1545"/>
        <v>2617</v>
      </c>
      <c r="J429" s="129">
        <f t="shared" si="1446"/>
        <v>2617</v>
      </c>
      <c r="K429" s="231">
        <f t="shared" si="1546"/>
        <v>0</v>
      </c>
      <c r="L429" s="231">
        <f t="shared" si="1447"/>
        <v>0</v>
      </c>
      <c r="M429" s="231">
        <f t="shared" si="1448"/>
        <v>0</v>
      </c>
      <c r="N429" s="231">
        <f t="shared" si="1449"/>
        <v>0</v>
      </c>
      <c r="O429" s="231">
        <f t="shared" si="1450"/>
        <v>0</v>
      </c>
      <c r="P429" s="231">
        <f t="shared" si="1451"/>
        <v>0</v>
      </c>
      <c r="Q429" s="231">
        <f t="shared" si="1452"/>
        <v>0</v>
      </c>
      <c r="R429" s="231">
        <f t="shared" si="1453"/>
        <v>0</v>
      </c>
      <c r="S429" s="231">
        <f t="shared" si="1454"/>
        <v>0</v>
      </c>
      <c r="T429" s="231">
        <f t="shared" si="1455"/>
        <v>0</v>
      </c>
      <c r="U429" s="231">
        <f t="shared" si="1456"/>
        <v>2617</v>
      </c>
      <c r="V429" s="231">
        <f t="shared" si="1457"/>
        <v>0</v>
      </c>
      <c r="W429" s="231">
        <f t="shared" si="1458"/>
        <v>0</v>
      </c>
      <c r="X429" s="231">
        <f t="shared" si="1459"/>
        <v>0</v>
      </c>
      <c r="Y429" s="231">
        <f t="shared" si="1460"/>
        <v>0</v>
      </c>
      <c r="Z429" s="231">
        <f t="shared" si="1461"/>
        <v>0</v>
      </c>
      <c r="AA429" s="231">
        <f t="shared" si="1462"/>
        <v>0</v>
      </c>
      <c r="AB429" s="231">
        <f t="shared" si="1463"/>
        <v>0</v>
      </c>
      <c r="AC429" s="231">
        <f t="shared" si="1464"/>
        <v>0</v>
      </c>
      <c r="AD429" s="231">
        <f t="shared" si="1465"/>
        <v>0</v>
      </c>
      <c r="AE429" s="231">
        <f t="shared" si="1547"/>
        <v>2617</v>
      </c>
      <c r="AF429" s="240">
        <f t="shared" si="1548"/>
        <v>0</v>
      </c>
      <c r="AG429" s="231"/>
      <c r="AR429" s="174">
        <v>1</v>
      </c>
      <c r="BC429" s="176">
        <f t="shared" si="1466"/>
        <v>0</v>
      </c>
      <c r="BD429" s="176">
        <f t="shared" si="1467"/>
        <v>0</v>
      </c>
      <c r="BE429" s="176">
        <f t="shared" si="1468"/>
        <v>0</v>
      </c>
      <c r="BF429" s="176">
        <f t="shared" si="1469"/>
        <v>0</v>
      </c>
      <c r="BG429" s="176">
        <f t="shared" si="1470"/>
        <v>0</v>
      </c>
      <c r="BH429" s="176">
        <f t="shared" si="1471"/>
        <v>0</v>
      </c>
      <c r="BI429" s="176">
        <f t="shared" si="1472"/>
        <v>0</v>
      </c>
      <c r="BJ429" s="176">
        <f t="shared" si="1473"/>
        <v>0</v>
      </c>
      <c r="BK429" s="176">
        <f t="shared" si="1474"/>
        <v>0</v>
      </c>
      <c r="BL429" s="176">
        <f t="shared" si="1475"/>
        <v>0</v>
      </c>
      <c r="BM429" s="176">
        <f t="shared" si="1476"/>
        <v>0</v>
      </c>
      <c r="BN429" s="176">
        <f t="shared" si="1477"/>
        <v>0</v>
      </c>
      <c r="BO429" s="176">
        <f t="shared" si="1478"/>
        <v>0</v>
      </c>
      <c r="BP429" s="176">
        <f t="shared" si="1479"/>
        <v>0</v>
      </c>
      <c r="BQ429" s="176">
        <f t="shared" si="1480"/>
        <v>0</v>
      </c>
      <c r="BR429" s="176">
        <f t="shared" si="1481"/>
        <v>0</v>
      </c>
      <c r="BS429" s="227">
        <f t="shared" si="1482"/>
        <v>0</v>
      </c>
      <c r="BT429" s="176">
        <f t="shared" si="1483"/>
        <v>0</v>
      </c>
      <c r="BU429" s="176">
        <f t="shared" si="1484"/>
        <v>0</v>
      </c>
      <c r="BV429" s="176">
        <f t="shared" si="1485"/>
        <v>0</v>
      </c>
      <c r="BW429" s="176">
        <f t="shared" si="1549"/>
        <v>0</v>
      </c>
      <c r="BX429" s="203">
        <f t="shared" si="1486"/>
        <v>0</v>
      </c>
      <c r="BY429" s="176">
        <f t="shared" si="1550"/>
        <v>0</v>
      </c>
      <c r="BZ429" s="176">
        <f t="shared" si="1487"/>
        <v>0</v>
      </c>
      <c r="CA429" s="176">
        <f t="shared" si="1488"/>
        <v>0</v>
      </c>
      <c r="CB429" s="176">
        <f t="shared" si="1489"/>
        <v>0</v>
      </c>
      <c r="CC429" s="176">
        <f t="shared" si="1490"/>
        <v>0</v>
      </c>
      <c r="CD429" s="176">
        <f t="shared" si="1491"/>
        <v>0</v>
      </c>
      <c r="CE429" s="176">
        <f t="shared" si="1492"/>
        <v>0</v>
      </c>
      <c r="CF429" s="176">
        <f t="shared" si="1493"/>
        <v>0</v>
      </c>
      <c r="CG429" s="176">
        <f t="shared" si="1494"/>
        <v>0</v>
      </c>
      <c r="CH429" s="176">
        <f t="shared" si="1495"/>
        <v>0</v>
      </c>
      <c r="CI429" s="176">
        <f t="shared" si="1496"/>
        <v>0</v>
      </c>
      <c r="CJ429" s="176">
        <f t="shared" si="1497"/>
        <v>0</v>
      </c>
      <c r="CK429" s="176">
        <f t="shared" si="1498"/>
        <v>0</v>
      </c>
      <c r="CL429" s="176">
        <f t="shared" si="1499"/>
        <v>0</v>
      </c>
      <c r="CM429" s="176">
        <f t="shared" si="1500"/>
        <v>0</v>
      </c>
      <c r="CN429" s="176">
        <f t="shared" si="1501"/>
        <v>0</v>
      </c>
      <c r="CO429" s="227">
        <f t="shared" si="1502"/>
        <v>0</v>
      </c>
      <c r="CP429" s="176">
        <f t="shared" si="1503"/>
        <v>0</v>
      </c>
      <c r="CQ429" s="176">
        <f t="shared" si="1504"/>
        <v>0</v>
      </c>
      <c r="CR429" s="176">
        <f t="shared" si="1505"/>
        <v>0</v>
      </c>
      <c r="CS429" s="176">
        <f t="shared" si="1551"/>
        <v>0</v>
      </c>
      <c r="CT429" s="218">
        <f t="shared" si="1506"/>
        <v>0</v>
      </c>
      <c r="CU429" s="176">
        <f t="shared" si="1552"/>
        <v>0</v>
      </c>
      <c r="CV429" s="176">
        <f t="shared" si="1507"/>
        <v>0</v>
      </c>
      <c r="CW429" s="176">
        <f t="shared" si="1508"/>
        <v>0</v>
      </c>
      <c r="CX429" s="176">
        <f t="shared" si="1509"/>
        <v>0</v>
      </c>
      <c r="CY429" s="176">
        <f t="shared" si="1510"/>
        <v>0</v>
      </c>
      <c r="CZ429" s="176">
        <f t="shared" si="1511"/>
        <v>0</v>
      </c>
      <c r="DA429" s="176">
        <f t="shared" si="1512"/>
        <v>0</v>
      </c>
      <c r="DB429" s="176">
        <f t="shared" si="1513"/>
        <v>0</v>
      </c>
      <c r="DC429" s="176">
        <f t="shared" si="1514"/>
        <v>0</v>
      </c>
      <c r="DD429" s="176">
        <f t="shared" si="1515"/>
        <v>0</v>
      </c>
      <c r="DE429" s="176">
        <f t="shared" si="1516"/>
        <v>1733</v>
      </c>
      <c r="DF429" s="176">
        <f t="shared" si="1517"/>
        <v>0</v>
      </c>
      <c r="DG429" s="176">
        <f t="shared" si="1518"/>
        <v>0</v>
      </c>
      <c r="DH429" s="176">
        <f t="shared" si="1519"/>
        <v>0</v>
      </c>
      <c r="DI429" s="176">
        <f t="shared" si="1520"/>
        <v>0</v>
      </c>
      <c r="DJ429" s="176">
        <f t="shared" si="1521"/>
        <v>0</v>
      </c>
      <c r="DK429" s="227">
        <f t="shared" si="1522"/>
        <v>0</v>
      </c>
      <c r="DL429" s="176">
        <f t="shared" si="1523"/>
        <v>0</v>
      </c>
      <c r="DM429" s="176">
        <f t="shared" si="1524"/>
        <v>0</v>
      </c>
      <c r="DN429" s="176">
        <f t="shared" si="1525"/>
        <v>0</v>
      </c>
      <c r="DO429" s="176">
        <f t="shared" si="1553"/>
        <v>1733</v>
      </c>
      <c r="DP429" s="224">
        <f t="shared" si="1554"/>
        <v>0</v>
      </c>
      <c r="DQ429" s="176">
        <f t="shared" si="1555"/>
        <v>0</v>
      </c>
      <c r="DR429" s="176">
        <f t="shared" si="1526"/>
        <v>0</v>
      </c>
      <c r="DS429" s="176">
        <f t="shared" si="1527"/>
        <v>0</v>
      </c>
      <c r="DT429" s="176">
        <f t="shared" si="1528"/>
        <v>0</v>
      </c>
      <c r="DU429" s="176">
        <f t="shared" si="1529"/>
        <v>0</v>
      </c>
      <c r="DV429" s="176">
        <f t="shared" si="1530"/>
        <v>0</v>
      </c>
      <c r="DW429" s="176">
        <f t="shared" si="1531"/>
        <v>0</v>
      </c>
      <c r="DX429" s="176">
        <f t="shared" si="1532"/>
        <v>0</v>
      </c>
      <c r="DY429" s="176">
        <f t="shared" si="1533"/>
        <v>0</v>
      </c>
      <c r="DZ429" s="176">
        <f t="shared" si="1534"/>
        <v>0</v>
      </c>
      <c r="EA429" s="176">
        <f t="shared" si="1535"/>
        <v>884</v>
      </c>
      <c r="EB429" s="176">
        <f t="shared" si="1536"/>
        <v>0</v>
      </c>
      <c r="EC429" s="176">
        <f t="shared" si="1537"/>
        <v>0</v>
      </c>
      <c r="ED429" s="176">
        <f t="shared" si="1538"/>
        <v>0</v>
      </c>
      <c r="EE429" s="176">
        <f t="shared" si="1539"/>
        <v>0</v>
      </c>
      <c r="EF429" s="176">
        <f t="shared" si="1540"/>
        <v>0</v>
      </c>
      <c r="EG429" s="227">
        <f t="shared" si="1541"/>
        <v>0</v>
      </c>
      <c r="EH429" s="176">
        <f t="shared" si="1542"/>
        <v>0</v>
      </c>
      <c r="EI429" s="176">
        <f t="shared" si="1543"/>
        <v>0</v>
      </c>
      <c r="EJ429" s="176">
        <f t="shared" si="1544"/>
        <v>0</v>
      </c>
      <c r="EK429" s="176">
        <f t="shared" si="1556"/>
        <v>884</v>
      </c>
      <c r="EL429" s="224">
        <f t="shared" si="1557"/>
        <v>0</v>
      </c>
    </row>
    <row r="430" spans="1:142" ht="31.5" x14ac:dyDescent="0.25">
      <c r="A430" s="42" t="s">
        <v>0</v>
      </c>
      <c r="B430" s="16" t="s">
        <v>1</v>
      </c>
      <c r="C430" s="16" t="s">
        <v>3</v>
      </c>
      <c r="D430" s="73"/>
      <c r="E430" s="73"/>
      <c r="F430" s="129">
        <f t="shared" si="1445"/>
        <v>0</v>
      </c>
      <c r="G430" s="55">
        <v>1733</v>
      </c>
      <c r="H430" s="73">
        <v>884</v>
      </c>
      <c r="I430" s="114">
        <f t="shared" si="1545"/>
        <v>2617</v>
      </c>
      <c r="J430" s="129">
        <f t="shared" si="1446"/>
        <v>2617</v>
      </c>
      <c r="K430" s="231">
        <f t="shared" si="1546"/>
        <v>0</v>
      </c>
      <c r="L430" s="231">
        <f t="shared" si="1447"/>
        <v>0</v>
      </c>
      <c r="M430" s="231">
        <f t="shared" si="1448"/>
        <v>0</v>
      </c>
      <c r="N430" s="231">
        <f t="shared" si="1449"/>
        <v>0</v>
      </c>
      <c r="O430" s="231">
        <f t="shared" si="1450"/>
        <v>0</v>
      </c>
      <c r="P430" s="231">
        <f t="shared" si="1451"/>
        <v>0</v>
      </c>
      <c r="Q430" s="231">
        <f t="shared" si="1452"/>
        <v>0</v>
      </c>
      <c r="R430" s="231">
        <f t="shared" si="1453"/>
        <v>0</v>
      </c>
      <c r="S430" s="231">
        <f t="shared" si="1454"/>
        <v>0</v>
      </c>
      <c r="T430" s="231">
        <f t="shared" si="1455"/>
        <v>0</v>
      </c>
      <c r="U430" s="231">
        <f t="shared" si="1456"/>
        <v>2617</v>
      </c>
      <c r="V430" s="231">
        <f t="shared" si="1457"/>
        <v>0</v>
      </c>
      <c r="W430" s="231">
        <f t="shared" si="1458"/>
        <v>0</v>
      </c>
      <c r="X430" s="231">
        <f t="shared" si="1459"/>
        <v>0</v>
      </c>
      <c r="Y430" s="231">
        <f t="shared" si="1460"/>
        <v>0</v>
      </c>
      <c r="Z430" s="231">
        <f t="shared" si="1461"/>
        <v>0</v>
      </c>
      <c r="AA430" s="231">
        <f t="shared" si="1462"/>
        <v>0</v>
      </c>
      <c r="AB430" s="231">
        <f t="shared" si="1463"/>
        <v>0</v>
      </c>
      <c r="AC430" s="231">
        <f t="shared" si="1464"/>
        <v>0</v>
      </c>
      <c r="AD430" s="231">
        <f t="shared" si="1465"/>
        <v>0</v>
      </c>
      <c r="AE430" s="231">
        <f t="shared" si="1547"/>
        <v>2617</v>
      </c>
      <c r="AF430" s="240">
        <f t="shared" si="1548"/>
        <v>0</v>
      </c>
      <c r="AG430" s="231"/>
      <c r="AR430" s="174">
        <v>1</v>
      </c>
      <c r="BC430" s="176">
        <f t="shared" si="1466"/>
        <v>0</v>
      </c>
      <c r="BD430" s="176">
        <f t="shared" si="1467"/>
        <v>0</v>
      </c>
      <c r="BE430" s="176">
        <f t="shared" si="1468"/>
        <v>0</v>
      </c>
      <c r="BF430" s="176">
        <f t="shared" si="1469"/>
        <v>0</v>
      </c>
      <c r="BG430" s="176">
        <f t="shared" si="1470"/>
        <v>0</v>
      </c>
      <c r="BH430" s="176">
        <f t="shared" si="1471"/>
        <v>0</v>
      </c>
      <c r="BI430" s="176">
        <f t="shared" si="1472"/>
        <v>0</v>
      </c>
      <c r="BJ430" s="176">
        <f t="shared" si="1473"/>
        <v>0</v>
      </c>
      <c r="BK430" s="176">
        <f t="shared" si="1474"/>
        <v>0</v>
      </c>
      <c r="BL430" s="176">
        <f t="shared" si="1475"/>
        <v>0</v>
      </c>
      <c r="BM430" s="176">
        <f t="shared" si="1476"/>
        <v>0</v>
      </c>
      <c r="BN430" s="176">
        <f t="shared" si="1477"/>
        <v>0</v>
      </c>
      <c r="BO430" s="176">
        <f t="shared" si="1478"/>
        <v>0</v>
      </c>
      <c r="BP430" s="176">
        <f t="shared" si="1479"/>
        <v>0</v>
      </c>
      <c r="BQ430" s="176">
        <f t="shared" si="1480"/>
        <v>0</v>
      </c>
      <c r="BR430" s="176">
        <f t="shared" si="1481"/>
        <v>0</v>
      </c>
      <c r="BS430" s="227">
        <f t="shared" si="1482"/>
        <v>0</v>
      </c>
      <c r="BT430" s="176">
        <f t="shared" si="1483"/>
        <v>0</v>
      </c>
      <c r="BU430" s="176">
        <f t="shared" si="1484"/>
        <v>0</v>
      </c>
      <c r="BV430" s="176">
        <f t="shared" si="1485"/>
        <v>0</v>
      </c>
      <c r="BW430" s="176">
        <f t="shared" si="1549"/>
        <v>0</v>
      </c>
      <c r="BX430" s="203">
        <f t="shared" si="1486"/>
        <v>0</v>
      </c>
      <c r="BY430" s="176">
        <f t="shared" si="1550"/>
        <v>0</v>
      </c>
      <c r="BZ430" s="176">
        <f t="shared" si="1487"/>
        <v>0</v>
      </c>
      <c r="CA430" s="176">
        <f t="shared" si="1488"/>
        <v>0</v>
      </c>
      <c r="CB430" s="176">
        <f t="shared" si="1489"/>
        <v>0</v>
      </c>
      <c r="CC430" s="176">
        <f t="shared" si="1490"/>
        <v>0</v>
      </c>
      <c r="CD430" s="176">
        <f t="shared" si="1491"/>
        <v>0</v>
      </c>
      <c r="CE430" s="176">
        <f t="shared" si="1492"/>
        <v>0</v>
      </c>
      <c r="CF430" s="176">
        <f t="shared" si="1493"/>
        <v>0</v>
      </c>
      <c r="CG430" s="176">
        <f t="shared" si="1494"/>
        <v>0</v>
      </c>
      <c r="CH430" s="176">
        <f t="shared" si="1495"/>
        <v>0</v>
      </c>
      <c r="CI430" s="176">
        <f t="shared" si="1496"/>
        <v>0</v>
      </c>
      <c r="CJ430" s="176">
        <f t="shared" si="1497"/>
        <v>0</v>
      </c>
      <c r="CK430" s="176">
        <f t="shared" si="1498"/>
        <v>0</v>
      </c>
      <c r="CL430" s="176">
        <f t="shared" si="1499"/>
        <v>0</v>
      </c>
      <c r="CM430" s="176">
        <f t="shared" si="1500"/>
        <v>0</v>
      </c>
      <c r="CN430" s="176">
        <f t="shared" si="1501"/>
        <v>0</v>
      </c>
      <c r="CO430" s="227">
        <f t="shared" si="1502"/>
        <v>0</v>
      </c>
      <c r="CP430" s="176">
        <f t="shared" si="1503"/>
        <v>0</v>
      </c>
      <c r="CQ430" s="176">
        <f t="shared" si="1504"/>
        <v>0</v>
      </c>
      <c r="CR430" s="176">
        <f t="shared" si="1505"/>
        <v>0</v>
      </c>
      <c r="CS430" s="176">
        <f t="shared" si="1551"/>
        <v>0</v>
      </c>
      <c r="CT430" s="218">
        <f t="shared" si="1506"/>
        <v>0</v>
      </c>
      <c r="CU430" s="176">
        <f t="shared" si="1552"/>
        <v>0</v>
      </c>
      <c r="CV430" s="176">
        <f t="shared" si="1507"/>
        <v>0</v>
      </c>
      <c r="CW430" s="176">
        <f t="shared" si="1508"/>
        <v>0</v>
      </c>
      <c r="CX430" s="176">
        <f t="shared" si="1509"/>
        <v>0</v>
      </c>
      <c r="CY430" s="176">
        <f t="shared" si="1510"/>
        <v>0</v>
      </c>
      <c r="CZ430" s="176">
        <f t="shared" si="1511"/>
        <v>0</v>
      </c>
      <c r="DA430" s="176">
        <f t="shared" si="1512"/>
        <v>0</v>
      </c>
      <c r="DB430" s="176">
        <f t="shared" si="1513"/>
        <v>0</v>
      </c>
      <c r="DC430" s="176">
        <f t="shared" si="1514"/>
        <v>0</v>
      </c>
      <c r="DD430" s="176">
        <f t="shared" si="1515"/>
        <v>0</v>
      </c>
      <c r="DE430" s="176">
        <f t="shared" si="1516"/>
        <v>1733</v>
      </c>
      <c r="DF430" s="176">
        <f t="shared" si="1517"/>
        <v>0</v>
      </c>
      <c r="DG430" s="176">
        <f t="shared" si="1518"/>
        <v>0</v>
      </c>
      <c r="DH430" s="176">
        <f t="shared" si="1519"/>
        <v>0</v>
      </c>
      <c r="DI430" s="176">
        <f t="shared" si="1520"/>
        <v>0</v>
      </c>
      <c r="DJ430" s="176">
        <f t="shared" si="1521"/>
        <v>0</v>
      </c>
      <c r="DK430" s="227">
        <f t="shared" si="1522"/>
        <v>0</v>
      </c>
      <c r="DL430" s="176">
        <f t="shared" si="1523"/>
        <v>0</v>
      </c>
      <c r="DM430" s="176">
        <f t="shared" si="1524"/>
        <v>0</v>
      </c>
      <c r="DN430" s="176">
        <f t="shared" si="1525"/>
        <v>0</v>
      </c>
      <c r="DO430" s="176">
        <f t="shared" si="1553"/>
        <v>1733</v>
      </c>
      <c r="DP430" s="224">
        <f t="shared" si="1554"/>
        <v>0</v>
      </c>
      <c r="DQ430" s="176">
        <f t="shared" si="1555"/>
        <v>0</v>
      </c>
      <c r="DR430" s="176">
        <f t="shared" si="1526"/>
        <v>0</v>
      </c>
      <c r="DS430" s="176">
        <f t="shared" si="1527"/>
        <v>0</v>
      </c>
      <c r="DT430" s="176">
        <f t="shared" si="1528"/>
        <v>0</v>
      </c>
      <c r="DU430" s="176">
        <f t="shared" si="1529"/>
        <v>0</v>
      </c>
      <c r="DV430" s="176">
        <f t="shared" si="1530"/>
        <v>0</v>
      </c>
      <c r="DW430" s="176">
        <f t="shared" si="1531"/>
        <v>0</v>
      </c>
      <c r="DX430" s="176">
        <f t="shared" si="1532"/>
        <v>0</v>
      </c>
      <c r="DY430" s="176">
        <f t="shared" si="1533"/>
        <v>0</v>
      </c>
      <c r="DZ430" s="176">
        <f t="shared" si="1534"/>
        <v>0</v>
      </c>
      <c r="EA430" s="176">
        <f t="shared" si="1535"/>
        <v>884</v>
      </c>
      <c r="EB430" s="176">
        <f t="shared" si="1536"/>
        <v>0</v>
      </c>
      <c r="EC430" s="176">
        <f t="shared" si="1537"/>
        <v>0</v>
      </c>
      <c r="ED430" s="176">
        <f t="shared" si="1538"/>
        <v>0</v>
      </c>
      <c r="EE430" s="176">
        <f t="shared" si="1539"/>
        <v>0</v>
      </c>
      <c r="EF430" s="176">
        <f t="shared" si="1540"/>
        <v>0</v>
      </c>
      <c r="EG430" s="227">
        <f t="shared" si="1541"/>
        <v>0</v>
      </c>
      <c r="EH430" s="176">
        <f t="shared" si="1542"/>
        <v>0</v>
      </c>
      <c r="EI430" s="176">
        <f t="shared" si="1543"/>
        <v>0</v>
      </c>
      <c r="EJ430" s="176">
        <f t="shared" si="1544"/>
        <v>0</v>
      </c>
      <c r="EK430" s="176">
        <f t="shared" si="1556"/>
        <v>884</v>
      </c>
      <c r="EL430" s="224">
        <f t="shared" si="1557"/>
        <v>0</v>
      </c>
    </row>
    <row r="431" spans="1:142" ht="31.5" x14ac:dyDescent="0.25">
      <c r="A431" s="42" t="s">
        <v>0</v>
      </c>
      <c r="B431" s="16" t="s">
        <v>1</v>
      </c>
      <c r="C431" s="16" t="s">
        <v>5</v>
      </c>
      <c r="D431" s="73"/>
      <c r="E431" s="73">
        <v>10080</v>
      </c>
      <c r="F431" s="129">
        <f t="shared" si="1445"/>
        <v>10080</v>
      </c>
      <c r="G431" s="55">
        <v>9240</v>
      </c>
      <c r="H431" s="73">
        <v>4712</v>
      </c>
      <c r="I431" s="114">
        <f t="shared" si="1545"/>
        <v>13952</v>
      </c>
      <c r="J431" s="129">
        <f t="shared" si="1446"/>
        <v>24032</v>
      </c>
      <c r="K431" s="231">
        <f t="shared" si="1546"/>
        <v>0</v>
      </c>
      <c r="L431" s="231">
        <f t="shared" si="1447"/>
        <v>0</v>
      </c>
      <c r="M431" s="231">
        <f t="shared" si="1448"/>
        <v>0</v>
      </c>
      <c r="N431" s="231">
        <f t="shared" si="1449"/>
        <v>0</v>
      </c>
      <c r="O431" s="231">
        <f t="shared" si="1450"/>
        <v>0</v>
      </c>
      <c r="P431" s="231">
        <f t="shared" si="1451"/>
        <v>0</v>
      </c>
      <c r="Q431" s="231">
        <f t="shared" si="1452"/>
        <v>0</v>
      </c>
      <c r="R431" s="231">
        <f t="shared" si="1453"/>
        <v>0</v>
      </c>
      <c r="S431" s="231">
        <f t="shared" si="1454"/>
        <v>0</v>
      </c>
      <c r="T431" s="231">
        <f t="shared" si="1455"/>
        <v>0</v>
      </c>
      <c r="U431" s="231">
        <f t="shared" si="1456"/>
        <v>24032</v>
      </c>
      <c r="V431" s="231">
        <f t="shared" si="1457"/>
        <v>0</v>
      </c>
      <c r="W431" s="231">
        <f t="shared" si="1458"/>
        <v>0</v>
      </c>
      <c r="X431" s="231">
        <f t="shared" si="1459"/>
        <v>0</v>
      </c>
      <c r="Y431" s="231">
        <f t="shared" si="1460"/>
        <v>0</v>
      </c>
      <c r="Z431" s="231">
        <f t="shared" si="1461"/>
        <v>0</v>
      </c>
      <c r="AA431" s="231">
        <f t="shared" si="1462"/>
        <v>0</v>
      </c>
      <c r="AB431" s="231">
        <f t="shared" si="1463"/>
        <v>0</v>
      </c>
      <c r="AC431" s="231">
        <f t="shared" si="1464"/>
        <v>0</v>
      </c>
      <c r="AD431" s="231">
        <f t="shared" si="1465"/>
        <v>0</v>
      </c>
      <c r="AE431" s="231">
        <f t="shared" si="1547"/>
        <v>24032</v>
      </c>
      <c r="AF431" s="240">
        <f t="shared" si="1548"/>
        <v>0</v>
      </c>
      <c r="AG431" s="231"/>
      <c r="AR431" s="174">
        <v>1</v>
      </c>
      <c r="BC431" s="176">
        <f t="shared" si="1466"/>
        <v>0</v>
      </c>
      <c r="BD431" s="176">
        <f t="shared" si="1467"/>
        <v>0</v>
      </c>
      <c r="BE431" s="176">
        <f t="shared" si="1468"/>
        <v>0</v>
      </c>
      <c r="BF431" s="176">
        <f t="shared" si="1469"/>
        <v>0</v>
      </c>
      <c r="BG431" s="176">
        <f t="shared" si="1470"/>
        <v>0</v>
      </c>
      <c r="BH431" s="176">
        <f t="shared" si="1471"/>
        <v>0</v>
      </c>
      <c r="BI431" s="176">
        <f t="shared" si="1472"/>
        <v>0</v>
      </c>
      <c r="BJ431" s="176">
        <f t="shared" si="1473"/>
        <v>0</v>
      </c>
      <c r="BK431" s="176">
        <f t="shared" si="1474"/>
        <v>0</v>
      </c>
      <c r="BL431" s="176">
        <f t="shared" si="1475"/>
        <v>0</v>
      </c>
      <c r="BM431" s="176">
        <f t="shared" si="1476"/>
        <v>0</v>
      </c>
      <c r="BN431" s="176">
        <f t="shared" si="1477"/>
        <v>0</v>
      </c>
      <c r="BO431" s="176">
        <f t="shared" si="1478"/>
        <v>0</v>
      </c>
      <c r="BP431" s="176">
        <f t="shared" si="1479"/>
        <v>0</v>
      </c>
      <c r="BQ431" s="176">
        <f t="shared" si="1480"/>
        <v>0</v>
      </c>
      <c r="BR431" s="176">
        <f t="shared" si="1481"/>
        <v>0</v>
      </c>
      <c r="BS431" s="227">
        <f t="shared" si="1482"/>
        <v>0</v>
      </c>
      <c r="BT431" s="176">
        <f t="shared" si="1483"/>
        <v>0</v>
      </c>
      <c r="BU431" s="176">
        <f t="shared" si="1484"/>
        <v>0</v>
      </c>
      <c r="BV431" s="176">
        <f t="shared" si="1485"/>
        <v>0</v>
      </c>
      <c r="BW431" s="176">
        <f t="shared" si="1549"/>
        <v>0</v>
      </c>
      <c r="BX431" s="203">
        <f t="shared" si="1486"/>
        <v>0</v>
      </c>
      <c r="BY431" s="176">
        <f t="shared" si="1550"/>
        <v>0</v>
      </c>
      <c r="BZ431" s="176">
        <f t="shared" si="1487"/>
        <v>0</v>
      </c>
      <c r="CA431" s="176">
        <f t="shared" si="1488"/>
        <v>0</v>
      </c>
      <c r="CB431" s="176">
        <f t="shared" si="1489"/>
        <v>0</v>
      </c>
      <c r="CC431" s="176">
        <f t="shared" si="1490"/>
        <v>0</v>
      </c>
      <c r="CD431" s="176">
        <f t="shared" si="1491"/>
        <v>0</v>
      </c>
      <c r="CE431" s="176">
        <f t="shared" si="1492"/>
        <v>0</v>
      </c>
      <c r="CF431" s="176">
        <f t="shared" si="1493"/>
        <v>0</v>
      </c>
      <c r="CG431" s="176">
        <f t="shared" si="1494"/>
        <v>0</v>
      </c>
      <c r="CH431" s="176">
        <f t="shared" si="1495"/>
        <v>0</v>
      </c>
      <c r="CI431" s="176">
        <f t="shared" si="1496"/>
        <v>10080</v>
      </c>
      <c r="CJ431" s="176">
        <f t="shared" si="1497"/>
        <v>0</v>
      </c>
      <c r="CK431" s="176">
        <f t="shared" si="1498"/>
        <v>0</v>
      </c>
      <c r="CL431" s="176">
        <f t="shared" si="1499"/>
        <v>0</v>
      </c>
      <c r="CM431" s="176">
        <f t="shared" si="1500"/>
        <v>0</v>
      </c>
      <c r="CN431" s="176">
        <f t="shared" si="1501"/>
        <v>0</v>
      </c>
      <c r="CO431" s="227">
        <f t="shared" si="1502"/>
        <v>0</v>
      </c>
      <c r="CP431" s="176">
        <f t="shared" si="1503"/>
        <v>0</v>
      </c>
      <c r="CQ431" s="176">
        <f t="shared" si="1504"/>
        <v>0</v>
      </c>
      <c r="CR431" s="176">
        <f t="shared" si="1505"/>
        <v>0</v>
      </c>
      <c r="CS431" s="176">
        <f t="shared" si="1551"/>
        <v>10080</v>
      </c>
      <c r="CT431" s="218">
        <f t="shared" si="1506"/>
        <v>0</v>
      </c>
      <c r="CU431" s="176">
        <f t="shared" si="1552"/>
        <v>0</v>
      </c>
      <c r="CV431" s="176">
        <f t="shared" si="1507"/>
        <v>0</v>
      </c>
      <c r="CW431" s="176">
        <f t="shared" si="1508"/>
        <v>0</v>
      </c>
      <c r="CX431" s="176">
        <f t="shared" si="1509"/>
        <v>0</v>
      </c>
      <c r="CY431" s="176">
        <f t="shared" si="1510"/>
        <v>0</v>
      </c>
      <c r="CZ431" s="176">
        <f t="shared" si="1511"/>
        <v>0</v>
      </c>
      <c r="DA431" s="176">
        <f t="shared" si="1512"/>
        <v>0</v>
      </c>
      <c r="DB431" s="176">
        <f t="shared" si="1513"/>
        <v>0</v>
      </c>
      <c r="DC431" s="176">
        <f t="shared" si="1514"/>
        <v>0</v>
      </c>
      <c r="DD431" s="176">
        <f t="shared" si="1515"/>
        <v>0</v>
      </c>
      <c r="DE431" s="176">
        <f t="shared" si="1516"/>
        <v>9240</v>
      </c>
      <c r="DF431" s="176">
        <f t="shared" si="1517"/>
        <v>0</v>
      </c>
      <c r="DG431" s="176">
        <f t="shared" si="1518"/>
        <v>0</v>
      </c>
      <c r="DH431" s="176">
        <f t="shared" si="1519"/>
        <v>0</v>
      </c>
      <c r="DI431" s="176">
        <f t="shared" si="1520"/>
        <v>0</v>
      </c>
      <c r="DJ431" s="176">
        <f t="shared" si="1521"/>
        <v>0</v>
      </c>
      <c r="DK431" s="227">
        <f t="shared" si="1522"/>
        <v>0</v>
      </c>
      <c r="DL431" s="176">
        <f t="shared" si="1523"/>
        <v>0</v>
      </c>
      <c r="DM431" s="176">
        <f t="shared" si="1524"/>
        <v>0</v>
      </c>
      <c r="DN431" s="176">
        <f t="shared" si="1525"/>
        <v>0</v>
      </c>
      <c r="DO431" s="176">
        <f t="shared" si="1553"/>
        <v>9240</v>
      </c>
      <c r="DP431" s="224">
        <f t="shared" si="1554"/>
        <v>0</v>
      </c>
      <c r="DQ431" s="176">
        <f t="shared" si="1555"/>
        <v>0</v>
      </c>
      <c r="DR431" s="176">
        <f t="shared" si="1526"/>
        <v>0</v>
      </c>
      <c r="DS431" s="176">
        <f t="shared" si="1527"/>
        <v>0</v>
      </c>
      <c r="DT431" s="176">
        <f t="shared" si="1528"/>
        <v>0</v>
      </c>
      <c r="DU431" s="176">
        <f t="shared" si="1529"/>
        <v>0</v>
      </c>
      <c r="DV431" s="176">
        <f t="shared" si="1530"/>
        <v>0</v>
      </c>
      <c r="DW431" s="176">
        <f t="shared" si="1531"/>
        <v>0</v>
      </c>
      <c r="DX431" s="176">
        <f t="shared" si="1532"/>
        <v>0</v>
      </c>
      <c r="DY431" s="176">
        <f t="shared" si="1533"/>
        <v>0</v>
      </c>
      <c r="DZ431" s="176">
        <f t="shared" si="1534"/>
        <v>0</v>
      </c>
      <c r="EA431" s="176">
        <f t="shared" si="1535"/>
        <v>4712</v>
      </c>
      <c r="EB431" s="176">
        <f t="shared" si="1536"/>
        <v>0</v>
      </c>
      <c r="EC431" s="176">
        <f t="shared" si="1537"/>
        <v>0</v>
      </c>
      <c r="ED431" s="176">
        <f t="shared" si="1538"/>
        <v>0</v>
      </c>
      <c r="EE431" s="176">
        <f t="shared" si="1539"/>
        <v>0</v>
      </c>
      <c r="EF431" s="176">
        <f t="shared" si="1540"/>
        <v>0</v>
      </c>
      <c r="EG431" s="227">
        <f t="shared" si="1541"/>
        <v>0</v>
      </c>
      <c r="EH431" s="176">
        <f t="shared" si="1542"/>
        <v>0</v>
      </c>
      <c r="EI431" s="176">
        <f t="shared" si="1543"/>
        <v>0</v>
      </c>
      <c r="EJ431" s="176">
        <f t="shared" si="1544"/>
        <v>0</v>
      </c>
      <c r="EK431" s="176">
        <f t="shared" si="1556"/>
        <v>4712</v>
      </c>
      <c r="EL431" s="224">
        <f t="shared" si="1557"/>
        <v>0</v>
      </c>
    </row>
    <row r="432" spans="1:142" ht="31.5" x14ac:dyDescent="0.25">
      <c r="A432" s="42" t="s">
        <v>0</v>
      </c>
      <c r="B432" s="16" t="s">
        <v>1</v>
      </c>
      <c r="C432" s="16" t="s">
        <v>6</v>
      </c>
      <c r="D432" s="73"/>
      <c r="E432" s="73"/>
      <c r="F432" s="129">
        <f t="shared" si="1445"/>
        <v>0</v>
      </c>
      <c r="G432" s="55">
        <v>4043</v>
      </c>
      <c r="H432" s="73">
        <v>2062</v>
      </c>
      <c r="I432" s="114">
        <f t="shared" si="1545"/>
        <v>6105</v>
      </c>
      <c r="J432" s="129">
        <f t="shared" si="1446"/>
        <v>6105</v>
      </c>
      <c r="K432" s="231">
        <f t="shared" si="1546"/>
        <v>0</v>
      </c>
      <c r="L432" s="231">
        <f t="shared" si="1447"/>
        <v>0</v>
      </c>
      <c r="M432" s="231">
        <f t="shared" si="1448"/>
        <v>0</v>
      </c>
      <c r="N432" s="231">
        <f t="shared" si="1449"/>
        <v>0</v>
      </c>
      <c r="O432" s="231">
        <f t="shared" si="1450"/>
        <v>0</v>
      </c>
      <c r="P432" s="231">
        <f t="shared" si="1451"/>
        <v>0</v>
      </c>
      <c r="Q432" s="231">
        <f t="shared" si="1452"/>
        <v>0</v>
      </c>
      <c r="R432" s="231">
        <f t="shared" si="1453"/>
        <v>0</v>
      </c>
      <c r="S432" s="231">
        <f t="shared" si="1454"/>
        <v>0</v>
      </c>
      <c r="T432" s="231">
        <f t="shared" si="1455"/>
        <v>0</v>
      </c>
      <c r="U432" s="231">
        <f t="shared" si="1456"/>
        <v>6105</v>
      </c>
      <c r="V432" s="231">
        <f t="shared" si="1457"/>
        <v>0</v>
      </c>
      <c r="W432" s="231">
        <f t="shared" si="1458"/>
        <v>0</v>
      </c>
      <c r="X432" s="231">
        <f t="shared" si="1459"/>
        <v>0</v>
      </c>
      <c r="Y432" s="231">
        <f t="shared" si="1460"/>
        <v>0</v>
      </c>
      <c r="Z432" s="231">
        <f t="shared" si="1461"/>
        <v>0</v>
      </c>
      <c r="AA432" s="231">
        <f t="shared" si="1462"/>
        <v>0</v>
      </c>
      <c r="AB432" s="231">
        <f t="shared" si="1463"/>
        <v>0</v>
      </c>
      <c r="AC432" s="231">
        <f t="shared" si="1464"/>
        <v>0</v>
      </c>
      <c r="AD432" s="231">
        <f t="shared" si="1465"/>
        <v>0</v>
      </c>
      <c r="AE432" s="231">
        <f t="shared" si="1547"/>
        <v>6105</v>
      </c>
      <c r="AF432" s="240">
        <f t="shared" si="1548"/>
        <v>0</v>
      </c>
      <c r="AG432" s="231"/>
      <c r="AR432" s="174">
        <v>1</v>
      </c>
      <c r="BC432" s="176">
        <f t="shared" si="1466"/>
        <v>0</v>
      </c>
      <c r="BD432" s="176">
        <f t="shared" si="1467"/>
        <v>0</v>
      </c>
      <c r="BE432" s="176">
        <f t="shared" si="1468"/>
        <v>0</v>
      </c>
      <c r="BF432" s="176">
        <f t="shared" si="1469"/>
        <v>0</v>
      </c>
      <c r="BG432" s="176">
        <f t="shared" si="1470"/>
        <v>0</v>
      </c>
      <c r="BH432" s="176">
        <f t="shared" si="1471"/>
        <v>0</v>
      </c>
      <c r="BI432" s="176">
        <f t="shared" si="1472"/>
        <v>0</v>
      </c>
      <c r="BJ432" s="176">
        <f t="shared" si="1473"/>
        <v>0</v>
      </c>
      <c r="BK432" s="176">
        <f t="shared" si="1474"/>
        <v>0</v>
      </c>
      <c r="BL432" s="176">
        <f t="shared" si="1475"/>
        <v>0</v>
      </c>
      <c r="BM432" s="176">
        <f t="shared" si="1476"/>
        <v>0</v>
      </c>
      <c r="BN432" s="176">
        <f t="shared" si="1477"/>
        <v>0</v>
      </c>
      <c r="BO432" s="176">
        <f t="shared" si="1478"/>
        <v>0</v>
      </c>
      <c r="BP432" s="176">
        <f t="shared" si="1479"/>
        <v>0</v>
      </c>
      <c r="BQ432" s="176">
        <f t="shared" si="1480"/>
        <v>0</v>
      </c>
      <c r="BR432" s="176">
        <f t="shared" si="1481"/>
        <v>0</v>
      </c>
      <c r="BS432" s="227">
        <f t="shared" si="1482"/>
        <v>0</v>
      </c>
      <c r="BT432" s="176">
        <f t="shared" si="1483"/>
        <v>0</v>
      </c>
      <c r="BU432" s="176">
        <f t="shared" si="1484"/>
        <v>0</v>
      </c>
      <c r="BV432" s="176">
        <f t="shared" si="1485"/>
        <v>0</v>
      </c>
      <c r="BW432" s="176">
        <f t="shared" si="1549"/>
        <v>0</v>
      </c>
      <c r="BX432" s="203">
        <f t="shared" si="1486"/>
        <v>0</v>
      </c>
      <c r="BY432" s="176">
        <f t="shared" si="1550"/>
        <v>0</v>
      </c>
      <c r="BZ432" s="176">
        <f t="shared" si="1487"/>
        <v>0</v>
      </c>
      <c r="CA432" s="176">
        <f t="shared" si="1488"/>
        <v>0</v>
      </c>
      <c r="CB432" s="176">
        <f t="shared" si="1489"/>
        <v>0</v>
      </c>
      <c r="CC432" s="176">
        <f t="shared" si="1490"/>
        <v>0</v>
      </c>
      <c r="CD432" s="176">
        <f t="shared" si="1491"/>
        <v>0</v>
      </c>
      <c r="CE432" s="176">
        <f t="shared" si="1492"/>
        <v>0</v>
      </c>
      <c r="CF432" s="176">
        <f t="shared" si="1493"/>
        <v>0</v>
      </c>
      <c r="CG432" s="176">
        <f t="shared" si="1494"/>
        <v>0</v>
      </c>
      <c r="CH432" s="176">
        <f t="shared" si="1495"/>
        <v>0</v>
      </c>
      <c r="CI432" s="176">
        <f t="shared" si="1496"/>
        <v>0</v>
      </c>
      <c r="CJ432" s="176">
        <f t="shared" si="1497"/>
        <v>0</v>
      </c>
      <c r="CK432" s="176">
        <f t="shared" si="1498"/>
        <v>0</v>
      </c>
      <c r="CL432" s="176">
        <f t="shared" si="1499"/>
        <v>0</v>
      </c>
      <c r="CM432" s="176">
        <f t="shared" si="1500"/>
        <v>0</v>
      </c>
      <c r="CN432" s="176">
        <f t="shared" si="1501"/>
        <v>0</v>
      </c>
      <c r="CO432" s="227">
        <f t="shared" si="1502"/>
        <v>0</v>
      </c>
      <c r="CP432" s="176">
        <f t="shared" si="1503"/>
        <v>0</v>
      </c>
      <c r="CQ432" s="176">
        <f t="shared" si="1504"/>
        <v>0</v>
      </c>
      <c r="CR432" s="176">
        <f t="shared" si="1505"/>
        <v>0</v>
      </c>
      <c r="CS432" s="176">
        <f t="shared" si="1551"/>
        <v>0</v>
      </c>
      <c r="CT432" s="218">
        <f t="shared" si="1506"/>
        <v>0</v>
      </c>
      <c r="CU432" s="176">
        <f t="shared" si="1552"/>
        <v>0</v>
      </c>
      <c r="CV432" s="176">
        <f t="shared" si="1507"/>
        <v>0</v>
      </c>
      <c r="CW432" s="176">
        <f t="shared" si="1508"/>
        <v>0</v>
      </c>
      <c r="CX432" s="176">
        <f t="shared" si="1509"/>
        <v>0</v>
      </c>
      <c r="CY432" s="176">
        <f t="shared" si="1510"/>
        <v>0</v>
      </c>
      <c r="CZ432" s="176">
        <f t="shared" si="1511"/>
        <v>0</v>
      </c>
      <c r="DA432" s="176">
        <f t="shared" si="1512"/>
        <v>0</v>
      </c>
      <c r="DB432" s="176">
        <f t="shared" si="1513"/>
        <v>0</v>
      </c>
      <c r="DC432" s="176">
        <f t="shared" si="1514"/>
        <v>0</v>
      </c>
      <c r="DD432" s="176">
        <f t="shared" si="1515"/>
        <v>0</v>
      </c>
      <c r="DE432" s="176">
        <f t="shared" si="1516"/>
        <v>4043</v>
      </c>
      <c r="DF432" s="176">
        <f t="shared" si="1517"/>
        <v>0</v>
      </c>
      <c r="DG432" s="176">
        <f t="shared" si="1518"/>
        <v>0</v>
      </c>
      <c r="DH432" s="176">
        <f t="shared" si="1519"/>
        <v>0</v>
      </c>
      <c r="DI432" s="176">
        <f t="shared" si="1520"/>
        <v>0</v>
      </c>
      <c r="DJ432" s="176">
        <f t="shared" si="1521"/>
        <v>0</v>
      </c>
      <c r="DK432" s="227">
        <f t="shared" si="1522"/>
        <v>0</v>
      </c>
      <c r="DL432" s="176">
        <f t="shared" si="1523"/>
        <v>0</v>
      </c>
      <c r="DM432" s="176">
        <f t="shared" si="1524"/>
        <v>0</v>
      </c>
      <c r="DN432" s="176">
        <f t="shared" si="1525"/>
        <v>0</v>
      </c>
      <c r="DO432" s="176">
        <f t="shared" si="1553"/>
        <v>4043</v>
      </c>
      <c r="DP432" s="224">
        <f t="shared" si="1554"/>
        <v>0</v>
      </c>
      <c r="DQ432" s="176">
        <f t="shared" si="1555"/>
        <v>0</v>
      </c>
      <c r="DR432" s="176">
        <f t="shared" si="1526"/>
        <v>0</v>
      </c>
      <c r="DS432" s="176">
        <f t="shared" si="1527"/>
        <v>0</v>
      </c>
      <c r="DT432" s="176">
        <f t="shared" si="1528"/>
        <v>0</v>
      </c>
      <c r="DU432" s="176">
        <f t="shared" si="1529"/>
        <v>0</v>
      </c>
      <c r="DV432" s="176">
        <f t="shared" si="1530"/>
        <v>0</v>
      </c>
      <c r="DW432" s="176">
        <f t="shared" si="1531"/>
        <v>0</v>
      </c>
      <c r="DX432" s="176">
        <f t="shared" si="1532"/>
        <v>0</v>
      </c>
      <c r="DY432" s="176">
        <f t="shared" si="1533"/>
        <v>0</v>
      </c>
      <c r="DZ432" s="176">
        <f t="shared" si="1534"/>
        <v>0</v>
      </c>
      <c r="EA432" s="176">
        <f t="shared" si="1535"/>
        <v>2062</v>
      </c>
      <c r="EB432" s="176">
        <f t="shared" si="1536"/>
        <v>0</v>
      </c>
      <c r="EC432" s="176">
        <f t="shared" si="1537"/>
        <v>0</v>
      </c>
      <c r="ED432" s="176">
        <f t="shared" si="1538"/>
        <v>0</v>
      </c>
      <c r="EE432" s="176">
        <f t="shared" si="1539"/>
        <v>0</v>
      </c>
      <c r="EF432" s="176">
        <f t="shared" si="1540"/>
        <v>0</v>
      </c>
      <c r="EG432" s="227">
        <f t="shared" si="1541"/>
        <v>0</v>
      </c>
      <c r="EH432" s="176">
        <f t="shared" si="1542"/>
        <v>0</v>
      </c>
      <c r="EI432" s="176">
        <f t="shared" si="1543"/>
        <v>0</v>
      </c>
      <c r="EJ432" s="176">
        <f t="shared" si="1544"/>
        <v>0</v>
      </c>
      <c r="EK432" s="176">
        <f t="shared" si="1556"/>
        <v>2062</v>
      </c>
      <c r="EL432" s="224">
        <f t="shared" si="1557"/>
        <v>0</v>
      </c>
    </row>
    <row r="433" spans="1:142" ht="15.75" x14ac:dyDescent="0.25">
      <c r="A433" s="42" t="s">
        <v>0</v>
      </c>
      <c r="B433" s="16" t="s">
        <v>1</v>
      </c>
      <c r="C433" s="16" t="s">
        <v>7</v>
      </c>
      <c r="D433" s="73">
        <v>970</v>
      </c>
      <c r="E433" s="73">
        <v>51932</v>
      </c>
      <c r="F433" s="129">
        <f t="shared" si="1445"/>
        <v>52902</v>
      </c>
      <c r="G433" s="55">
        <v>7508</v>
      </c>
      <c r="H433" s="73">
        <v>3829</v>
      </c>
      <c r="I433" s="114">
        <f t="shared" si="1545"/>
        <v>11337</v>
      </c>
      <c r="J433" s="129">
        <f t="shared" si="1446"/>
        <v>64239</v>
      </c>
      <c r="K433" s="231">
        <f t="shared" si="1546"/>
        <v>0</v>
      </c>
      <c r="L433" s="231">
        <f t="shared" si="1447"/>
        <v>0</v>
      </c>
      <c r="M433" s="231">
        <f t="shared" si="1448"/>
        <v>0</v>
      </c>
      <c r="N433" s="231">
        <f t="shared" si="1449"/>
        <v>0</v>
      </c>
      <c r="O433" s="231">
        <f t="shared" si="1450"/>
        <v>0</v>
      </c>
      <c r="P433" s="231">
        <f t="shared" si="1451"/>
        <v>0</v>
      </c>
      <c r="Q433" s="231">
        <f t="shared" si="1452"/>
        <v>0</v>
      </c>
      <c r="R433" s="231">
        <f t="shared" si="1453"/>
        <v>0</v>
      </c>
      <c r="S433" s="231">
        <f t="shared" si="1454"/>
        <v>0</v>
      </c>
      <c r="T433" s="231">
        <f t="shared" si="1455"/>
        <v>0</v>
      </c>
      <c r="U433" s="231">
        <f t="shared" si="1456"/>
        <v>64239</v>
      </c>
      <c r="V433" s="231">
        <f t="shared" si="1457"/>
        <v>0</v>
      </c>
      <c r="W433" s="231">
        <f t="shared" si="1458"/>
        <v>0</v>
      </c>
      <c r="X433" s="231">
        <f t="shared" si="1459"/>
        <v>0</v>
      </c>
      <c r="Y433" s="231">
        <f t="shared" si="1460"/>
        <v>0</v>
      </c>
      <c r="Z433" s="231">
        <f t="shared" si="1461"/>
        <v>0</v>
      </c>
      <c r="AA433" s="231">
        <f t="shared" si="1462"/>
        <v>0</v>
      </c>
      <c r="AB433" s="231">
        <f t="shared" si="1463"/>
        <v>0</v>
      </c>
      <c r="AC433" s="231">
        <f t="shared" si="1464"/>
        <v>0</v>
      </c>
      <c r="AD433" s="231">
        <f t="shared" si="1465"/>
        <v>0</v>
      </c>
      <c r="AE433" s="231">
        <f t="shared" si="1547"/>
        <v>64239</v>
      </c>
      <c r="AF433" s="240">
        <f t="shared" si="1548"/>
        <v>0</v>
      </c>
      <c r="AG433" s="231"/>
      <c r="AR433" s="174">
        <v>1</v>
      </c>
      <c r="BC433" s="176">
        <f t="shared" si="1466"/>
        <v>0</v>
      </c>
      <c r="BD433" s="176">
        <f t="shared" si="1467"/>
        <v>0</v>
      </c>
      <c r="BE433" s="176">
        <f t="shared" si="1468"/>
        <v>0</v>
      </c>
      <c r="BF433" s="176">
        <f t="shared" si="1469"/>
        <v>0</v>
      </c>
      <c r="BG433" s="176">
        <f t="shared" si="1470"/>
        <v>0</v>
      </c>
      <c r="BH433" s="176">
        <f t="shared" si="1471"/>
        <v>0</v>
      </c>
      <c r="BI433" s="176">
        <f t="shared" si="1472"/>
        <v>0</v>
      </c>
      <c r="BJ433" s="176">
        <f t="shared" si="1473"/>
        <v>0</v>
      </c>
      <c r="BK433" s="176">
        <f t="shared" si="1474"/>
        <v>0</v>
      </c>
      <c r="BL433" s="176">
        <f t="shared" si="1475"/>
        <v>0</v>
      </c>
      <c r="BM433" s="176">
        <f t="shared" si="1476"/>
        <v>970</v>
      </c>
      <c r="BN433" s="176">
        <f t="shared" si="1477"/>
        <v>0</v>
      </c>
      <c r="BO433" s="176">
        <f t="shared" si="1478"/>
        <v>0</v>
      </c>
      <c r="BP433" s="176">
        <f t="shared" si="1479"/>
        <v>0</v>
      </c>
      <c r="BQ433" s="176">
        <f t="shared" si="1480"/>
        <v>0</v>
      </c>
      <c r="BR433" s="176">
        <f t="shared" si="1481"/>
        <v>0</v>
      </c>
      <c r="BS433" s="227">
        <f t="shared" si="1482"/>
        <v>0</v>
      </c>
      <c r="BT433" s="176">
        <f t="shared" si="1483"/>
        <v>0</v>
      </c>
      <c r="BU433" s="176">
        <f t="shared" si="1484"/>
        <v>0</v>
      </c>
      <c r="BV433" s="176">
        <f t="shared" si="1485"/>
        <v>0</v>
      </c>
      <c r="BW433" s="176">
        <f t="shared" si="1549"/>
        <v>970</v>
      </c>
      <c r="BX433" s="203">
        <f t="shared" si="1486"/>
        <v>0</v>
      </c>
      <c r="BY433" s="176">
        <f t="shared" si="1550"/>
        <v>0</v>
      </c>
      <c r="BZ433" s="176">
        <f t="shared" si="1487"/>
        <v>0</v>
      </c>
      <c r="CA433" s="176">
        <f t="shared" si="1488"/>
        <v>0</v>
      </c>
      <c r="CB433" s="176">
        <f t="shared" si="1489"/>
        <v>0</v>
      </c>
      <c r="CC433" s="176">
        <f t="shared" si="1490"/>
        <v>0</v>
      </c>
      <c r="CD433" s="176">
        <f t="shared" si="1491"/>
        <v>0</v>
      </c>
      <c r="CE433" s="176">
        <f t="shared" si="1492"/>
        <v>0</v>
      </c>
      <c r="CF433" s="176">
        <f t="shared" si="1493"/>
        <v>0</v>
      </c>
      <c r="CG433" s="176">
        <f t="shared" si="1494"/>
        <v>0</v>
      </c>
      <c r="CH433" s="176">
        <f t="shared" si="1495"/>
        <v>0</v>
      </c>
      <c r="CI433" s="176">
        <f t="shared" si="1496"/>
        <v>51932</v>
      </c>
      <c r="CJ433" s="176">
        <f t="shared" si="1497"/>
        <v>0</v>
      </c>
      <c r="CK433" s="176">
        <f t="shared" si="1498"/>
        <v>0</v>
      </c>
      <c r="CL433" s="176">
        <f t="shared" si="1499"/>
        <v>0</v>
      </c>
      <c r="CM433" s="176">
        <f t="shared" si="1500"/>
        <v>0</v>
      </c>
      <c r="CN433" s="176">
        <f t="shared" si="1501"/>
        <v>0</v>
      </c>
      <c r="CO433" s="227">
        <f t="shared" si="1502"/>
        <v>0</v>
      </c>
      <c r="CP433" s="176">
        <f t="shared" si="1503"/>
        <v>0</v>
      </c>
      <c r="CQ433" s="176">
        <f t="shared" si="1504"/>
        <v>0</v>
      </c>
      <c r="CR433" s="176">
        <f t="shared" si="1505"/>
        <v>0</v>
      </c>
      <c r="CS433" s="176">
        <f t="shared" si="1551"/>
        <v>51932</v>
      </c>
      <c r="CT433" s="218">
        <f t="shared" si="1506"/>
        <v>0</v>
      </c>
      <c r="CU433" s="176">
        <f t="shared" si="1552"/>
        <v>0</v>
      </c>
      <c r="CV433" s="176">
        <f t="shared" si="1507"/>
        <v>0</v>
      </c>
      <c r="CW433" s="176">
        <f t="shared" si="1508"/>
        <v>0</v>
      </c>
      <c r="CX433" s="176">
        <f t="shared" si="1509"/>
        <v>0</v>
      </c>
      <c r="CY433" s="176">
        <f t="shared" si="1510"/>
        <v>0</v>
      </c>
      <c r="CZ433" s="176">
        <f t="shared" si="1511"/>
        <v>0</v>
      </c>
      <c r="DA433" s="176">
        <f t="shared" si="1512"/>
        <v>0</v>
      </c>
      <c r="DB433" s="176">
        <f t="shared" si="1513"/>
        <v>0</v>
      </c>
      <c r="DC433" s="176">
        <f t="shared" si="1514"/>
        <v>0</v>
      </c>
      <c r="DD433" s="176">
        <f t="shared" si="1515"/>
        <v>0</v>
      </c>
      <c r="DE433" s="176">
        <f t="shared" si="1516"/>
        <v>7508</v>
      </c>
      <c r="DF433" s="176">
        <f t="shared" si="1517"/>
        <v>0</v>
      </c>
      <c r="DG433" s="176">
        <f t="shared" si="1518"/>
        <v>0</v>
      </c>
      <c r="DH433" s="176">
        <f t="shared" si="1519"/>
        <v>0</v>
      </c>
      <c r="DI433" s="176">
        <f t="shared" si="1520"/>
        <v>0</v>
      </c>
      <c r="DJ433" s="176">
        <f t="shared" si="1521"/>
        <v>0</v>
      </c>
      <c r="DK433" s="227">
        <f t="shared" si="1522"/>
        <v>0</v>
      </c>
      <c r="DL433" s="176">
        <f t="shared" si="1523"/>
        <v>0</v>
      </c>
      <c r="DM433" s="176">
        <f t="shared" si="1524"/>
        <v>0</v>
      </c>
      <c r="DN433" s="176">
        <f t="shared" si="1525"/>
        <v>0</v>
      </c>
      <c r="DO433" s="176">
        <f t="shared" si="1553"/>
        <v>7508</v>
      </c>
      <c r="DP433" s="224">
        <f t="shared" si="1554"/>
        <v>0</v>
      </c>
      <c r="DQ433" s="176">
        <f t="shared" si="1555"/>
        <v>0</v>
      </c>
      <c r="DR433" s="176">
        <f t="shared" si="1526"/>
        <v>0</v>
      </c>
      <c r="DS433" s="176">
        <f t="shared" si="1527"/>
        <v>0</v>
      </c>
      <c r="DT433" s="176">
        <f t="shared" si="1528"/>
        <v>0</v>
      </c>
      <c r="DU433" s="176">
        <f t="shared" si="1529"/>
        <v>0</v>
      </c>
      <c r="DV433" s="176">
        <f t="shared" si="1530"/>
        <v>0</v>
      </c>
      <c r="DW433" s="176">
        <f t="shared" si="1531"/>
        <v>0</v>
      </c>
      <c r="DX433" s="176">
        <f t="shared" si="1532"/>
        <v>0</v>
      </c>
      <c r="DY433" s="176">
        <f t="shared" si="1533"/>
        <v>0</v>
      </c>
      <c r="DZ433" s="176">
        <f t="shared" si="1534"/>
        <v>0</v>
      </c>
      <c r="EA433" s="176">
        <f t="shared" si="1535"/>
        <v>3829</v>
      </c>
      <c r="EB433" s="176">
        <f t="shared" si="1536"/>
        <v>0</v>
      </c>
      <c r="EC433" s="176">
        <f t="shared" si="1537"/>
        <v>0</v>
      </c>
      <c r="ED433" s="176">
        <f t="shared" si="1538"/>
        <v>0</v>
      </c>
      <c r="EE433" s="176">
        <f t="shared" si="1539"/>
        <v>0</v>
      </c>
      <c r="EF433" s="176">
        <f t="shared" si="1540"/>
        <v>0</v>
      </c>
      <c r="EG433" s="227">
        <f t="shared" si="1541"/>
        <v>0</v>
      </c>
      <c r="EH433" s="176">
        <f t="shared" si="1542"/>
        <v>0</v>
      </c>
      <c r="EI433" s="176">
        <f t="shared" si="1543"/>
        <v>0</v>
      </c>
      <c r="EJ433" s="176">
        <f t="shared" si="1544"/>
        <v>0</v>
      </c>
      <c r="EK433" s="176">
        <f t="shared" si="1556"/>
        <v>3829</v>
      </c>
      <c r="EL433" s="224">
        <f t="shared" si="1557"/>
        <v>0</v>
      </c>
    </row>
    <row r="434" spans="1:142" ht="15.75" x14ac:dyDescent="0.25">
      <c r="A434" s="42" t="s">
        <v>0</v>
      </c>
      <c r="B434" s="16" t="s">
        <v>1</v>
      </c>
      <c r="C434" s="16" t="s">
        <v>8</v>
      </c>
      <c r="D434" s="73"/>
      <c r="E434" s="73">
        <v>178080</v>
      </c>
      <c r="F434" s="129">
        <f t="shared" si="1445"/>
        <v>178080</v>
      </c>
      <c r="G434" s="55">
        <v>10303</v>
      </c>
      <c r="H434" s="73">
        <v>5254</v>
      </c>
      <c r="I434" s="114">
        <f t="shared" si="1545"/>
        <v>15557</v>
      </c>
      <c r="J434" s="129">
        <f t="shared" si="1446"/>
        <v>193637</v>
      </c>
      <c r="K434" s="231">
        <f t="shared" si="1546"/>
        <v>0</v>
      </c>
      <c r="L434" s="231">
        <f t="shared" si="1447"/>
        <v>0</v>
      </c>
      <c r="M434" s="231">
        <f t="shared" si="1448"/>
        <v>0</v>
      </c>
      <c r="N434" s="231">
        <f t="shared" si="1449"/>
        <v>0</v>
      </c>
      <c r="O434" s="231">
        <f t="shared" si="1450"/>
        <v>0</v>
      </c>
      <c r="P434" s="231">
        <f t="shared" si="1451"/>
        <v>0</v>
      </c>
      <c r="Q434" s="231">
        <f t="shared" si="1452"/>
        <v>0</v>
      </c>
      <c r="R434" s="231">
        <f t="shared" si="1453"/>
        <v>0</v>
      </c>
      <c r="S434" s="231">
        <f t="shared" si="1454"/>
        <v>0</v>
      </c>
      <c r="T434" s="231">
        <f t="shared" si="1455"/>
        <v>0</v>
      </c>
      <c r="U434" s="231">
        <f t="shared" si="1456"/>
        <v>193637</v>
      </c>
      <c r="V434" s="231">
        <f t="shared" si="1457"/>
        <v>0</v>
      </c>
      <c r="W434" s="231">
        <f t="shared" si="1458"/>
        <v>0</v>
      </c>
      <c r="X434" s="231">
        <f t="shared" si="1459"/>
        <v>0</v>
      </c>
      <c r="Y434" s="231">
        <f t="shared" si="1460"/>
        <v>0</v>
      </c>
      <c r="Z434" s="231">
        <f t="shared" si="1461"/>
        <v>0</v>
      </c>
      <c r="AA434" s="231">
        <f t="shared" si="1462"/>
        <v>0</v>
      </c>
      <c r="AB434" s="231">
        <f t="shared" si="1463"/>
        <v>0</v>
      </c>
      <c r="AC434" s="231">
        <f t="shared" si="1464"/>
        <v>0</v>
      </c>
      <c r="AD434" s="231">
        <f t="shared" si="1465"/>
        <v>0</v>
      </c>
      <c r="AE434" s="231">
        <f t="shared" si="1547"/>
        <v>193637</v>
      </c>
      <c r="AF434" s="240">
        <f t="shared" si="1548"/>
        <v>0</v>
      </c>
      <c r="AG434" s="231"/>
      <c r="AR434" s="174">
        <v>1</v>
      </c>
      <c r="BC434" s="176">
        <f t="shared" si="1466"/>
        <v>0</v>
      </c>
      <c r="BD434" s="176">
        <f t="shared" si="1467"/>
        <v>0</v>
      </c>
      <c r="BE434" s="176">
        <f t="shared" si="1468"/>
        <v>0</v>
      </c>
      <c r="BF434" s="176">
        <f t="shared" si="1469"/>
        <v>0</v>
      </c>
      <c r="BG434" s="176">
        <f t="shared" si="1470"/>
        <v>0</v>
      </c>
      <c r="BH434" s="176">
        <f t="shared" si="1471"/>
        <v>0</v>
      </c>
      <c r="BI434" s="176">
        <f t="shared" si="1472"/>
        <v>0</v>
      </c>
      <c r="BJ434" s="176">
        <f t="shared" si="1473"/>
        <v>0</v>
      </c>
      <c r="BK434" s="176">
        <f t="shared" si="1474"/>
        <v>0</v>
      </c>
      <c r="BL434" s="176">
        <f t="shared" si="1475"/>
        <v>0</v>
      </c>
      <c r="BM434" s="176">
        <f t="shared" si="1476"/>
        <v>0</v>
      </c>
      <c r="BN434" s="176">
        <f t="shared" si="1477"/>
        <v>0</v>
      </c>
      <c r="BO434" s="176">
        <f t="shared" si="1478"/>
        <v>0</v>
      </c>
      <c r="BP434" s="176">
        <f t="shared" si="1479"/>
        <v>0</v>
      </c>
      <c r="BQ434" s="176">
        <f t="shared" si="1480"/>
        <v>0</v>
      </c>
      <c r="BR434" s="176">
        <f t="shared" si="1481"/>
        <v>0</v>
      </c>
      <c r="BS434" s="227">
        <f t="shared" si="1482"/>
        <v>0</v>
      </c>
      <c r="BT434" s="176">
        <f t="shared" si="1483"/>
        <v>0</v>
      </c>
      <c r="BU434" s="176">
        <f t="shared" si="1484"/>
        <v>0</v>
      </c>
      <c r="BV434" s="176">
        <f t="shared" si="1485"/>
        <v>0</v>
      </c>
      <c r="BW434" s="176">
        <f t="shared" si="1549"/>
        <v>0</v>
      </c>
      <c r="BX434" s="203">
        <f t="shared" si="1486"/>
        <v>0</v>
      </c>
      <c r="BY434" s="176">
        <f t="shared" si="1550"/>
        <v>0</v>
      </c>
      <c r="BZ434" s="176">
        <f t="shared" si="1487"/>
        <v>0</v>
      </c>
      <c r="CA434" s="176">
        <f t="shared" si="1488"/>
        <v>0</v>
      </c>
      <c r="CB434" s="176">
        <f t="shared" si="1489"/>
        <v>0</v>
      </c>
      <c r="CC434" s="176">
        <f t="shared" si="1490"/>
        <v>0</v>
      </c>
      <c r="CD434" s="176">
        <f t="shared" si="1491"/>
        <v>0</v>
      </c>
      <c r="CE434" s="176">
        <f t="shared" si="1492"/>
        <v>0</v>
      </c>
      <c r="CF434" s="176">
        <f t="shared" si="1493"/>
        <v>0</v>
      </c>
      <c r="CG434" s="176">
        <f t="shared" si="1494"/>
        <v>0</v>
      </c>
      <c r="CH434" s="176">
        <f t="shared" si="1495"/>
        <v>0</v>
      </c>
      <c r="CI434" s="176">
        <f t="shared" si="1496"/>
        <v>178080</v>
      </c>
      <c r="CJ434" s="176">
        <f t="shared" si="1497"/>
        <v>0</v>
      </c>
      <c r="CK434" s="176">
        <f t="shared" si="1498"/>
        <v>0</v>
      </c>
      <c r="CL434" s="176">
        <f t="shared" si="1499"/>
        <v>0</v>
      </c>
      <c r="CM434" s="176">
        <f t="shared" si="1500"/>
        <v>0</v>
      </c>
      <c r="CN434" s="176">
        <f t="shared" si="1501"/>
        <v>0</v>
      </c>
      <c r="CO434" s="227">
        <f t="shared" si="1502"/>
        <v>0</v>
      </c>
      <c r="CP434" s="176">
        <f t="shared" si="1503"/>
        <v>0</v>
      </c>
      <c r="CQ434" s="176">
        <f t="shared" si="1504"/>
        <v>0</v>
      </c>
      <c r="CR434" s="176">
        <f t="shared" si="1505"/>
        <v>0</v>
      </c>
      <c r="CS434" s="176">
        <f t="shared" si="1551"/>
        <v>178080</v>
      </c>
      <c r="CT434" s="218">
        <f t="shared" si="1506"/>
        <v>0</v>
      </c>
      <c r="CU434" s="176">
        <f t="shared" si="1552"/>
        <v>0</v>
      </c>
      <c r="CV434" s="176">
        <f t="shared" si="1507"/>
        <v>0</v>
      </c>
      <c r="CW434" s="176">
        <f t="shared" si="1508"/>
        <v>0</v>
      </c>
      <c r="CX434" s="176">
        <f t="shared" si="1509"/>
        <v>0</v>
      </c>
      <c r="CY434" s="176">
        <f t="shared" si="1510"/>
        <v>0</v>
      </c>
      <c r="CZ434" s="176">
        <f t="shared" si="1511"/>
        <v>0</v>
      </c>
      <c r="DA434" s="176">
        <f t="shared" si="1512"/>
        <v>0</v>
      </c>
      <c r="DB434" s="176">
        <f t="shared" si="1513"/>
        <v>0</v>
      </c>
      <c r="DC434" s="176">
        <f t="shared" si="1514"/>
        <v>0</v>
      </c>
      <c r="DD434" s="176">
        <f t="shared" si="1515"/>
        <v>0</v>
      </c>
      <c r="DE434" s="176">
        <f t="shared" si="1516"/>
        <v>10303</v>
      </c>
      <c r="DF434" s="176">
        <f t="shared" si="1517"/>
        <v>0</v>
      </c>
      <c r="DG434" s="176">
        <f t="shared" si="1518"/>
        <v>0</v>
      </c>
      <c r="DH434" s="176">
        <f t="shared" si="1519"/>
        <v>0</v>
      </c>
      <c r="DI434" s="176">
        <f t="shared" si="1520"/>
        <v>0</v>
      </c>
      <c r="DJ434" s="176">
        <f t="shared" si="1521"/>
        <v>0</v>
      </c>
      <c r="DK434" s="227">
        <f t="shared" si="1522"/>
        <v>0</v>
      </c>
      <c r="DL434" s="176">
        <f t="shared" si="1523"/>
        <v>0</v>
      </c>
      <c r="DM434" s="176">
        <f t="shared" si="1524"/>
        <v>0</v>
      </c>
      <c r="DN434" s="176">
        <f t="shared" si="1525"/>
        <v>0</v>
      </c>
      <c r="DO434" s="176">
        <f t="shared" si="1553"/>
        <v>10303</v>
      </c>
      <c r="DP434" s="224">
        <f t="shared" si="1554"/>
        <v>0</v>
      </c>
      <c r="DQ434" s="176">
        <f t="shared" si="1555"/>
        <v>0</v>
      </c>
      <c r="DR434" s="176">
        <f t="shared" si="1526"/>
        <v>0</v>
      </c>
      <c r="DS434" s="176">
        <f t="shared" si="1527"/>
        <v>0</v>
      </c>
      <c r="DT434" s="176">
        <f t="shared" si="1528"/>
        <v>0</v>
      </c>
      <c r="DU434" s="176">
        <f t="shared" si="1529"/>
        <v>0</v>
      </c>
      <c r="DV434" s="176">
        <f t="shared" si="1530"/>
        <v>0</v>
      </c>
      <c r="DW434" s="176">
        <f t="shared" si="1531"/>
        <v>0</v>
      </c>
      <c r="DX434" s="176">
        <f t="shared" si="1532"/>
        <v>0</v>
      </c>
      <c r="DY434" s="176">
        <f t="shared" si="1533"/>
        <v>0</v>
      </c>
      <c r="DZ434" s="176">
        <f t="shared" si="1534"/>
        <v>0</v>
      </c>
      <c r="EA434" s="176">
        <f t="shared" si="1535"/>
        <v>5254</v>
      </c>
      <c r="EB434" s="176">
        <f t="shared" si="1536"/>
        <v>0</v>
      </c>
      <c r="EC434" s="176">
        <f t="shared" si="1537"/>
        <v>0</v>
      </c>
      <c r="ED434" s="176">
        <f t="shared" si="1538"/>
        <v>0</v>
      </c>
      <c r="EE434" s="176">
        <f t="shared" si="1539"/>
        <v>0</v>
      </c>
      <c r="EF434" s="176">
        <f t="shared" si="1540"/>
        <v>0</v>
      </c>
      <c r="EG434" s="227">
        <f t="shared" si="1541"/>
        <v>0</v>
      </c>
      <c r="EH434" s="176">
        <f t="shared" si="1542"/>
        <v>0</v>
      </c>
      <c r="EI434" s="176">
        <f t="shared" si="1543"/>
        <v>0</v>
      </c>
      <c r="EJ434" s="176">
        <f t="shared" si="1544"/>
        <v>0</v>
      </c>
      <c r="EK434" s="176">
        <f t="shared" si="1556"/>
        <v>5254</v>
      </c>
      <c r="EL434" s="224">
        <f t="shared" si="1557"/>
        <v>0</v>
      </c>
    </row>
    <row r="435" spans="1:142" ht="31.5" x14ac:dyDescent="0.25">
      <c r="A435" s="42" t="s">
        <v>0</v>
      </c>
      <c r="B435" s="16" t="s">
        <v>1</v>
      </c>
      <c r="C435" s="16" t="s">
        <v>10</v>
      </c>
      <c r="D435" s="73"/>
      <c r="E435" s="73">
        <v>5040</v>
      </c>
      <c r="F435" s="129">
        <f t="shared" si="1445"/>
        <v>5040</v>
      </c>
      <c r="G435" s="55">
        <v>7508</v>
      </c>
      <c r="H435" s="73">
        <v>3829</v>
      </c>
      <c r="I435" s="114">
        <f t="shared" si="1545"/>
        <v>11337</v>
      </c>
      <c r="J435" s="129">
        <f t="shared" si="1446"/>
        <v>16377</v>
      </c>
      <c r="K435" s="231">
        <f t="shared" si="1546"/>
        <v>0</v>
      </c>
      <c r="L435" s="231">
        <f t="shared" si="1447"/>
        <v>0</v>
      </c>
      <c r="M435" s="231">
        <f t="shared" si="1448"/>
        <v>0</v>
      </c>
      <c r="N435" s="231">
        <f t="shared" si="1449"/>
        <v>0</v>
      </c>
      <c r="O435" s="231">
        <f t="shared" si="1450"/>
        <v>0</v>
      </c>
      <c r="P435" s="231">
        <f t="shared" si="1451"/>
        <v>0</v>
      </c>
      <c r="Q435" s="231">
        <f t="shared" si="1452"/>
        <v>0</v>
      </c>
      <c r="R435" s="231">
        <f t="shared" si="1453"/>
        <v>0</v>
      </c>
      <c r="S435" s="231">
        <f t="shared" si="1454"/>
        <v>0</v>
      </c>
      <c r="T435" s="231">
        <f t="shared" si="1455"/>
        <v>0</v>
      </c>
      <c r="U435" s="231">
        <f t="shared" si="1456"/>
        <v>16377</v>
      </c>
      <c r="V435" s="231">
        <f t="shared" si="1457"/>
        <v>0</v>
      </c>
      <c r="W435" s="231">
        <f t="shared" si="1458"/>
        <v>0</v>
      </c>
      <c r="X435" s="231">
        <f t="shared" si="1459"/>
        <v>0</v>
      </c>
      <c r="Y435" s="231">
        <f t="shared" si="1460"/>
        <v>0</v>
      </c>
      <c r="Z435" s="231">
        <f t="shared" si="1461"/>
        <v>0</v>
      </c>
      <c r="AA435" s="231">
        <f t="shared" si="1462"/>
        <v>0</v>
      </c>
      <c r="AB435" s="231">
        <f t="shared" si="1463"/>
        <v>0</v>
      </c>
      <c r="AC435" s="231">
        <f t="shared" si="1464"/>
        <v>0</v>
      </c>
      <c r="AD435" s="231">
        <f t="shared" si="1465"/>
        <v>0</v>
      </c>
      <c r="AE435" s="231">
        <f t="shared" si="1547"/>
        <v>16377</v>
      </c>
      <c r="AF435" s="240">
        <f t="shared" si="1548"/>
        <v>0</v>
      </c>
      <c r="AG435" s="231"/>
      <c r="AR435" s="174">
        <v>1</v>
      </c>
      <c r="BC435" s="176">
        <f t="shared" si="1466"/>
        <v>0</v>
      </c>
      <c r="BD435" s="176">
        <f t="shared" si="1467"/>
        <v>0</v>
      </c>
      <c r="BE435" s="176">
        <f t="shared" si="1468"/>
        <v>0</v>
      </c>
      <c r="BF435" s="176">
        <f t="shared" si="1469"/>
        <v>0</v>
      </c>
      <c r="BG435" s="176">
        <f t="shared" si="1470"/>
        <v>0</v>
      </c>
      <c r="BH435" s="176">
        <f t="shared" si="1471"/>
        <v>0</v>
      </c>
      <c r="BI435" s="176">
        <f t="shared" si="1472"/>
        <v>0</v>
      </c>
      <c r="BJ435" s="176">
        <f t="shared" si="1473"/>
        <v>0</v>
      </c>
      <c r="BK435" s="176">
        <f t="shared" si="1474"/>
        <v>0</v>
      </c>
      <c r="BL435" s="176">
        <f t="shared" si="1475"/>
        <v>0</v>
      </c>
      <c r="BM435" s="176">
        <f t="shared" si="1476"/>
        <v>0</v>
      </c>
      <c r="BN435" s="176">
        <f t="shared" si="1477"/>
        <v>0</v>
      </c>
      <c r="BO435" s="176">
        <f t="shared" si="1478"/>
        <v>0</v>
      </c>
      <c r="BP435" s="176">
        <f t="shared" si="1479"/>
        <v>0</v>
      </c>
      <c r="BQ435" s="176">
        <f t="shared" si="1480"/>
        <v>0</v>
      </c>
      <c r="BR435" s="176">
        <f t="shared" si="1481"/>
        <v>0</v>
      </c>
      <c r="BS435" s="227">
        <f t="shared" si="1482"/>
        <v>0</v>
      </c>
      <c r="BT435" s="176">
        <f t="shared" si="1483"/>
        <v>0</v>
      </c>
      <c r="BU435" s="176">
        <f t="shared" si="1484"/>
        <v>0</v>
      </c>
      <c r="BV435" s="176">
        <f t="shared" si="1485"/>
        <v>0</v>
      </c>
      <c r="BW435" s="176">
        <f t="shared" si="1549"/>
        <v>0</v>
      </c>
      <c r="BX435" s="203">
        <f t="shared" si="1486"/>
        <v>0</v>
      </c>
      <c r="BY435" s="176">
        <f t="shared" si="1550"/>
        <v>0</v>
      </c>
      <c r="BZ435" s="176">
        <f t="shared" si="1487"/>
        <v>0</v>
      </c>
      <c r="CA435" s="176">
        <f t="shared" si="1488"/>
        <v>0</v>
      </c>
      <c r="CB435" s="176">
        <f t="shared" si="1489"/>
        <v>0</v>
      </c>
      <c r="CC435" s="176">
        <f t="shared" si="1490"/>
        <v>0</v>
      </c>
      <c r="CD435" s="176">
        <f t="shared" si="1491"/>
        <v>0</v>
      </c>
      <c r="CE435" s="176">
        <f t="shared" si="1492"/>
        <v>0</v>
      </c>
      <c r="CF435" s="176">
        <f t="shared" si="1493"/>
        <v>0</v>
      </c>
      <c r="CG435" s="176">
        <f t="shared" si="1494"/>
        <v>0</v>
      </c>
      <c r="CH435" s="176">
        <f t="shared" si="1495"/>
        <v>0</v>
      </c>
      <c r="CI435" s="176">
        <f t="shared" si="1496"/>
        <v>5040</v>
      </c>
      <c r="CJ435" s="176">
        <f t="shared" si="1497"/>
        <v>0</v>
      </c>
      <c r="CK435" s="176">
        <f t="shared" si="1498"/>
        <v>0</v>
      </c>
      <c r="CL435" s="176">
        <f t="shared" si="1499"/>
        <v>0</v>
      </c>
      <c r="CM435" s="176">
        <f t="shared" si="1500"/>
        <v>0</v>
      </c>
      <c r="CN435" s="176">
        <f t="shared" si="1501"/>
        <v>0</v>
      </c>
      <c r="CO435" s="227">
        <f t="shared" si="1502"/>
        <v>0</v>
      </c>
      <c r="CP435" s="176">
        <f t="shared" si="1503"/>
        <v>0</v>
      </c>
      <c r="CQ435" s="176">
        <f t="shared" si="1504"/>
        <v>0</v>
      </c>
      <c r="CR435" s="176">
        <f t="shared" si="1505"/>
        <v>0</v>
      </c>
      <c r="CS435" s="176">
        <f t="shared" si="1551"/>
        <v>5040</v>
      </c>
      <c r="CT435" s="218">
        <f t="shared" si="1506"/>
        <v>0</v>
      </c>
      <c r="CU435" s="176">
        <f t="shared" si="1552"/>
        <v>0</v>
      </c>
      <c r="CV435" s="176">
        <f t="shared" si="1507"/>
        <v>0</v>
      </c>
      <c r="CW435" s="176">
        <f t="shared" si="1508"/>
        <v>0</v>
      </c>
      <c r="CX435" s="176">
        <f t="shared" si="1509"/>
        <v>0</v>
      </c>
      <c r="CY435" s="176">
        <f t="shared" si="1510"/>
        <v>0</v>
      </c>
      <c r="CZ435" s="176">
        <f t="shared" si="1511"/>
        <v>0</v>
      </c>
      <c r="DA435" s="176">
        <f t="shared" si="1512"/>
        <v>0</v>
      </c>
      <c r="DB435" s="176">
        <f t="shared" si="1513"/>
        <v>0</v>
      </c>
      <c r="DC435" s="176">
        <f t="shared" si="1514"/>
        <v>0</v>
      </c>
      <c r="DD435" s="176">
        <f t="shared" si="1515"/>
        <v>0</v>
      </c>
      <c r="DE435" s="176">
        <f t="shared" si="1516"/>
        <v>7508</v>
      </c>
      <c r="DF435" s="176">
        <f t="shared" si="1517"/>
        <v>0</v>
      </c>
      <c r="DG435" s="176">
        <f t="shared" si="1518"/>
        <v>0</v>
      </c>
      <c r="DH435" s="176">
        <f t="shared" si="1519"/>
        <v>0</v>
      </c>
      <c r="DI435" s="176">
        <f t="shared" si="1520"/>
        <v>0</v>
      </c>
      <c r="DJ435" s="176">
        <f t="shared" si="1521"/>
        <v>0</v>
      </c>
      <c r="DK435" s="227">
        <f t="shared" si="1522"/>
        <v>0</v>
      </c>
      <c r="DL435" s="176">
        <f t="shared" si="1523"/>
        <v>0</v>
      </c>
      <c r="DM435" s="176">
        <f t="shared" si="1524"/>
        <v>0</v>
      </c>
      <c r="DN435" s="176">
        <f t="shared" si="1525"/>
        <v>0</v>
      </c>
      <c r="DO435" s="176">
        <f t="shared" si="1553"/>
        <v>7508</v>
      </c>
      <c r="DP435" s="224">
        <f t="shared" si="1554"/>
        <v>0</v>
      </c>
      <c r="DQ435" s="176">
        <f t="shared" si="1555"/>
        <v>0</v>
      </c>
      <c r="DR435" s="176">
        <f t="shared" si="1526"/>
        <v>0</v>
      </c>
      <c r="DS435" s="176">
        <f t="shared" si="1527"/>
        <v>0</v>
      </c>
      <c r="DT435" s="176">
        <f t="shared" si="1528"/>
        <v>0</v>
      </c>
      <c r="DU435" s="176">
        <f t="shared" si="1529"/>
        <v>0</v>
      </c>
      <c r="DV435" s="176">
        <f t="shared" si="1530"/>
        <v>0</v>
      </c>
      <c r="DW435" s="176">
        <f t="shared" si="1531"/>
        <v>0</v>
      </c>
      <c r="DX435" s="176">
        <f t="shared" si="1532"/>
        <v>0</v>
      </c>
      <c r="DY435" s="176">
        <f t="shared" si="1533"/>
        <v>0</v>
      </c>
      <c r="DZ435" s="176">
        <f t="shared" si="1534"/>
        <v>0</v>
      </c>
      <c r="EA435" s="176">
        <f t="shared" si="1535"/>
        <v>3829</v>
      </c>
      <c r="EB435" s="176">
        <f t="shared" si="1536"/>
        <v>0</v>
      </c>
      <c r="EC435" s="176">
        <f t="shared" si="1537"/>
        <v>0</v>
      </c>
      <c r="ED435" s="176">
        <f t="shared" si="1538"/>
        <v>0</v>
      </c>
      <c r="EE435" s="176">
        <f t="shared" si="1539"/>
        <v>0</v>
      </c>
      <c r="EF435" s="176">
        <f t="shared" si="1540"/>
        <v>0</v>
      </c>
      <c r="EG435" s="227">
        <f t="shared" si="1541"/>
        <v>0</v>
      </c>
      <c r="EH435" s="176">
        <f t="shared" si="1542"/>
        <v>0</v>
      </c>
      <c r="EI435" s="176">
        <f t="shared" si="1543"/>
        <v>0</v>
      </c>
      <c r="EJ435" s="176">
        <f t="shared" si="1544"/>
        <v>0</v>
      </c>
      <c r="EK435" s="176">
        <f t="shared" si="1556"/>
        <v>3829</v>
      </c>
      <c r="EL435" s="224">
        <f t="shared" si="1557"/>
        <v>0</v>
      </c>
    </row>
    <row r="436" spans="1:142" ht="47.25" x14ac:dyDescent="0.25">
      <c r="A436" s="42" t="s">
        <v>0</v>
      </c>
      <c r="B436" s="16" t="s">
        <v>1</v>
      </c>
      <c r="C436" s="17" t="s">
        <v>166</v>
      </c>
      <c r="D436" s="74"/>
      <c r="E436" s="74"/>
      <c r="F436" s="130">
        <f t="shared" si="1445"/>
        <v>0</v>
      </c>
      <c r="G436" s="56"/>
      <c r="H436" s="74"/>
      <c r="I436" s="115">
        <f t="shared" si="1545"/>
        <v>0</v>
      </c>
      <c r="J436" s="130">
        <f t="shared" si="1446"/>
        <v>0</v>
      </c>
      <c r="K436" s="231">
        <f t="shared" si="1546"/>
        <v>0</v>
      </c>
      <c r="L436" s="231">
        <f t="shared" si="1447"/>
        <v>0</v>
      </c>
      <c r="M436" s="231">
        <f t="shared" si="1448"/>
        <v>0</v>
      </c>
      <c r="N436" s="231">
        <f t="shared" si="1449"/>
        <v>0</v>
      </c>
      <c r="O436" s="231">
        <f t="shared" si="1450"/>
        <v>0</v>
      </c>
      <c r="P436" s="231">
        <f t="shared" si="1451"/>
        <v>0</v>
      </c>
      <c r="Q436" s="231">
        <f t="shared" si="1452"/>
        <v>0</v>
      </c>
      <c r="R436" s="231">
        <f t="shared" si="1453"/>
        <v>0</v>
      </c>
      <c r="S436" s="231">
        <f t="shared" si="1454"/>
        <v>0</v>
      </c>
      <c r="T436" s="231">
        <f t="shared" si="1455"/>
        <v>0</v>
      </c>
      <c r="U436" s="231">
        <f t="shared" si="1456"/>
        <v>0</v>
      </c>
      <c r="V436" s="231">
        <f t="shared" si="1457"/>
        <v>0</v>
      </c>
      <c r="W436" s="231">
        <f t="shared" si="1458"/>
        <v>0</v>
      </c>
      <c r="X436" s="231">
        <f t="shared" si="1459"/>
        <v>0</v>
      </c>
      <c r="Y436" s="231">
        <f t="shared" si="1460"/>
        <v>0</v>
      </c>
      <c r="Z436" s="231">
        <f t="shared" si="1461"/>
        <v>0</v>
      </c>
      <c r="AA436" s="231">
        <f t="shared" si="1462"/>
        <v>0</v>
      </c>
      <c r="AB436" s="231">
        <f t="shared" si="1463"/>
        <v>0</v>
      </c>
      <c r="AC436" s="231">
        <f t="shared" si="1464"/>
        <v>0</v>
      </c>
      <c r="AD436" s="231">
        <f t="shared" si="1465"/>
        <v>0</v>
      </c>
      <c r="AE436" s="231">
        <f t="shared" si="1547"/>
        <v>0</v>
      </c>
      <c r="AF436" s="240">
        <f t="shared" si="1548"/>
        <v>0</v>
      </c>
      <c r="AG436" s="232"/>
      <c r="BC436" s="176">
        <f t="shared" si="1466"/>
        <v>0</v>
      </c>
      <c r="BD436" s="176">
        <f t="shared" si="1467"/>
        <v>0</v>
      </c>
      <c r="BE436" s="176">
        <f t="shared" si="1468"/>
        <v>0</v>
      </c>
      <c r="BF436" s="176">
        <f t="shared" si="1469"/>
        <v>0</v>
      </c>
      <c r="BG436" s="176">
        <f t="shared" si="1470"/>
        <v>0</v>
      </c>
      <c r="BH436" s="176">
        <f t="shared" si="1471"/>
        <v>0</v>
      </c>
      <c r="BI436" s="176">
        <f t="shared" si="1472"/>
        <v>0</v>
      </c>
      <c r="BJ436" s="176">
        <f t="shared" si="1473"/>
        <v>0</v>
      </c>
      <c r="BK436" s="176">
        <f t="shared" si="1474"/>
        <v>0</v>
      </c>
      <c r="BL436" s="176">
        <f t="shared" si="1475"/>
        <v>0</v>
      </c>
      <c r="BM436" s="176">
        <f t="shared" si="1476"/>
        <v>0</v>
      </c>
      <c r="BN436" s="176">
        <f t="shared" si="1477"/>
        <v>0</v>
      </c>
      <c r="BO436" s="176">
        <f t="shared" si="1478"/>
        <v>0</v>
      </c>
      <c r="BP436" s="176">
        <f t="shared" si="1479"/>
        <v>0</v>
      </c>
      <c r="BQ436" s="176">
        <f t="shared" si="1480"/>
        <v>0</v>
      </c>
      <c r="BR436" s="176">
        <f t="shared" si="1481"/>
        <v>0</v>
      </c>
      <c r="BS436" s="227">
        <f t="shared" si="1482"/>
        <v>0</v>
      </c>
      <c r="BT436" s="176">
        <f t="shared" si="1483"/>
        <v>0</v>
      </c>
      <c r="BU436" s="176">
        <f t="shared" si="1484"/>
        <v>0</v>
      </c>
      <c r="BV436" s="176">
        <f t="shared" si="1485"/>
        <v>0</v>
      </c>
      <c r="BW436" s="176">
        <f t="shared" si="1549"/>
        <v>0</v>
      </c>
      <c r="BX436" s="203">
        <f t="shared" si="1486"/>
        <v>0</v>
      </c>
      <c r="BY436" s="176">
        <f t="shared" si="1550"/>
        <v>0</v>
      </c>
      <c r="BZ436" s="176">
        <f t="shared" si="1487"/>
        <v>0</v>
      </c>
      <c r="CA436" s="176">
        <f t="shared" si="1488"/>
        <v>0</v>
      </c>
      <c r="CB436" s="176">
        <f t="shared" si="1489"/>
        <v>0</v>
      </c>
      <c r="CC436" s="176">
        <f t="shared" si="1490"/>
        <v>0</v>
      </c>
      <c r="CD436" s="176">
        <f t="shared" si="1491"/>
        <v>0</v>
      </c>
      <c r="CE436" s="176">
        <f t="shared" si="1492"/>
        <v>0</v>
      </c>
      <c r="CF436" s="176">
        <f t="shared" si="1493"/>
        <v>0</v>
      </c>
      <c r="CG436" s="176">
        <f t="shared" si="1494"/>
        <v>0</v>
      </c>
      <c r="CH436" s="176">
        <f t="shared" si="1495"/>
        <v>0</v>
      </c>
      <c r="CI436" s="176">
        <f t="shared" si="1496"/>
        <v>0</v>
      </c>
      <c r="CJ436" s="176">
        <f t="shared" si="1497"/>
        <v>0</v>
      </c>
      <c r="CK436" s="176">
        <f t="shared" si="1498"/>
        <v>0</v>
      </c>
      <c r="CL436" s="176">
        <f t="shared" si="1499"/>
        <v>0</v>
      </c>
      <c r="CM436" s="176">
        <f t="shared" si="1500"/>
        <v>0</v>
      </c>
      <c r="CN436" s="176">
        <f t="shared" si="1501"/>
        <v>0</v>
      </c>
      <c r="CO436" s="227">
        <f t="shared" si="1502"/>
        <v>0</v>
      </c>
      <c r="CP436" s="176">
        <f t="shared" si="1503"/>
        <v>0</v>
      </c>
      <c r="CQ436" s="176">
        <f t="shared" si="1504"/>
        <v>0</v>
      </c>
      <c r="CR436" s="176">
        <f t="shared" si="1505"/>
        <v>0</v>
      </c>
      <c r="CS436" s="176">
        <f t="shared" si="1551"/>
        <v>0</v>
      </c>
      <c r="CT436" s="218">
        <f t="shared" si="1506"/>
        <v>0</v>
      </c>
      <c r="CU436" s="176">
        <f t="shared" si="1552"/>
        <v>0</v>
      </c>
      <c r="CV436" s="176">
        <f t="shared" si="1507"/>
        <v>0</v>
      </c>
      <c r="CW436" s="176">
        <f t="shared" si="1508"/>
        <v>0</v>
      </c>
      <c r="CX436" s="176">
        <f t="shared" si="1509"/>
        <v>0</v>
      </c>
      <c r="CY436" s="176">
        <f t="shared" si="1510"/>
        <v>0</v>
      </c>
      <c r="CZ436" s="176">
        <f t="shared" si="1511"/>
        <v>0</v>
      </c>
      <c r="DA436" s="176">
        <f t="shared" si="1512"/>
        <v>0</v>
      </c>
      <c r="DB436" s="176">
        <f t="shared" si="1513"/>
        <v>0</v>
      </c>
      <c r="DC436" s="176">
        <f t="shared" si="1514"/>
        <v>0</v>
      </c>
      <c r="DD436" s="176">
        <f t="shared" si="1515"/>
        <v>0</v>
      </c>
      <c r="DE436" s="176">
        <f t="shared" si="1516"/>
        <v>0</v>
      </c>
      <c r="DF436" s="176">
        <f t="shared" si="1517"/>
        <v>0</v>
      </c>
      <c r="DG436" s="176">
        <f t="shared" si="1518"/>
        <v>0</v>
      </c>
      <c r="DH436" s="176">
        <f t="shared" si="1519"/>
        <v>0</v>
      </c>
      <c r="DI436" s="176">
        <f t="shared" si="1520"/>
        <v>0</v>
      </c>
      <c r="DJ436" s="176">
        <f t="shared" si="1521"/>
        <v>0</v>
      </c>
      <c r="DK436" s="227">
        <f t="shared" si="1522"/>
        <v>0</v>
      </c>
      <c r="DL436" s="176">
        <f t="shared" si="1523"/>
        <v>0</v>
      </c>
      <c r="DM436" s="176">
        <f t="shared" si="1524"/>
        <v>0</v>
      </c>
      <c r="DN436" s="176">
        <f t="shared" si="1525"/>
        <v>0</v>
      </c>
      <c r="DO436" s="176">
        <f t="shared" si="1553"/>
        <v>0</v>
      </c>
      <c r="DP436" s="224">
        <f t="shared" si="1554"/>
        <v>0</v>
      </c>
      <c r="DQ436" s="176">
        <f t="shared" si="1555"/>
        <v>0</v>
      </c>
      <c r="DR436" s="176">
        <f t="shared" si="1526"/>
        <v>0</v>
      </c>
      <c r="DS436" s="176">
        <f t="shared" si="1527"/>
        <v>0</v>
      </c>
      <c r="DT436" s="176">
        <f t="shared" si="1528"/>
        <v>0</v>
      </c>
      <c r="DU436" s="176">
        <f t="shared" si="1529"/>
        <v>0</v>
      </c>
      <c r="DV436" s="176">
        <f t="shared" si="1530"/>
        <v>0</v>
      </c>
      <c r="DW436" s="176">
        <f t="shared" si="1531"/>
        <v>0</v>
      </c>
      <c r="DX436" s="176">
        <f t="shared" si="1532"/>
        <v>0</v>
      </c>
      <c r="DY436" s="176">
        <f t="shared" si="1533"/>
        <v>0</v>
      </c>
      <c r="DZ436" s="176">
        <f t="shared" si="1534"/>
        <v>0</v>
      </c>
      <c r="EA436" s="176">
        <f t="shared" si="1535"/>
        <v>0</v>
      </c>
      <c r="EB436" s="176">
        <f t="shared" si="1536"/>
        <v>0</v>
      </c>
      <c r="EC436" s="176">
        <f t="shared" si="1537"/>
        <v>0</v>
      </c>
      <c r="ED436" s="176">
        <f t="shared" si="1538"/>
        <v>0</v>
      </c>
      <c r="EE436" s="176">
        <f t="shared" si="1539"/>
        <v>0</v>
      </c>
      <c r="EF436" s="176">
        <f t="shared" si="1540"/>
        <v>0</v>
      </c>
      <c r="EG436" s="227">
        <f t="shared" si="1541"/>
        <v>0</v>
      </c>
      <c r="EH436" s="176">
        <f t="shared" si="1542"/>
        <v>0</v>
      </c>
      <c r="EI436" s="176">
        <f t="shared" si="1543"/>
        <v>0</v>
      </c>
      <c r="EJ436" s="176">
        <f t="shared" si="1544"/>
        <v>0</v>
      </c>
      <c r="EK436" s="176">
        <f t="shared" si="1556"/>
        <v>0</v>
      </c>
      <c r="EL436" s="224">
        <f t="shared" si="1557"/>
        <v>0</v>
      </c>
    </row>
    <row r="437" spans="1:142" ht="15.75" x14ac:dyDescent="0.25">
      <c r="A437" s="43" t="s">
        <v>149</v>
      </c>
      <c r="B437" s="18" t="s">
        <v>1</v>
      </c>
      <c r="C437" s="18" t="s">
        <v>158</v>
      </c>
      <c r="D437" s="75"/>
      <c r="E437" s="75"/>
      <c r="F437" s="131">
        <f t="shared" si="1445"/>
        <v>0</v>
      </c>
      <c r="G437" s="57">
        <v>9148</v>
      </c>
      <c r="H437" s="75">
        <v>4665</v>
      </c>
      <c r="I437" s="116">
        <f t="shared" si="1545"/>
        <v>13813</v>
      </c>
      <c r="J437" s="131">
        <f t="shared" si="1446"/>
        <v>13813</v>
      </c>
      <c r="K437" s="231">
        <f t="shared" si="1546"/>
        <v>0</v>
      </c>
      <c r="L437" s="231">
        <f t="shared" si="1447"/>
        <v>0</v>
      </c>
      <c r="M437" s="231">
        <f t="shared" si="1448"/>
        <v>0</v>
      </c>
      <c r="N437" s="231">
        <f t="shared" si="1449"/>
        <v>0</v>
      </c>
      <c r="O437" s="231">
        <f t="shared" si="1450"/>
        <v>0</v>
      </c>
      <c r="P437" s="231">
        <f t="shared" si="1451"/>
        <v>0</v>
      </c>
      <c r="Q437" s="231">
        <f t="shared" si="1452"/>
        <v>0</v>
      </c>
      <c r="R437" s="231">
        <f t="shared" si="1453"/>
        <v>0</v>
      </c>
      <c r="S437" s="231">
        <f t="shared" si="1454"/>
        <v>0</v>
      </c>
      <c r="T437" s="231">
        <f t="shared" si="1455"/>
        <v>0</v>
      </c>
      <c r="U437" s="231">
        <f t="shared" si="1456"/>
        <v>13813</v>
      </c>
      <c r="V437" s="231">
        <f t="shared" si="1457"/>
        <v>0</v>
      </c>
      <c r="W437" s="231">
        <f t="shared" si="1458"/>
        <v>0</v>
      </c>
      <c r="X437" s="231">
        <f t="shared" si="1459"/>
        <v>0</v>
      </c>
      <c r="Y437" s="231">
        <f t="shared" si="1460"/>
        <v>0</v>
      </c>
      <c r="Z437" s="231">
        <f t="shared" si="1461"/>
        <v>0</v>
      </c>
      <c r="AA437" s="231">
        <f t="shared" si="1462"/>
        <v>0</v>
      </c>
      <c r="AB437" s="231">
        <f t="shared" si="1463"/>
        <v>0</v>
      </c>
      <c r="AC437" s="231">
        <f t="shared" si="1464"/>
        <v>0</v>
      </c>
      <c r="AD437" s="231">
        <f t="shared" si="1465"/>
        <v>0</v>
      </c>
      <c r="AE437" s="231">
        <f t="shared" si="1547"/>
        <v>13813</v>
      </c>
      <c r="AF437" s="240">
        <f t="shared" si="1548"/>
        <v>0</v>
      </c>
      <c r="AG437" s="231"/>
      <c r="AR437" s="174">
        <v>1</v>
      </c>
      <c r="BC437" s="176">
        <f t="shared" si="1466"/>
        <v>0</v>
      </c>
      <c r="BD437" s="176">
        <f t="shared" si="1467"/>
        <v>0</v>
      </c>
      <c r="BE437" s="176">
        <f t="shared" si="1468"/>
        <v>0</v>
      </c>
      <c r="BF437" s="176">
        <f t="shared" si="1469"/>
        <v>0</v>
      </c>
      <c r="BG437" s="176">
        <f t="shared" si="1470"/>
        <v>0</v>
      </c>
      <c r="BH437" s="176">
        <f t="shared" si="1471"/>
        <v>0</v>
      </c>
      <c r="BI437" s="176">
        <f t="shared" si="1472"/>
        <v>0</v>
      </c>
      <c r="BJ437" s="176">
        <f t="shared" si="1473"/>
        <v>0</v>
      </c>
      <c r="BK437" s="176">
        <f t="shared" si="1474"/>
        <v>0</v>
      </c>
      <c r="BL437" s="176">
        <f t="shared" si="1475"/>
        <v>0</v>
      </c>
      <c r="BM437" s="176">
        <f t="shared" si="1476"/>
        <v>0</v>
      </c>
      <c r="BN437" s="176">
        <f t="shared" si="1477"/>
        <v>0</v>
      </c>
      <c r="BO437" s="176">
        <f t="shared" si="1478"/>
        <v>0</v>
      </c>
      <c r="BP437" s="176">
        <f t="shared" si="1479"/>
        <v>0</v>
      </c>
      <c r="BQ437" s="176">
        <f t="shared" si="1480"/>
        <v>0</v>
      </c>
      <c r="BR437" s="176">
        <f t="shared" si="1481"/>
        <v>0</v>
      </c>
      <c r="BS437" s="227">
        <f t="shared" si="1482"/>
        <v>0</v>
      </c>
      <c r="BT437" s="176">
        <f t="shared" si="1483"/>
        <v>0</v>
      </c>
      <c r="BU437" s="176">
        <f t="shared" si="1484"/>
        <v>0</v>
      </c>
      <c r="BV437" s="176">
        <f t="shared" si="1485"/>
        <v>0</v>
      </c>
      <c r="BW437" s="176">
        <f t="shared" si="1549"/>
        <v>0</v>
      </c>
      <c r="BX437" s="203">
        <f t="shared" si="1486"/>
        <v>0</v>
      </c>
      <c r="BY437" s="176">
        <f t="shared" si="1550"/>
        <v>0</v>
      </c>
      <c r="BZ437" s="176">
        <f t="shared" si="1487"/>
        <v>0</v>
      </c>
      <c r="CA437" s="176">
        <f t="shared" si="1488"/>
        <v>0</v>
      </c>
      <c r="CB437" s="176">
        <f t="shared" si="1489"/>
        <v>0</v>
      </c>
      <c r="CC437" s="176">
        <f t="shared" si="1490"/>
        <v>0</v>
      </c>
      <c r="CD437" s="176">
        <f t="shared" si="1491"/>
        <v>0</v>
      </c>
      <c r="CE437" s="176">
        <f t="shared" si="1492"/>
        <v>0</v>
      </c>
      <c r="CF437" s="176">
        <f t="shared" si="1493"/>
        <v>0</v>
      </c>
      <c r="CG437" s="176">
        <f t="shared" si="1494"/>
        <v>0</v>
      </c>
      <c r="CH437" s="176">
        <f t="shared" si="1495"/>
        <v>0</v>
      </c>
      <c r="CI437" s="176">
        <f t="shared" si="1496"/>
        <v>0</v>
      </c>
      <c r="CJ437" s="176">
        <f t="shared" si="1497"/>
        <v>0</v>
      </c>
      <c r="CK437" s="176">
        <f t="shared" si="1498"/>
        <v>0</v>
      </c>
      <c r="CL437" s="176">
        <f t="shared" si="1499"/>
        <v>0</v>
      </c>
      <c r="CM437" s="176">
        <f t="shared" si="1500"/>
        <v>0</v>
      </c>
      <c r="CN437" s="176">
        <f t="shared" si="1501"/>
        <v>0</v>
      </c>
      <c r="CO437" s="227">
        <f t="shared" si="1502"/>
        <v>0</v>
      </c>
      <c r="CP437" s="176">
        <f t="shared" si="1503"/>
        <v>0</v>
      </c>
      <c r="CQ437" s="176">
        <f t="shared" si="1504"/>
        <v>0</v>
      </c>
      <c r="CR437" s="176">
        <f t="shared" si="1505"/>
        <v>0</v>
      </c>
      <c r="CS437" s="176">
        <f t="shared" si="1551"/>
        <v>0</v>
      </c>
      <c r="CT437" s="218">
        <f t="shared" si="1506"/>
        <v>0</v>
      </c>
      <c r="CU437" s="176">
        <f t="shared" si="1552"/>
        <v>0</v>
      </c>
      <c r="CV437" s="176">
        <f t="shared" si="1507"/>
        <v>0</v>
      </c>
      <c r="CW437" s="176">
        <f t="shared" si="1508"/>
        <v>0</v>
      </c>
      <c r="CX437" s="176">
        <f t="shared" si="1509"/>
        <v>0</v>
      </c>
      <c r="CY437" s="176">
        <f t="shared" si="1510"/>
        <v>0</v>
      </c>
      <c r="CZ437" s="176">
        <f t="shared" si="1511"/>
        <v>0</v>
      </c>
      <c r="DA437" s="176">
        <f t="shared" si="1512"/>
        <v>0</v>
      </c>
      <c r="DB437" s="176">
        <f t="shared" si="1513"/>
        <v>0</v>
      </c>
      <c r="DC437" s="176">
        <f t="shared" si="1514"/>
        <v>0</v>
      </c>
      <c r="DD437" s="176">
        <f t="shared" si="1515"/>
        <v>0</v>
      </c>
      <c r="DE437" s="176">
        <f t="shared" si="1516"/>
        <v>9148</v>
      </c>
      <c r="DF437" s="176">
        <f t="shared" si="1517"/>
        <v>0</v>
      </c>
      <c r="DG437" s="176">
        <f t="shared" si="1518"/>
        <v>0</v>
      </c>
      <c r="DH437" s="176">
        <f t="shared" si="1519"/>
        <v>0</v>
      </c>
      <c r="DI437" s="176">
        <f t="shared" si="1520"/>
        <v>0</v>
      </c>
      <c r="DJ437" s="176">
        <f t="shared" si="1521"/>
        <v>0</v>
      </c>
      <c r="DK437" s="227">
        <f t="shared" si="1522"/>
        <v>0</v>
      </c>
      <c r="DL437" s="176">
        <f t="shared" si="1523"/>
        <v>0</v>
      </c>
      <c r="DM437" s="176">
        <f t="shared" si="1524"/>
        <v>0</v>
      </c>
      <c r="DN437" s="176">
        <f t="shared" si="1525"/>
        <v>0</v>
      </c>
      <c r="DO437" s="176">
        <f t="shared" si="1553"/>
        <v>9148</v>
      </c>
      <c r="DP437" s="224">
        <f t="shared" si="1554"/>
        <v>0</v>
      </c>
      <c r="DQ437" s="176">
        <f t="shared" si="1555"/>
        <v>0</v>
      </c>
      <c r="DR437" s="176">
        <f t="shared" si="1526"/>
        <v>0</v>
      </c>
      <c r="DS437" s="176">
        <f t="shared" si="1527"/>
        <v>0</v>
      </c>
      <c r="DT437" s="176">
        <f t="shared" si="1528"/>
        <v>0</v>
      </c>
      <c r="DU437" s="176">
        <f t="shared" si="1529"/>
        <v>0</v>
      </c>
      <c r="DV437" s="176">
        <f t="shared" si="1530"/>
        <v>0</v>
      </c>
      <c r="DW437" s="176">
        <f t="shared" si="1531"/>
        <v>0</v>
      </c>
      <c r="DX437" s="176">
        <f t="shared" si="1532"/>
        <v>0</v>
      </c>
      <c r="DY437" s="176">
        <f t="shared" si="1533"/>
        <v>0</v>
      </c>
      <c r="DZ437" s="176">
        <f t="shared" si="1534"/>
        <v>0</v>
      </c>
      <c r="EA437" s="176">
        <f t="shared" si="1535"/>
        <v>4665</v>
      </c>
      <c r="EB437" s="176">
        <f t="shared" si="1536"/>
        <v>0</v>
      </c>
      <c r="EC437" s="176">
        <f t="shared" si="1537"/>
        <v>0</v>
      </c>
      <c r="ED437" s="176">
        <f t="shared" si="1538"/>
        <v>0</v>
      </c>
      <c r="EE437" s="176">
        <f t="shared" si="1539"/>
        <v>0</v>
      </c>
      <c r="EF437" s="176">
        <f t="shared" si="1540"/>
        <v>0</v>
      </c>
      <c r="EG437" s="227">
        <f t="shared" si="1541"/>
        <v>0</v>
      </c>
      <c r="EH437" s="176">
        <f t="shared" si="1542"/>
        <v>0</v>
      </c>
      <c r="EI437" s="176">
        <f t="shared" si="1543"/>
        <v>0</v>
      </c>
      <c r="EJ437" s="176">
        <f t="shared" si="1544"/>
        <v>0</v>
      </c>
      <c r="EK437" s="176">
        <f t="shared" si="1556"/>
        <v>4665</v>
      </c>
      <c r="EL437" s="224">
        <f t="shared" si="1557"/>
        <v>0</v>
      </c>
    </row>
    <row r="438" spans="1:142" ht="15.75" x14ac:dyDescent="0.25">
      <c r="A438" s="39" t="s">
        <v>149</v>
      </c>
      <c r="B438" s="16" t="s">
        <v>1</v>
      </c>
      <c r="C438" s="16" t="s">
        <v>164</v>
      </c>
      <c r="D438" s="73">
        <v>600</v>
      </c>
      <c r="E438" s="73"/>
      <c r="F438" s="129">
        <f t="shared" si="1445"/>
        <v>600</v>
      </c>
      <c r="G438" s="55">
        <v>6353</v>
      </c>
      <c r="H438" s="73">
        <v>3240</v>
      </c>
      <c r="I438" s="114">
        <f t="shared" si="1545"/>
        <v>9593</v>
      </c>
      <c r="J438" s="129">
        <f t="shared" si="1446"/>
        <v>10193</v>
      </c>
      <c r="K438" s="231">
        <f t="shared" si="1546"/>
        <v>0</v>
      </c>
      <c r="L438" s="231">
        <f t="shared" si="1447"/>
        <v>0</v>
      </c>
      <c r="M438" s="231">
        <f t="shared" si="1448"/>
        <v>0</v>
      </c>
      <c r="N438" s="231">
        <f t="shared" si="1449"/>
        <v>0</v>
      </c>
      <c r="O438" s="231">
        <f t="shared" si="1450"/>
        <v>0</v>
      </c>
      <c r="P438" s="231">
        <f t="shared" si="1451"/>
        <v>0</v>
      </c>
      <c r="Q438" s="231">
        <f t="shared" si="1452"/>
        <v>0</v>
      </c>
      <c r="R438" s="231">
        <f t="shared" si="1453"/>
        <v>0</v>
      </c>
      <c r="S438" s="231">
        <f t="shared" si="1454"/>
        <v>0</v>
      </c>
      <c r="T438" s="231">
        <f t="shared" si="1455"/>
        <v>0</v>
      </c>
      <c r="U438" s="231">
        <f t="shared" si="1456"/>
        <v>10193</v>
      </c>
      <c r="V438" s="231">
        <f t="shared" si="1457"/>
        <v>0</v>
      </c>
      <c r="W438" s="231">
        <f t="shared" si="1458"/>
        <v>0</v>
      </c>
      <c r="X438" s="231">
        <f t="shared" si="1459"/>
        <v>0</v>
      </c>
      <c r="Y438" s="231">
        <f t="shared" si="1460"/>
        <v>0</v>
      </c>
      <c r="Z438" s="231">
        <f t="shared" si="1461"/>
        <v>0</v>
      </c>
      <c r="AA438" s="231">
        <f t="shared" si="1462"/>
        <v>0</v>
      </c>
      <c r="AB438" s="231">
        <f t="shared" si="1463"/>
        <v>0</v>
      </c>
      <c r="AC438" s="231">
        <f t="shared" si="1464"/>
        <v>0</v>
      </c>
      <c r="AD438" s="231">
        <f t="shared" si="1465"/>
        <v>0</v>
      </c>
      <c r="AE438" s="231">
        <f t="shared" si="1547"/>
        <v>10193</v>
      </c>
      <c r="AF438" s="240">
        <f t="shared" si="1548"/>
        <v>0</v>
      </c>
      <c r="AG438" s="231"/>
      <c r="AR438" s="174">
        <v>1</v>
      </c>
      <c r="BC438" s="176">
        <f t="shared" si="1466"/>
        <v>0</v>
      </c>
      <c r="BD438" s="176">
        <f t="shared" si="1467"/>
        <v>0</v>
      </c>
      <c r="BE438" s="176">
        <f t="shared" si="1468"/>
        <v>0</v>
      </c>
      <c r="BF438" s="176">
        <f t="shared" si="1469"/>
        <v>0</v>
      </c>
      <c r="BG438" s="176">
        <f t="shared" si="1470"/>
        <v>0</v>
      </c>
      <c r="BH438" s="176">
        <f t="shared" si="1471"/>
        <v>0</v>
      </c>
      <c r="BI438" s="176">
        <f t="shared" si="1472"/>
        <v>0</v>
      </c>
      <c r="BJ438" s="176">
        <f t="shared" si="1473"/>
        <v>0</v>
      </c>
      <c r="BK438" s="176">
        <f t="shared" si="1474"/>
        <v>0</v>
      </c>
      <c r="BL438" s="176">
        <f t="shared" si="1475"/>
        <v>0</v>
      </c>
      <c r="BM438" s="176">
        <f t="shared" si="1476"/>
        <v>600</v>
      </c>
      <c r="BN438" s="176">
        <f t="shared" si="1477"/>
        <v>0</v>
      </c>
      <c r="BO438" s="176">
        <f t="shared" si="1478"/>
        <v>0</v>
      </c>
      <c r="BP438" s="176">
        <f t="shared" si="1479"/>
        <v>0</v>
      </c>
      <c r="BQ438" s="176">
        <f t="shared" si="1480"/>
        <v>0</v>
      </c>
      <c r="BR438" s="176">
        <f t="shared" si="1481"/>
        <v>0</v>
      </c>
      <c r="BS438" s="227">
        <f t="shared" si="1482"/>
        <v>0</v>
      </c>
      <c r="BT438" s="176">
        <f t="shared" si="1483"/>
        <v>0</v>
      </c>
      <c r="BU438" s="176">
        <f t="shared" si="1484"/>
        <v>0</v>
      </c>
      <c r="BV438" s="176">
        <f t="shared" si="1485"/>
        <v>0</v>
      </c>
      <c r="BW438" s="176">
        <f t="shared" si="1549"/>
        <v>600</v>
      </c>
      <c r="BX438" s="203">
        <f t="shared" si="1486"/>
        <v>0</v>
      </c>
      <c r="BY438" s="176">
        <f t="shared" si="1550"/>
        <v>0</v>
      </c>
      <c r="BZ438" s="176">
        <f t="shared" si="1487"/>
        <v>0</v>
      </c>
      <c r="CA438" s="176">
        <f t="shared" si="1488"/>
        <v>0</v>
      </c>
      <c r="CB438" s="176">
        <f t="shared" si="1489"/>
        <v>0</v>
      </c>
      <c r="CC438" s="176">
        <f t="shared" si="1490"/>
        <v>0</v>
      </c>
      <c r="CD438" s="176">
        <f t="shared" si="1491"/>
        <v>0</v>
      </c>
      <c r="CE438" s="176">
        <f t="shared" si="1492"/>
        <v>0</v>
      </c>
      <c r="CF438" s="176">
        <f t="shared" si="1493"/>
        <v>0</v>
      </c>
      <c r="CG438" s="176">
        <f t="shared" si="1494"/>
        <v>0</v>
      </c>
      <c r="CH438" s="176">
        <f t="shared" si="1495"/>
        <v>0</v>
      </c>
      <c r="CI438" s="176">
        <f t="shared" si="1496"/>
        <v>0</v>
      </c>
      <c r="CJ438" s="176">
        <f t="shared" si="1497"/>
        <v>0</v>
      </c>
      <c r="CK438" s="176">
        <f t="shared" si="1498"/>
        <v>0</v>
      </c>
      <c r="CL438" s="176">
        <f t="shared" si="1499"/>
        <v>0</v>
      </c>
      <c r="CM438" s="176">
        <f t="shared" si="1500"/>
        <v>0</v>
      </c>
      <c r="CN438" s="176">
        <f t="shared" si="1501"/>
        <v>0</v>
      </c>
      <c r="CO438" s="227">
        <f t="shared" si="1502"/>
        <v>0</v>
      </c>
      <c r="CP438" s="176">
        <f t="shared" si="1503"/>
        <v>0</v>
      </c>
      <c r="CQ438" s="176">
        <f t="shared" si="1504"/>
        <v>0</v>
      </c>
      <c r="CR438" s="176">
        <f t="shared" si="1505"/>
        <v>0</v>
      </c>
      <c r="CS438" s="176">
        <f t="shared" si="1551"/>
        <v>0</v>
      </c>
      <c r="CT438" s="218">
        <f t="shared" si="1506"/>
        <v>0</v>
      </c>
      <c r="CU438" s="176">
        <f t="shared" si="1552"/>
        <v>0</v>
      </c>
      <c r="CV438" s="176">
        <f t="shared" si="1507"/>
        <v>0</v>
      </c>
      <c r="CW438" s="176">
        <f t="shared" si="1508"/>
        <v>0</v>
      </c>
      <c r="CX438" s="176">
        <f t="shared" si="1509"/>
        <v>0</v>
      </c>
      <c r="CY438" s="176">
        <f t="shared" si="1510"/>
        <v>0</v>
      </c>
      <c r="CZ438" s="176">
        <f t="shared" si="1511"/>
        <v>0</v>
      </c>
      <c r="DA438" s="176">
        <f t="shared" si="1512"/>
        <v>0</v>
      </c>
      <c r="DB438" s="176">
        <f t="shared" si="1513"/>
        <v>0</v>
      </c>
      <c r="DC438" s="176">
        <f t="shared" si="1514"/>
        <v>0</v>
      </c>
      <c r="DD438" s="176">
        <f t="shared" si="1515"/>
        <v>0</v>
      </c>
      <c r="DE438" s="176">
        <f t="shared" si="1516"/>
        <v>6353</v>
      </c>
      <c r="DF438" s="176">
        <f t="shared" si="1517"/>
        <v>0</v>
      </c>
      <c r="DG438" s="176">
        <f t="shared" si="1518"/>
        <v>0</v>
      </c>
      <c r="DH438" s="176">
        <f t="shared" si="1519"/>
        <v>0</v>
      </c>
      <c r="DI438" s="176">
        <f t="shared" si="1520"/>
        <v>0</v>
      </c>
      <c r="DJ438" s="176">
        <f t="shared" si="1521"/>
        <v>0</v>
      </c>
      <c r="DK438" s="227">
        <f t="shared" si="1522"/>
        <v>0</v>
      </c>
      <c r="DL438" s="176">
        <f t="shared" si="1523"/>
        <v>0</v>
      </c>
      <c r="DM438" s="176">
        <f t="shared" si="1524"/>
        <v>0</v>
      </c>
      <c r="DN438" s="176">
        <f t="shared" si="1525"/>
        <v>0</v>
      </c>
      <c r="DO438" s="176">
        <f t="shared" si="1553"/>
        <v>6353</v>
      </c>
      <c r="DP438" s="224">
        <f t="shared" si="1554"/>
        <v>0</v>
      </c>
      <c r="DQ438" s="176">
        <f t="shared" si="1555"/>
        <v>0</v>
      </c>
      <c r="DR438" s="176">
        <f t="shared" si="1526"/>
        <v>0</v>
      </c>
      <c r="DS438" s="176">
        <f t="shared" si="1527"/>
        <v>0</v>
      </c>
      <c r="DT438" s="176">
        <f t="shared" si="1528"/>
        <v>0</v>
      </c>
      <c r="DU438" s="176">
        <f t="shared" si="1529"/>
        <v>0</v>
      </c>
      <c r="DV438" s="176">
        <f t="shared" si="1530"/>
        <v>0</v>
      </c>
      <c r="DW438" s="176">
        <f t="shared" si="1531"/>
        <v>0</v>
      </c>
      <c r="DX438" s="176">
        <f t="shared" si="1532"/>
        <v>0</v>
      </c>
      <c r="DY438" s="176">
        <f t="shared" si="1533"/>
        <v>0</v>
      </c>
      <c r="DZ438" s="176">
        <f t="shared" si="1534"/>
        <v>0</v>
      </c>
      <c r="EA438" s="176">
        <f t="shared" si="1535"/>
        <v>3240</v>
      </c>
      <c r="EB438" s="176">
        <f t="shared" si="1536"/>
        <v>0</v>
      </c>
      <c r="EC438" s="176">
        <f t="shared" si="1537"/>
        <v>0</v>
      </c>
      <c r="ED438" s="176">
        <f t="shared" si="1538"/>
        <v>0</v>
      </c>
      <c r="EE438" s="176">
        <f t="shared" si="1539"/>
        <v>0</v>
      </c>
      <c r="EF438" s="176">
        <f t="shared" si="1540"/>
        <v>0</v>
      </c>
      <c r="EG438" s="227">
        <f t="shared" si="1541"/>
        <v>0</v>
      </c>
      <c r="EH438" s="176">
        <f t="shared" si="1542"/>
        <v>0</v>
      </c>
      <c r="EI438" s="176">
        <f t="shared" si="1543"/>
        <v>0</v>
      </c>
      <c r="EJ438" s="176">
        <f t="shared" si="1544"/>
        <v>0</v>
      </c>
      <c r="EK438" s="176">
        <f t="shared" si="1556"/>
        <v>3240</v>
      </c>
      <c r="EL438" s="224">
        <f t="shared" si="1557"/>
        <v>0</v>
      </c>
    </row>
    <row r="439" spans="1:142" ht="15.75" x14ac:dyDescent="0.25">
      <c r="A439" s="44" t="s">
        <v>149</v>
      </c>
      <c r="B439" s="14" t="s">
        <v>1</v>
      </c>
      <c r="C439" s="14" t="s">
        <v>167</v>
      </c>
      <c r="D439" s="71"/>
      <c r="E439" s="71">
        <v>6572</v>
      </c>
      <c r="F439" s="127">
        <f t="shared" si="1445"/>
        <v>6572</v>
      </c>
      <c r="G439" s="53"/>
      <c r="H439" s="71"/>
      <c r="I439" s="112">
        <f t="shared" si="1545"/>
        <v>0</v>
      </c>
      <c r="J439" s="127">
        <f t="shared" si="1446"/>
        <v>6572</v>
      </c>
      <c r="K439" s="231">
        <f t="shared" si="1546"/>
        <v>0</v>
      </c>
      <c r="L439" s="231">
        <f t="shared" si="1447"/>
        <v>0</v>
      </c>
      <c r="M439" s="231">
        <f t="shared" si="1448"/>
        <v>0</v>
      </c>
      <c r="N439" s="231">
        <f t="shared" si="1449"/>
        <v>0</v>
      </c>
      <c r="O439" s="231">
        <f t="shared" si="1450"/>
        <v>0</v>
      </c>
      <c r="P439" s="231">
        <f t="shared" si="1451"/>
        <v>0</v>
      </c>
      <c r="Q439" s="231">
        <f t="shared" si="1452"/>
        <v>0</v>
      </c>
      <c r="R439" s="231">
        <f t="shared" si="1453"/>
        <v>0</v>
      </c>
      <c r="S439" s="231">
        <f t="shared" si="1454"/>
        <v>0</v>
      </c>
      <c r="T439" s="231">
        <f t="shared" si="1455"/>
        <v>0</v>
      </c>
      <c r="U439" s="231">
        <f t="shared" si="1456"/>
        <v>6572</v>
      </c>
      <c r="V439" s="231">
        <f t="shared" si="1457"/>
        <v>0</v>
      </c>
      <c r="W439" s="231">
        <f t="shared" si="1458"/>
        <v>0</v>
      </c>
      <c r="X439" s="231">
        <f t="shared" si="1459"/>
        <v>0</v>
      </c>
      <c r="Y439" s="231">
        <f t="shared" si="1460"/>
        <v>0</v>
      </c>
      <c r="Z439" s="231">
        <f t="shared" si="1461"/>
        <v>0</v>
      </c>
      <c r="AA439" s="231">
        <f t="shared" si="1462"/>
        <v>0</v>
      </c>
      <c r="AB439" s="231">
        <f t="shared" si="1463"/>
        <v>0</v>
      </c>
      <c r="AC439" s="231">
        <f t="shared" si="1464"/>
        <v>0</v>
      </c>
      <c r="AD439" s="231">
        <f t="shared" si="1465"/>
        <v>0</v>
      </c>
      <c r="AE439" s="231">
        <f t="shared" si="1547"/>
        <v>6572</v>
      </c>
      <c r="AF439" s="240">
        <f t="shared" si="1548"/>
        <v>0</v>
      </c>
      <c r="AG439" s="231"/>
      <c r="AR439" s="174">
        <v>1</v>
      </c>
      <c r="BC439" s="176">
        <f t="shared" si="1466"/>
        <v>0</v>
      </c>
      <c r="BD439" s="176">
        <f t="shared" si="1467"/>
        <v>0</v>
      </c>
      <c r="BE439" s="176">
        <f t="shared" si="1468"/>
        <v>0</v>
      </c>
      <c r="BF439" s="176">
        <f t="shared" si="1469"/>
        <v>0</v>
      </c>
      <c r="BG439" s="176">
        <f t="shared" si="1470"/>
        <v>0</v>
      </c>
      <c r="BH439" s="176">
        <f t="shared" si="1471"/>
        <v>0</v>
      </c>
      <c r="BI439" s="176">
        <f t="shared" si="1472"/>
        <v>0</v>
      </c>
      <c r="BJ439" s="176">
        <f t="shared" si="1473"/>
        <v>0</v>
      </c>
      <c r="BK439" s="176">
        <f t="shared" si="1474"/>
        <v>0</v>
      </c>
      <c r="BL439" s="176">
        <f t="shared" si="1475"/>
        <v>0</v>
      </c>
      <c r="BM439" s="176">
        <f t="shared" si="1476"/>
        <v>0</v>
      </c>
      <c r="BN439" s="176">
        <f t="shared" si="1477"/>
        <v>0</v>
      </c>
      <c r="BO439" s="176">
        <f t="shared" si="1478"/>
        <v>0</v>
      </c>
      <c r="BP439" s="176">
        <f t="shared" si="1479"/>
        <v>0</v>
      </c>
      <c r="BQ439" s="176">
        <f t="shared" si="1480"/>
        <v>0</v>
      </c>
      <c r="BR439" s="176">
        <f t="shared" si="1481"/>
        <v>0</v>
      </c>
      <c r="BS439" s="227">
        <f t="shared" si="1482"/>
        <v>0</v>
      </c>
      <c r="BT439" s="176">
        <f t="shared" si="1483"/>
        <v>0</v>
      </c>
      <c r="BU439" s="176">
        <f t="shared" si="1484"/>
        <v>0</v>
      </c>
      <c r="BV439" s="176">
        <f t="shared" si="1485"/>
        <v>0</v>
      </c>
      <c r="BW439" s="176">
        <f t="shared" si="1549"/>
        <v>0</v>
      </c>
      <c r="BX439" s="203">
        <f t="shared" si="1486"/>
        <v>0</v>
      </c>
      <c r="BY439" s="176">
        <f t="shared" si="1550"/>
        <v>0</v>
      </c>
      <c r="BZ439" s="176">
        <f t="shared" si="1487"/>
        <v>0</v>
      </c>
      <c r="CA439" s="176">
        <f t="shared" si="1488"/>
        <v>0</v>
      </c>
      <c r="CB439" s="176">
        <f t="shared" si="1489"/>
        <v>0</v>
      </c>
      <c r="CC439" s="176">
        <f t="shared" si="1490"/>
        <v>0</v>
      </c>
      <c r="CD439" s="176">
        <f t="shared" si="1491"/>
        <v>0</v>
      </c>
      <c r="CE439" s="176">
        <f t="shared" si="1492"/>
        <v>0</v>
      </c>
      <c r="CF439" s="176">
        <f t="shared" si="1493"/>
        <v>0</v>
      </c>
      <c r="CG439" s="176">
        <f t="shared" si="1494"/>
        <v>0</v>
      </c>
      <c r="CH439" s="176">
        <f t="shared" si="1495"/>
        <v>0</v>
      </c>
      <c r="CI439" s="176">
        <f t="shared" si="1496"/>
        <v>6572</v>
      </c>
      <c r="CJ439" s="176">
        <f t="shared" si="1497"/>
        <v>0</v>
      </c>
      <c r="CK439" s="176">
        <f t="shared" si="1498"/>
        <v>0</v>
      </c>
      <c r="CL439" s="176">
        <f t="shared" si="1499"/>
        <v>0</v>
      </c>
      <c r="CM439" s="176">
        <f t="shared" si="1500"/>
        <v>0</v>
      </c>
      <c r="CN439" s="176">
        <f t="shared" si="1501"/>
        <v>0</v>
      </c>
      <c r="CO439" s="227">
        <f t="shared" si="1502"/>
        <v>0</v>
      </c>
      <c r="CP439" s="176">
        <f t="shared" si="1503"/>
        <v>0</v>
      </c>
      <c r="CQ439" s="176">
        <f t="shared" si="1504"/>
        <v>0</v>
      </c>
      <c r="CR439" s="176">
        <f t="shared" si="1505"/>
        <v>0</v>
      </c>
      <c r="CS439" s="176">
        <f t="shared" si="1551"/>
        <v>6572</v>
      </c>
      <c r="CT439" s="218">
        <f t="shared" si="1506"/>
        <v>0</v>
      </c>
      <c r="CU439" s="176">
        <f t="shared" si="1552"/>
        <v>0</v>
      </c>
      <c r="CV439" s="176">
        <f t="shared" si="1507"/>
        <v>0</v>
      </c>
      <c r="CW439" s="176">
        <f t="shared" si="1508"/>
        <v>0</v>
      </c>
      <c r="CX439" s="176">
        <f t="shared" si="1509"/>
        <v>0</v>
      </c>
      <c r="CY439" s="176">
        <f t="shared" si="1510"/>
        <v>0</v>
      </c>
      <c r="CZ439" s="176">
        <f t="shared" si="1511"/>
        <v>0</v>
      </c>
      <c r="DA439" s="176">
        <f t="shared" si="1512"/>
        <v>0</v>
      </c>
      <c r="DB439" s="176">
        <f t="shared" si="1513"/>
        <v>0</v>
      </c>
      <c r="DC439" s="176">
        <f t="shared" si="1514"/>
        <v>0</v>
      </c>
      <c r="DD439" s="176">
        <f t="shared" si="1515"/>
        <v>0</v>
      </c>
      <c r="DE439" s="176">
        <f t="shared" si="1516"/>
        <v>0</v>
      </c>
      <c r="DF439" s="176">
        <f t="shared" si="1517"/>
        <v>0</v>
      </c>
      <c r="DG439" s="176">
        <f t="shared" si="1518"/>
        <v>0</v>
      </c>
      <c r="DH439" s="176">
        <f t="shared" si="1519"/>
        <v>0</v>
      </c>
      <c r="DI439" s="176">
        <f t="shared" si="1520"/>
        <v>0</v>
      </c>
      <c r="DJ439" s="176">
        <f t="shared" si="1521"/>
        <v>0</v>
      </c>
      <c r="DK439" s="227">
        <f t="shared" si="1522"/>
        <v>0</v>
      </c>
      <c r="DL439" s="176">
        <f t="shared" si="1523"/>
        <v>0</v>
      </c>
      <c r="DM439" s="176">
        <f t="shared" si="1524"/>
        <v>0</v>
      </c>
      <c r="DN439" s="176">
        <f t="shared" si="1525"/>
        <v>0</v>
      </c>
      <c r="DO439" s="176">
        <f t="shared" si="1553"/>
        <v>0</v>
      </c>
      <c r="DP439" s="224">
        <f t="shared" si="1554"/>
        <v>0</v>
      </c>
      <c r="DQ439" s="176">
        <f t="shared" si="1555"/>
        <v>0</v>
      </c>
      <c r="DR439" s="176">
        <f t="shared" si="1526"/>
        <v>0</v>
      </c>
      <c r="DS439" s="176">
        <f t="shared" si="1527"/>
        <v>0</v>
      </c>
      <c r="DT439" s="176">
        <f t="shared" si="1528"/>
        <v>0</v>
      </c>
      <c r="DU439" s="176">
        <f t="shared" si="1529"/>
        <v>0</v>
      </c>
      <c r="DV439" s="176">
        <f t="shared" si="1530"/>
        <v>0</v>
      </c>
      <c r="DW439" s="176">
        <f t="shared" si="1531"/>
        <v>0</v>
      </c>
      <c r="DX439" s="176">
        <f t="shared" si="1532"/>
        <v>0</v>
      </c>
      <c r="DY439" s="176">
        <f t="shared" si="1533"/>
        <v>0</v>
      </c>
      <c r="DZ439" s="176">
        <f t="shared" si="1534"/>
        <v>0</v>
      </c>
      <c r="EA439" s="176">
        <f t="shared" si="1535"/>
        <v>0</v>
      </c>
      <c r="EB439" s="176">
        <f t="shared" si="1536"/>
        <v>0</v>
      </c>
      <c r="EC439" s="176">
        <f t="shared" si="1537"/>
        <v>0</v>
      </c>
      <c r="ED439" s="176">
        <f t="shared" si="1538"/>
        <v>0</v>
      </c>
      <c r="EE439" s="176">
        <f t="shared" si="1539"/>
        <v>0</v>
      </c>
      <c r="EF439" s="176">
        <f t="shared" si="1540"/>
        <v>0</v>
      </c>
      <c r="EG439" s="227">
        <f t="shared" si="1541"/>
        <v>0</v>
      </c>
      <c r="EH439" s="176">
        <f t="shared" si="1542"/>
        <v>0</v>
      </c>
      <c r="EI439" s="176">
        <f t="shared" si="1543"/>
        <v>0</v>
      </c>
      <c r="EJ439" s="176">
        <f t="shared" si="1544"/>
        <v>0</v>
      </c>
      <c r="EK439" s="176">
        <f t="shared" si="1556"/>
        <v>0</v>
      </c>
      <c r="EL439" s="224">
        <f t="shared" si="1557"/>
        <v>0</v>
      </c>
    </row>
    <row r="440" spans="1:142" ht="15.75" x14ac:dyDescent="0.25">
      <c r="A440" s="39" t="s">
        <v>149</v>
      </c>
      <c r="B440" s="13" t="s">
        <v>11</v>
      </c>
      <c r="C440" s="13" t="s">
        <v>16</v>
      </c>
      <c r="D440" s="70"/>
      <c r="E440" s="70"/>
      <c r="F440" s="126">
        <f t="shared" si="1445"/>
        <v>0</v>
      </c>
      <c r="G440" s="52"/>
      <c r="H440" s="70"/>
      <c r="I440" s="111">
        <f t="shared" si="1545"/>
        <v>0</v>
      </c>
      <c r="J440" s="126">
        <f t="shared" si="1446"/>
        <v>0</v>
      </c>
      <c r="K440" s="231">
        <f t="shared" si="1546"/>
        <v>0</v>
      </c>
      <c r="L440" s="231">
        <f t="shared" si="1447"/>
        <v>0</v>
      </c>
      <c r="M440" s="231">
        <f t="shared" si="1448"/>
        <v>0</v>
      </c>
      <c r="N440" s="231">
        <f t="shared" si="1449"/>
        <v>0</v>
      </c>
      <c r="O440" s="231">
        <f t="shared" si="1450"/>
        <v>0</v>
      </c>
      <c r="P440" s="231">
        <f t="shared" si="1451"/>
        <v>0</v>
      </c>
      <c r="Q440" s="231">
        <f t="shared" si="1452"/>
        <v>0</v>
      </c>
      <c r="R440" s="231">
        <f t="shared" si="1453"/>
        <v>0</v>
      </c>
      <c r="S440" s="231">
        <f t="shared" si="1454"/>
        <v>0</v>
      </c>
      <c r="T440" s="231">
        <f t="shared" si="1455"/>
        <v>0</v>
      </c>
      <c r="U440" s="231">
        <f t="shared" si="1456"/>
        <v>0</v>
      </c>
      <c r="V440" s="231">
        <f t="shared" si="1457"/>
        <v>0</v>
      </c>
      <c r="W440" s="231">
        <f t="shared" si="1458"/>
        <v>0</v>
      </c>
      <c r="X440" s="231">
        <f t="shared" si="1459"/>
        <v>0</v>
      </c>
      <c r="Y440" s="231">
        <f t="shared" si="1460"/>
        <v>0</v>
      </c>
      <c r="Z440" s="231">
        <f t="shared" si="1461"/>
        <v>0</v>
      </c>
      <c r="AA440" s="231">
        <f t="shared" si="1462"/>
        <v>0</v>
      </c>
      <c r="AB440" s="231">
        <f t="shared" si="1463"/>
        <v>0</v>
      </c>
      <c r="AC440" s="231">
        <f t="shared" si="1464"/>
        <v>0</v>
      </c>
      <c r="AD440" s="231">
        <f t="shared" si="1465"/>
        <v>0</v>
      </c>
      <c r="AE440" s="231">
        <f t="shared" si="1547"/>
        <v>0</v>
      </c>
      <c r="AF440" s="240">
        <f t="shared" si="1548"/>
        <v>0</v>
      </c>
      <c r="AG440" s="231"/>
      <c r="BC440" s="176">
        <f t="shared" si="1466"/>
        <v>0</v>
      </c>
      <c r="BD440" s="176">
        <f t="shared" si="1467"/>
        <v>0</v>
      </c>
      <c r="BE440" s="176">
        <f t="shared" si="1468"/>
        <v>0</v>
      </c>
      <c r="BF440" s="176">
        <f t="shared" si="1469"/>
        <v>0</v>
      </c>
      <c r="BG440" s="176">
        <f t="shared" si="1470"/>
        <v>0</v>
      </c>
      <c r="BH440" s="176">
        <f t="shared" si="1471"/>
        <v>0</v>
      </c>
      <c r="BI440" s="176">
        <f t="shared" si="1472"/>
        <v>0</v>
      </c>
      <c r="BJ440" s="176">
        <f t="shared" si="1473"/>
        <v>0</v>
      </c>
      <c r="BK440" s="176">
        <f t="shared" si="1474"/>
        <v>0</v>
      </c>
      <c r="BL440" s="176">
        <f t="shared" si="1475"/>
        <v>0</v>
      </c>
      <c r="BM440" s="176">
        <f t="shared" si="1476"/>
        <v>0</v>
      </c>
      <c r="BN440" s="176">
        <f t="shared" si="1477"/>
        <v>0</v>
      </c>
      <c r="BO440" s="176">
        <f t="shared" si="1478"/>
        <v>0</v>
      </c>
      <c r="BP440" s="176">
        <f t="shared" si="1479"/>
        <v>0</v>
      </c>
      <c r="BQ440" s="176">
        <f t="shared" si="1480"/>
        <v>0</v>
      </c>
      <c r="BR440" s="176">
        <f t="shared" si="1481"/>
        <v>0</v>
      </c>
      <c r="BS440" s="227">
        <f t="shared" si="1482"/>
        <v>0</v>
      </c>
      <c r="BT440" s="176">
        <f t="shared" si="1483"/>
        <v>0</v>
      </c>
      <c r="BU440" s="176">
        <f t="shared" si="1484"/>
        <v>0</v>
      </c>
      <c r="BV440" s="176">
        <f t="shared" si="1485"/>
        <v>0</v>
      </c>
      <c r="BW440" s="176">
        <f t="shared" si="1549"/>
        <v>0</v>
      </c>
      <c r="BX440" s="203">
        <f t="shared" si="1486"/>
        <v>0</v>
      </c>
      <c r="BY440" s="176">
        <f t="shared" si="1550"/>
        <v>0</v>
      </c>
      <c r="BZ440" s="176">
        <f t="shared" si="1487"/>
        <v>0</v>
      </c>
      <c r="CA440" s="176">
        <f t="shared" si="1488"/>
        <v>0</v>
      </c>
      <c r="CB440" s="176">
        <f t="shared" si="1489"/>
        <v>0</v>
      </c>
      <c r="CC440" s="176">
        <f t="shared" si="1490"/>
        <v>0</v>
      </c>
      <c r="CD440" s="176">
        <f t="shared" si="1491"/>
        <v>0</v>
      </c>
      <c r="CE440" s="176">
        <f t="shared" si="1492"/>
        <v>0</v>
      </c>
      <c r="CF440" s="176">
        <f t="shared" si="1493"/>
        <v>0</v>
      </c>
      <c r="CG440" s="176">
        <f t="shared" si="1494"/>
        <v>0</v>
      </c>
      <c r="CH440" s="176">
        <f t="shared" si="1495"/>
        <v>0</v>
      </c>
      <c r="CI440" s="176">
        <f t="shared" si="1496"/>
        <v>0</v>
      </c>
      <c r="CJ440" s="176">
        <f t="shared" si="1497"/>
        <v>0</v>
      </c>
      <c r="CK440" s="176">
        <f t="shared" si="1498"/>
        <v>0</v>
      </c>
      <c r="CL440" s="176">
        <f t="shared" si="1499"/>
        <v>0</v>
      </c>
      <c r="CM440" s="176">
        <f t="shared" si="1500"/>
        <v>0</v>
      </c>
      <c r="CN440" s="176">
        <f t="shared" si="1501"/>
        <v>0</v>
      </c>
      <c r="CO440" s="227">
        <f t="shared" si="1502"/>
        <v>0</v>
      </c>
      <c r="CP440" s="176">
        <f t="shared" si="1503"/>
        <v>0</v>
      </c>
      <c r="CQ440" s="176">
        <f t="shared" si="1504"/>
        <v>0</v>
      </c>
      <c r="CR440" s="176">
        <f t="shared" si="1505"/>
        <v>0</v>
      </c>
      <c r="CS440" s="176">
        <f t="shared" si="1551"/>
        <v>0</v>
      </c>
      <c r="CT440" s="218">
        <f t="shared" si="1506"/>
        <v>0</v>
      </c>
      <c r="CU440" s="176">
        <f t="shared" si="1552"/>
        <v>0</v>
      </c>
      <c r="CV440" s="176">
        <f t="shared" si="1507"/>
        <v>0</v>
      </c>
      <c r="CW440" s="176">
        <f t="shared" si="1508"/>
        <v>0</v>
      </c>
      <c r="CX440" s="176">
        <f t="shared" si="1509"/>
        <v>0</v>
      </c>
      <c r="CY440" s="176">
        <f t="shared" si="1510"/>
        <v>0</v>
      </c>
      <c r="CZ440" s="176">
        <f t="shared" si="1511"/>
        <v>0</v>
      </c>
      <c r="DA440" s="176">
        <f t="shared" si="1512"/>
        <v>0</v>
      </c>
      <c r="DB440" s="176">
        <f t="shared" si="1513"/>
        <v>0</v>
      </c>
      <c r="DC440" s="176">
        <f t="shared" si="1514"/>
        <v>0</v>
      </c>
      <c r="DD440" s="176">
        <f t="shared" si="1515"/>
        <v>0</v>
      </c>
      <c r="DE440" s="176">
        <f t="shared" si="1516"/>
        <v>0</v>
      </c>
      <c r="DF440" s="176">
        <f t="shared" si="1517"/>
        <v>0</v>
      </c>
      <c r="DG440" s="176">
        <f t="shared" si="1518"/>
        <v>0</v>
      </c>
      <c r="DH440" s="176">
        <f t="shared" si="1519"/>
        <v>0</v>
      </c>
      <c r="DI440" s="176">
        <f t="shared" si="1520"/>
        <v>0</v>
      </c>
      <c r="DJ440" s="176">
        <f t="shared" si="1521"/>
        <v>0</v>
      </c>
      <c r="DK440" s="227">
        <f t="shared" si="1522"/>
        <v>0</v>
      </c>
      <c r="DL440" s="176">
        <f t="shared" si="1523"/>
        <v>0</v>
      </c>
      <c r="DM440" s="176">
        <f t="shared" si="1524"/>
        <v>0</v>
      </c>
      <c r="DN440" s="176">
        <f t="shared" si="1525"/>
        <v>0</v>
      </c>
      <c r="DO440" s="176">
        <f t="shared" si="1553"/>
        <v>0</v>
      </c>
      <c r="DP440" s="224">
        <f t="shared" si="1554"/>
        <v>0</v>
      </c>
      <c r="DQ440" s="176">
        <f t="shared" si="1555"/>
        <v>0</v>
      </c>
      <c r="DR440" s="176">
        <f t="shared" si="1526"/>
        <v>0</v>
      </c>
      <c r="DS440" s="176">
        <f t="shared" si="1527"/>
        <v>0</v>
      </c>
      <c r="DT440" s="176">
        <f t="shared" si="1528"/>
        <v>0</v>
      </c>
      <c r="DU440" s="176">
        <f t="shared" si="1529"/>
        <v>0</v>
      </c>
      <c r="DV440" s="176">
        <f t="shared" si="1530"/>
        <v>0</v>
      </c>
      <c r="DW440" s="176">
        <f t="shared" si="1531"/>
        <v>0</v>
      </c>
      <c r="DX440" s="176">
        <f t="shared" si="1532"/>
        <v>0</v>
      </c>
      <c r="DY440" s="176">
        <f t="shared" si="1533"/>
        <v>0</v>
      </c>
      <c r="DZ440" s="176">
        <f t="shared" si="1534"/>
        <v>0</v>
      </c>
      <c r="EA440" s="176">
        <f t="shared" si="1535"/>
        <v>0</v>
      </c>
      <c r="EB440" s="176">
        <f t="shared" si="1536"/>
        <v>0</v>
      </c>
      <c r="EC440" s="176">
        <f t="shared" si="1537"/>
        <v>0</v>
      </c>
      <c r="ED440" s="176">
        <f t="shared" si="1538"/>
        <v>0</v>
      </c>
      <c r="EE440" s="176">
        <f t="shared" si="1539"/>
        <v>0</v>
      </c>
      <c r="EF440" s="176">
        <f t="shared" si="1540"/>
        <v>0</v>
      </c>
      <c r="EG440" s="227">
        <f t="shared" si="1541"/>
        <v>0</v>
      </c>
      <c r="EH440" s="176">
        <f t="shared" si="1542"/>
        <v>0</v>
      </c>
      <c r="EI440" s="176">
        <f t="shared" si="1543"/>
        <v>0</v>
      </c>
      <c r="EJ440" s="176">
        <f t="shared" si="1544"/>
        <v>0</v>
      </c>
      <c r="EK440" s="176">
        <f t="shared" si="1556"/>
        <v>0</v>
      </c>
      <c r="EL440" s="224">
        <f t="shared" si="1557"/>
        <v>0</v>
      </c>
    </row>
    <row r="441" spans="1:142" ht="15.75" x14ac:dyDescent="0.25">
      <c r="A441" s="39" t="s">
        <v>149</v>
      </c>
      <c r="B441" s="16" t="s">
        <v>150</v>
      </c>
      <c r="C441" s="16" t="s">
        <v>168</v>
      </c>
      <c r="D441" s="73"/>
      <c r="E441" s="73"/>
      <c r="F441" s="129">
        <f t="shared" si="1445"/>
        <v>0</v>
      </c>
      <c r="G441" s="55"/>
      <c r="H441" s="73"/>
      <c r="I441" s="114">
        <f t="shared" si="1545"/>
        <v>0</v>
      </c>
      <c r="J441" s="129">
        <f t="shared" si="1446"/>
        <v>0</v>
      </c>
      <c r="K441" s="231">
        <f t="shared" si="1546"/>
        <v>0</v>
      </c>
      <c r="L441" s="231">
        <f t="shared" si="1447"/>
        <v>0</v>
      </c>
      <c r="M441" s="231">
        <f t="shared" si="1448"/>
        <v>0</v>
      </c>
      <c r="N441" s="231">
        <f t="shared" si="1449"/>
        <v>0</v>
      </c>
      <c r="O441" s="231">
        <f t="shared" si="1450"/>
        <v>0</v>
      </c>
      <c r="P441" s="231">
        <f t="shared" si="1451"/>
        <v>0</v>
      </c>
      <c r="Q441" s="231">
        <f t="shared" si="1452"/>
        <v>0</v>
      </c>
      <c r="R441" s="231">
        <f t="shared" si="1453"/>
        <v>0</v>
      </c>
      <c r="S441" s="231">
        <f t="shared" si="1454"/>
        <v>0</v>
      </c>
      <c r="T441" s="231">
        <f t="shared" si="1455"/>
        <v>0</v>
      </c>
      <c r="U441" s="231">
        <f t="shared" si="1456"/>
        <v>0</v>
      </c>
      <c r="V441" s="231">
        <f t="shared" si="1457"/>
        <v>0</v>
      </c>
      <c r="W441" s="231">
        <f t="shared" si="1458"/>
        <v>0</v>
      </c>
      <c r="X441" s="231">
        <f t="shared" si="1459"/>
        <v>0</v>
      </c>
      <c r="Y441" s="231">
        <f t="shared" si="1460"/>
        <v>0</v>
      </c>
      <c r="Z441" s="231">
        <f t="shared" si="1461"/>
        <v>0</v>
      </c>
      <c r="AA441" s="231">
        <f t="shared" si="1462"/>
        <v>0</v>
      </c>
      <c r="AB441" s="231">
        <f t="shared" si="1463"/>
        <v>0</v>
      </c>
      <c r="AC441" s="231">
        <f t="shared" si="1464"/>
        <v>0</v>
      </c>
      <c r="AD441" s="231">
        <f t="shared" si="1465"/>
        <v>0</v>
      </c>
      <c r="AE441" s="231">
        <f t="shared" si="1547"/>
        <v>0</v>
      </c>
      <c r="AF441" s="240">
        <f t="shared" si="1548"/>
        <v>0</v>
      </c>
      <c r="AG441" s="231"/>
      <c r="BC441" s="176">
        <f t="shared" si="1466"/>
        <v>0</v>
      </c>
      <c r="BD441" s="176">
        <f t="shared" si="1467"/>
        <v>0</v>
      </c>
      <c r="BE441" s="176">
        <f t="shared" si="1468"/>
        <v>0</v>
      </c>
      <c r="BF441" s="176">
        <f t="shared" si="1469"/>
        <v>0</v>
      </c>
      <c r="BG441" s="176">
        <f t="shared" si="1470"/>
        <v>0</v>
      </c>
      <c r="BH441" s="176">
        <f t="shared" si="1471"/>
        <v>0</v>
      </c>
      <c r="BI441" s="176">
        <f t="shared" si="1472"/>
        <v>0</v>
      </c>
      <c r="BJ441" s="176">
        <f t="shared" si="1473"/>
        <v>0</v>
      </c>
      <c r="BK441" s="176">
        <f t="shared" si="1474"/>
        <v>0</v>
      </c>
      <c r="BL441" s="176">
        <f t="shared" si="1475"/>
        <v>0</v>
      </c>
      <c r="BM441" s="176">
        <f t="shared" si="1476"/>
        <v>0</v>
      </c>
      <c r="BN441" s="176">
        <f t="shared" si="1477"/>
        <v>0</v>
      </c>
      <c r="BO441" s="176">
        <f t="shared" si="1478"/>
        <v>0</v>
      </c>
      <c r="BP441" s="176">
        <f t="shared" si="1479"/>
        <v>0</v>
      </c>
      <c r="BQ441" s="176">
        <f t="shared" si="1480"/>
        <v>0</v>
      </c>
      <c r="BR441" s="176">
        <f t="shared" si="1481"/>
        <v>0</v>
      </c>
      <c r="BS441" s="227">
        <f t="shared" si="1482"/>
        <v>0</v>
      </c>
      <c r="BT441" s="176">
        <f t="shared" si="1483"/>
        <v>0</v>
      </c>
      <c r="BU441" s="176">
        <f t="shared" si="1484"/>
        <v>0</v>
      </c>
      <c r="BV441" s="176">
        <f t="shared" si="1485"/>
        <v>0</v>
      </c>
      <c r="BW441" s="176">
        <f t="shared" si="1549"/>
        <v>0</v>
      </c>
      <c r="BX441" s="203">
        <f t="shared" si="1486"/>
        <v>0</v>
      </c>
      <c r="BY441" s="176">
        <f t="shared" si="1550"/>
        <v>0</v>
      </c>
      <c r="BZ441" s="176">
        <f t="shared" si="1487"/>
        <v>0</v>
      </c>
      <c r="CA441" s="176">
        <f t="shared" si="1488"/>
        <v>0</v>
      </c>
      <c r="CB441" s="176">
        <f t="shared" si="1489"/>
        <v>0</v>
      </c>
      <c r="CC441" s="176">
        <f t="shared" si="1490"/>
        <v>0</v>
      </c>
      <c r="CD441" s="176">
        <f t="shared" si="1491"/>
        <v>0</v>
      </c>
      <c r="CE441" s="176">
        <f t="shared" si="1492"/>
        <v>0</v>
      </c>
      <c r="CF441" s="176">
        <f t="shared" si="1493"/>
        <v>0</v>
      </c>
      <c r="CG441" s="176">
        <f t="shared" si="1494"/>
        <v>0</v>
      </c>
      <c r="CH441" s="176">
        <f t="shared" si="1495"/>
        <v>0</v>
      </c>
      <c r="CI441" s="176">
        <f t="shared" si="1496"/>
        <v>0</v>
      </c>
      <c r="CJ441" s="176">
        <f t="shared" si="1497"/>
        <v>0</v>
      </c>
      <c r="CK441" s="176">
        <f t="shared" si="1498"/>
        <v>0</v>
      </c>
      <c r="CL441" s="176">
        <f t="shared" si="1499"/>
        <v>0</v>
      </c>
      <c r="CM441" s="176">
        <f t="shared" si="1500"/>
        <v>0</v>
      </c>
      <c r="CN441" s="176">
        <f t="shared" si="1501"/>
        <v>0</v>
      </c>
      <c r="CO441" s="227">
        <f t="shared" si="1502"/>
        <v>0</v>
      </c>
      <c r="CP441" s="176">
        <f t="shared" si="1503"/>
        <v>0</v>
      </c>
      <c r="CQ441" s="176">
        <f t="shared" si="1504"/>
        <v>0</v>
      </c>
      <c r="CR441" s="176">
        <f t="shared" si="1505"/>
        <v>0</v>
      </c>
      <c r="CS441" s="176">
        <f t="shared" si="1551"/>
        <v>0</v>
      </c>
      <c r="CT441" s="218">
        <f t="shared" si="1506"/>
        <v>0</v>
      </c>
      <c r="CU441" s="176">
        <f t="shared" si="1552"/>
        <v>0</v>
      </c>
      <c r="CV441" s="176">
        <f t="shared" si="1507"/>
        <v>0</v>
      </c>
      <c r="CW441" s="176">
        <f t="shared" si="1508"/>
        <v>0</v>
      </c>
      <c r="CX441" s="176">
        <f t="shared" si="1509"/>
        <v>0</v>
      </c>
      <c r="CY441" s="176">
        <f t="shared" si="1510"/>
        <v>0</v>
      </c>
      <c r="CZ441" s="176">
        <f t="shared" si="1511"/>
        <v>0</v>
      </c>
      <c r="DA441" s="176">
        <f t="shared" si="1512"/>
        <v>0</v>
      </c>
      <c r="DB441" s="176">
        <f t="shared" si="1513"/>
        <v>0</v>
      </c>
      <c r="DC441" s="176">
        <f t="shared" si="1514"/>
        <v>0</v>
      </c>
      <c r="DD441" s="176">
        <f t="shared" si="1515"/>
        <v>0</v>
      </c>
      <c r="DE441" s="176">
        <f t="shared" si="1516"/>
        <v>0</v>
      </c>
      <c r="DF441" s="176">
        <f t="shared" si="1517"/>
        <v>0</v>
      </c>
      <c r="DG441" s="176">
        <f t="shared" si="1518"/>
        <v>0</v>
      </c>
      <c r="DH441" s="176">
        <f t="shared" si="1519"/>
        <v>0</v>
      </c>
      <c r="DI441" s="176">
        <f t="shared" si="1520"/>
        <v>0</v>
      </c>
      <c r="DJ441" s="176">
        <f t="shared" si="1521"/>
        <v>0</v>
      </c>
      <c r="DK441" s="227">
        <f t="shared" si="1522"/>
        <v>0</v>
      </c>
      <c r="DL441" s="176">
        <f t="shared" si="1523"/>
        <v>0</v>
      </c>
      <c r="DM441" s="176">
        <f t="shared" si="1524"/>
        <v>0</v>
      </c>
      <c r="DN441" s="176">
        <f t="shared" si="1525"/>
        <v>0</v>
      </c>
      <c r="DO441" s="176">
        <f t="shared" si="1553"/>
        <v>0</v>
      </c>
      <c r="DP441" s="224">
        <f t="shared" si="1554"/>
        <v>0</v>
      </c>
      <c r="DQ441" s="176">
        <f t="shared" si="1555"/>
        <v>0</v>
      </c>
      <c r="DR441" s="176">
        <f t="shared" si="1526"/>
        <v>0</v>
      </c>
      <c r="DS441" s="176">
        <f t="shared" si="1527"/>
        <v>0</v>
      </c>
      <c r="DT441" s="176">
        <f t="shared" si="1528"/>
        <v>0</v>
      </c>
      <c r="DU441" s="176">
        <f t="shared" si="1529"/>
        <v>0</v>
      </c>
      <c r="DV441" s="176">
        <f t="shared" si="1530"/>
        <v>0</v>
      </c>
      <c r="DW441" s="176">
        <f t="shared" si="1531"/>
        <v>0</v>
      </c>
      <c r="DX441" s="176">
        <f t="shared" si="1532"/>
        <v>0</v>
      </c>
      <c r="DY441" s="176">
        <f t="shared" si="1533"/>
        <v>0</v>
      </c>
      <c r="DZ441" s="176">
        <f t="shared" si="1534"/>
        <v>0</v>
      </c>
      <c r="EA441" s="176">
        <f t="shared" si="1535"/>
        <v>0</v>
      </c>
      <c r="EB441" s="176">
        <f t="shared" si="1536"/>
        <v>0</v>
      </c>
      <c r="EC441" s="176">
        <f t="shared" si="1537"/>
        <v>0</v>
      </c>
      <c r="ED441" s="176">
        <f t="shared" si="1538"/>
        <v>0</v>
      </c>
      <c r="EE441" s="176">
        <f t="shared" si="1539"/>
        <v>0</v>
      </c>
      <c r="EF441" s="176">
        <f t="shared" si="1540"/>
        <v>0</v>
      </c>
      <c r="EG441" s="227">
        <f t="shared" si="1541"/>
        <v>0</v>
      </c>
      <c r="EH441" s="176">
        <f t="shared" si="1542"/>
        <v>0</v>
      </c>
      <c r="EI441" s="176">
        <f t="shared" si="1543"/>
        <v>0</v>
      </c>
      <c r="EJ441" s="176">
        <f t="shared" si="1544"/>
        <v>0</v>
      </c>
      <c r="EK441" s="176">
        <f t="shared" si="1556"/>
        <v>0</v>
      </c>
      <c r="EL441" s="224">
        <f t="shared" si="1557"/>
        <v>0</v>
      </c>
    </row>
    <row r="442" spans="1:142" ht="15.75" x14ac:dyDescent="0.25">
      <c r="A442" s="39" t="s">
        <v>149</v>
      </c>
      <c r="B442" s="16" t="s">
        <v>171</v>
      </c>
      <c r="C442" s="16" t="s">
        <v>172</v>
      </c>
      <c r="D442" s="73">
        <v>600</v>
      </c>
      <c r="E442" s="73"/>
      <c r="F442" s="129">
        <f t="shared" si="1445"/>
        <v>600</v>
      </c>
      <c r="G442" s="55">
        <v>1155</v>
      </c>
      <c r="H442" s="73">
        <v>589</v>
      </c>
      <c r="I442" s="114">
        <f t="shared" si="1545"/>
        <v>1744</v>
      </c>
      <c r="J442" s="129">
        <f t="shared" si="1446"/>
        <v>2344</v>
      </c>
      <c r="K442" s="231">
        <f t="shared" si="1546"/>
        <v>0</v>
      </c>
      <c r="L442" s="231">
        <f t="shared" si="1447"/>
        <v>2344</v>
      </c>
      <c r="M442" s="231">
        <f t="shared" si="1448"/>
        <v>0</v>
      </c>
      <c r="N442" s="231">
        <f t="shared" si="1449"/>
        <v>0</v>
      </c>
      <c r="O442" s="231">
        <f t="shared" si="1450"/>
        <v>0</v>
      </c>
      <c r="P442" s="231">
        <f t="shared" si="1451"/>
        <v>0</v>
      </c>
      <c r="Q442" s="231">
        <f t="shared" si="1452"/>
        <v>0</v>
      </c>
      <c r="R442" s="231">
        <f t="shared" si="1453"/>
        <v>0</v>
      </c>
      <c r="S442" s="231">
        <f t="shared" si="1454"/>
        <v>0</v>
      </c>
      <c r="T442" s="231">
        <f t="shared" si="1455"/>
        <v>0</v>
      </c>
      <c r="U442" s="231">
        <f t="shared" si="1456"/>
        <v>0</v>
      </c>
      <c r="V442" s="231">
        <f t="shared" si="1457"/>
        <v>0</v>
      </c>
      <c r="W442" s="231">
        <f t="shared" si="1458"/>
        <v>0</v>
      </c>
      <c r="X442" s="231">
        <f t="shared" si="1459"/>
        <v>0</v>
      </c>
      <c r="Y442" s="231">
        <f t="shared" si="1460"/>
        <v>0</v>
      </c>
      <c r="Z442" s="231">
        <f t="shared" si="1461"/>
        <v>0</v>
      </c>
      <c r="AA442" s="231">
        <f t="shared" si="1462"/>
        <v>0</v>
      </c>
      <c r="AB442" s="231">
        <f t="shared" si="1463"/>
        <v>0</v>
      </c>
      <c r="AC442" s="231">
        <f t="shared" si="1464"/>
        <v>0</v>
      </c>
      <c r="AD442" s="231">
        <f t="shared" si="1465"/>
        <v>0</v>
      </c>
      <c r="AE442" s="231">
        <f t="shared" si="1547"/>
        <v>2344</v>
      </c>
      <c r="AF442" s="240">
        <f t="shared" si="1548"/>
        <v>0</v>
      </c>
      <c r="AG442" s="231"/>
      <c r="AI442" s="174">
        <v>1</v>
      </c>
      <c r="BC442" s="176">
        <f t="shared" si="1466"/>
        <v>0</v>
      </c>
      <c r="BD442" s="176">
        <f t="shared" si="1467"/>
        <v>600</v>
      </c>
      <c r="BE442" s="176">
        <f t="shared" si="1468"/>
        <v>0</v>
      </c>
      <c r="BF442" s="176">
        <f t="shared" si="1469"/>
        <v>0</v>
      </c>
      <c r="BG442" s="176">
        <f t="shared" si="1470"/>
        <v>0</v>
      </c>
      <c r="BH442" s="176">
        <f t="shared" si="1471"/>
        <v>0</v>
      </c>
      <c r="BI442" s="176">
        <f t="shared" si="1472"/>
        <v>0</v>
      </c>
      <c r="BJ442" s="176">
        <f t="shared" si="1473"/>
        <v>0</v>
      </c>
      <c r="BK442" s="176">
        <f t="shared" si="1474"/>
        <v>0</v>
      </c>
      <c r="BL442" s="176">
        <f t="shared" si="1475"/>
        <v>0</v>
      </c>
      <c r="BM442" s="176">
        <f t="shared" si="1476"/>
        <v>0</v>
      </c>
      <c r="BN442" s="176">
        <f t="shared" si="1477"/>
        <v>0</v>
      </c>
      <c r="BO442" s="176">
        <f t="shared" si="1478"/>
        <v>0</v>
      </c>
      <c r="BP442" s="176">
        <f t="shared" si="1479"/>
        <v>0</v>
      </c>
      <c r="BQ442" s="176">
        <f t="shared" si="1480"/>
        <v>0</v>
      </c>
      <c r="BR442" s="176">
        <f t="shared" si="1481"/>
        <v>0</v>
      </c>
      <c r="BS442" s="227">
        <f t="shared" si="1482"/>
        <v>0</v>
      </c>
      <c r="BT442" s="176">
        <f t="shared" si="1483"/>
        <v>0</v>
      </c>
      <c r="BU442" s="176">
        <f t="shared" si="1484"/>
        <v>0</v>
      </c>
      <c r="BV442" s="176">
        <f t="shared" si="1485"/>
        <v>0</v>
      </c>
      <c r="BW442" s="176">
        <f t="shared" si="1549"/>
        <v>600</v>
      </c>
      <c r="BX442" s="203">
        <f t="shared" si="1486"/>
        <v>0</v>
      </c>
      <c r="BY442" s="176">
        <f t="shared" si="1550"/>
        <v>0</v>
      </c>
      <c r="BZ442" s="176">
        <f t="shared" si="1487"/>
        <v>0</v>
      </c>
      <c r="CA442" s="176">
        <f t="shared" si="1488"/>
        <v>0</v>
      </c>
      <c r="CB442" s="176">
        <f t="shared" si="1489"/>
        <v>0</v>
      </c>
      <c r="CC442" s="176">
        <f t="shared" si="1490"/>
        <v>0</v>
      </c>
      <c r="CD442" s="176">
        <f t="shared" si="1491"/>
        <v>0</v>
      </c>
      <c r="CE442" s="176">
        <f t="shared" si="1492"/>
        <v>0</v>
      </c>
      <c r="CF442" s="176">
        <f t="shared" si="1493"/>
        <v>0</v>
      </c>
      <c r="CG442" s="176">
        <f t="shared" si="1494"/>
        <v>0</v>
      </c>
      <c r="CH442" s="176">
        <f t="shared" si="1495"/>
        <v>0</v>
      </c>
      <c r="CI442" s="176">
        <f t="shared" si="1496"/>
        <v>0</v>
      </c>
      <c r="CJ442" s="176">
        <f t="shared" si="1497"/>
        <v>0</v>
      </c>
      <c r="CK442" s="176">
        <f t="shared" si="1498"/>
        <v>0</v>
      </c>
      <c r="CL442" s="176">
        <f t="shared" si="1499"/>
        <v>0</v>
      </c>
      <c r="CM442" s="176">
        <f t="shared" si="1500"/>
        <v>0</v>
      </c>
      <c r="CN442" s="176">
        <f t="shared" si="1501"/>
        <v>0</v>
      </c>
      <c r="CO442" s="227">
        <f t="shared" si="1502"/>
        <v>0</v>
      </c>
      <c r="CP442" s="176">
        <f t="shared" si="1503"/>
        <v>0</v>
      </c>
      <c r="CQ442" s="176">
        <f t="shared" si="1504"/>
        <v>0</v>
      </c>
      <c r="CR442" s="176">
        <f t="shared" si="1505"/>
        <v>0</v>
      </c>
      <c r="CS442" s="176">
        <f t="shared" si="1551"/>
        <v>0</v>
      </c>
      <c r="CT442" s="218">
        <f t="shared" si="1506"/>
        <v>0</v>
      </c>
      <c r="CU442" s="176">
        <f t="shared" si="1552"/>
        <v>0</v>
      </c>
      <c r="CV442" s="176">
        <f t="shared" si="1507"/>
        <v>1155</v>
      </c>
      <c r="CW442" s="176">
        <f t="shared" si="1508"/>
        <v>0</v>
      </c>
      <c r="CX442" s="176">
        <f t="shared" si="1509"/>
        <v>0</v>
      </c>
      <c r="CY442" s="176">
        <f t="shared" si="1510"/>
        <v>0</v>
      </c>
      <c r="CZ442" s="176">
        <f t="shared" si="1511"/>
        <v>0</v>
      </c>
      <c r="DA442" s="176">
        <f t="shared" si="1512"/>
        <v>0</v>
      </c>
      <c r="DB442" s="176">
        <f t="shared" si="1513"/>
        <v>0</v>
      </c>
      <c r="DC442" s="176">
        <f t="shared" si="1514"/>
        <v>0</v>
      </c>
      <c r="DD442" s="176">
        <f t="shared" si="1515"/>
        <v>0</v>
      </c>
      <c r="DE442" s="176">
        <f t="shared" si="1516"/>
        <v>0</v>
      </c>
      <c r="DF442" s="176">
        <f t="shared" si="1517"/>
        <v>0</v>
      </c>
      <c r="DG442" s="176">
        <f t="shared" si="1518"/>
        <v>0</v>
      </c>
      <c r="DH442" s="176">
        <f t="shared" si="1519"/>
        <v>0</v>
      </c>
      <c r="DI442" s="176">
        <f t="shared" si="1520"/>
        <v>0</v>
      </c>
      <c r="DJ442" s="176">
        <f t="shared" si="1521"/>
        <v>0</v>
      </c>
      <c r="DK442" s="227">
        <f t="shared" si="1522"/>
        <v>0</v>
      </c>
      <c r="DL442" s="176">
        <f t="shared" si="1523"/>
        <v>0</v>
      </c>
      <c r="DM442" s="176">
        <f t="shared" si="1524"/>
        <v>0</v>
      </c>
      <c r="DN442" s="176">
        <f t="shared" si="1525"/>
        <v>0</v>
      </c>
      <c r="DO442" s="176">
        <f t="shared" si="1553"/>
        <v>1155</v>
      </c>
      <c r="DP442" s="224">
        <f t="shared" si="1554"/>
        <v>0</v>
      </c>
      <c r="DQ442" s="176">
        <f t="shared" si="1555"/>
        <v>0</v>
      </c>
      <c r="DR442" s="176">
        <f t="shared" si="1526"/>
        <v>589</v>
      </c>
      <c r="DS442" s="176">
        <f t="shared" si="1527"/>
        <v>0</v>
      </c>
      <c r="DT442" s="176">
        <f t="shared" si="1528"/>
        <v>0</v>
      </c>
      <c r="DU442" s="176">
        <f t="shared" si="1529"/>
        <v>0</v>
      </c>
      <c r="DV442" s="176">
        <f t="shared" si="1530"/>
        <v>0</v>
      </c>
      <c r="DW442" s="176">
        <f t="shared" si="1531"/>
        <v>0</v>
      </c>
      <c r="DX442" s="176">
        <f t="shared" si="1532"/>
        <v>0</v>
      </c>
      <c r="DY442" s="176">
        <f t="shared" si="1533"/>
        <v>0</v>
      </c>
      <c r="DZ442" s="176">
        <f t="shared" si="1534"/>
        <v>0</v>
      </c>
      <c r="EA442" s="176">
        <f t="shared" si="1535"/>
        <v>0</v>
      </c>
      <c r="EB442" s="176">
        <f t="shared" si="1536"/>
        <v>0</v>
      </c>
      <c r="EC442" s="176">
        <f t="shared" si="1537"/>
        <v>0</v>
      </c>
      <c r="ED442" s="176">
        <f t="shared" si="1538"/>
        <v>0</v>
      </c>
      <c r="EE442" s="176">
        <f t="shared" si="1539"/>
        <v>0</v>
      </c>
      <c r="EF442" s="176">
        <f t="shared" si="1540"/>
        <v>0</v>
      </c>
      <c r="EG442" s="227">
        <f t="shared" si="1541"/>
        <v>0</v>
      </c>
      <c r="EH442" s="176">
        <f t="shared" si="1542"/>
        <v>0</v>
      </c>
      <c r="EI442" s="176">
        <f t="shared" si="1543"/>
        <v>0</v>
      </c>
      <c r="EJ442" s="176">
        <f t="shared" si="1544"/>
        <v>0</v>
      </c>
      <c r="EK442" s="176">
        <f t="shared" si="1556"/>
        <v>589</v>
      </c>
      <c r="EL442" s="224">
        <f t="shared" si="1557"/>
        <v>0</v>
      </c>
    </row>
    <row r="443" spans="1:142" ht="15.75" x14ac:dyDescent="0.25">
      <c r="A443" s="39" t="s">
        <v>149</v>
      </c>
      <c r="B443" s="16" t="s">
        <v>169</v>
      </c>
      <c r="C443" s="16" t="s">
        <v>170</v>
      </c>
      <c r="D443" s="73"/>
      <c r="E443" s="73"/>
      <c r="F443" s="129">
        <f t="shared" si="1445"/>
        <v>0</v>
      </c>
      <c r="G443" s="55"/>
      <c r="H443" s="73"/>
      <c r="I443" s="114">
        <f t="shared" si="1545"/>
        <v>0</v>
      </c>
      <c r="J443" s="129">
        <f t="shared" si="1446"/>
        <v>0</v>
      </c>
      <c r="K443" s="231">
        <f t="shared" si="1546"/>
        <v>0</v>
      </c>
      <c r="L443" s="231">
        <f t="shared" si="1447"/>
        <v>0</v>
      </c>
      <c r="M443" s="231">
        <f t="shared" si="1448"/>
        <v>0</v>
      </c>
      <c r="N443" s="231">
        <f t="shared" si="1449"/>
        <v>0</v>
      </c>
      <c r="O443" s="231">
        <f t="shared" si="1450"/>
        <v>0</v>
      </c>
      <c r="P443" s="231">
        <f t="shared" si="1451"/>
        <v>0</v>
      </c>
      <c r="Q443" s="231">
        <f t="shared" si="1452"/>
        <v>0</v>
      </c>
      <c r="R443" s="231">
        <f t="shared" si="1453"/>
        <v>0</v>
      </c>
      <c r="S443" s="231">
        <f t="shared" si="1454"/>
        <v>0</v>
      </c>
      <c r="T443" s="231">
        <f t="shared" si="1455"/>
        <v>0</v>
      </c>
      <c r="U443" s="231">
        <f t="shared" si="1456"/>
        <v>0</v>
      </c>
      <c r="V443" s="231">
        <f t="shared" si="1457"/>
        <v>0</v>
      </c>
      <c r="W443" s="231">
        <f t="shared" si="1458"/>
        <v>0</v>
      </c>
      <c r="X443" s="231">
        <f t="shared" si="1459"/>
        <v>0</v>
      </c>
      <c r="Y443" s="231">
        <f t="shared" si="1460"/>
        <v>0</v>
      </c>
      <c r="Z443" s="231">
        <f t="shared" si="1461"/>
        <v>0</v>
      </c>
      <c r="AA443" s="231">
        <f t="shared" si="1462"/>
        <v>0</v>
      </c>
      <c r="AB443" s="231">
        <f t="shared" si="1463"/>
        <v>0</v>
      </c>
      <c r="AC443" s="231">
        <f t="shared" si="1464"/>
        <v>0</v>
      </c>
      <c r="AD443" s="231">
        <f t="shared" si="1465"/>
        <v>0</v>
      </c>
      <c r="AE443" s="231">
        <f t="shared" si="1547"/>
        <v>0</v>
      </c>
      <c r="AF443" s="240">
        <f t="shared" si="1548"/>
        <v>0</v>
      </c>
      <c r="AG443" s="231"/>
      <c r="BC443" s="176">
        <f t="shared" si="1466"/>
        <v>0</v>
      </c>
      <c r="BD443" s="176">
        <f t="shared" si="1467"/>
        <v>0</v>
      </c>
      <c r="BE443" s="176">
        <f t="shared" si="1468"/>
        <v>0</v>
      </c>
      <c r="BF443" s="176">
        <f t="shared" si="1469"/>
        <v>0</v>
      </c>
      <c r="BG443" s="176">
        <f t="shared" si="1470"/>
        <v>0</v>
      </c>
      <c r="BH443" s="176">
        <f t="shared" si="1471"/>
        <v>0</v>
      </c>
      <c r="BI443" s="176">
        <f t="shared" si="1472"/>
        <v>0</v>
      </c>
      <c r="BJ443" s="176">
        <f t="shared" si="1473"/>
        <v>0</v>
      </c>
      <c r="BK443" s="176">
        <f t="shared" si="1474"/>
        <v>0</v>
      </c>
      <c r="BL443" s="176">
        <f t="shared" si="1475"/>
        <v>0</v>
      </c>
      <c r="BM443" s="176">
        <f t="shared" si="1476"/>
        <v>0</v>
      </c>
      <c r="BN443" s="176">
        <f t="shared" si="1477"/>
        <v>0</v>
      </c>
      <c r="BO443" s="176">
        <f t="shared" si="1478"/>
        <v>0</v>
      </c>
      <c r="BP443" s="176">
        <f t="shared" si="1479"/>
        <v>0</v>
      </c>
      <c r="BQ443" s="176">
        <f t="shared" si="1480"/>
        <v>0</v>
      </c>
      <c r="BR443" s="176">
        <f t="shared" si="1481"/>
        <v>0</v>
      </c>
      <c r="BS443" s="227">
        <f t="shared" si="1482"/>
        <v>0</v>
      </c>
      <c r="BT443" s="176">
        <f t="shared" si="1483"/>
        <v>0</v>
      </c>
      <c r="BU443" s="176">
        <f t="shared" si="1484"/>
        <v>0</v>
      </c>
      <c r="BV443" s="176">
        <f t="shared" si="1485"/>
        <v>0</v>
      </c>
      <c r="BW443" s="176">
        <f t="shared" si="1549"/>
        <v>0</v>
      </c>
      <c r="BX443" s="203">
        <f t="shared" si="1486"/>
        <v>0</v>
      </c>
      <c r="BY443" s="176">
        <f t="shared" si="1550"/>
        <v>0</v>
      </c>
      <c r="BZ443" s="176">
        <f t="shared" si="1487"/>
        <v>0</v>
      </c>
      <c r="CA443" s="176">
        <f t="shared" si="1488"/>
        <v>0</v>
      </c>
      <c r="CB443" s="176">
        <f t="shared" si="1489"/>
        <v>0</v>
      </c>
      <c r="CC443" s="176">
        <f t="shared" si="1490"/>
        <v>0</v>
      </c>
      <c r="CD443" s="176">
        <f t="shared" si="1491"/>
        <v>0</v>
      </c>
      <c r="CE443" s="176">
        <f t="shared" si="1492"/>
        <v>0</v>
      </c>
      <c r="CF443" s="176">
        <f t="shared" si="1493"/>
        <v>0</v>
      </c>
      <c r="CG443" s="176">
        <f t="shared" si="1494"/>
        <v>0</v>
      </c>
      <c r="CH443" s="176">
        <f t="shared" si="1495"/>
        <v>0</v>
      </c>
      <c r="CI443" s="176">
        <f t="shared" si="1496"/>
        <v>0</v>
      </c>
      <c r="CJ443" s="176">
        <f t="shared" si="1497"/>
        <v>0</v>
      </c>
      <c r="CK443" s="176">
        <f t="shared" si="1498"/>
        <v>0</v>
      </c>
      <c r="CL443" s="176">
        <f t="shared" si="1499"/>
        <v>0</v>
      </c>
      <c r="CM443" s="176">
        <f t="shared" si="1500"/>
        <v>0</v>
      </c>
      <c r="CN443" s="176">
        <f t="shared" si="1501"/>
        <v>0</v>
      </c>
      <c r="CO443" s="227">
        <f t="shared" si="1502"/>
        <v>0</v>
      </c>
      <c r="CP443" s="176">
        <f t="shared" si="1503"/>
        <v>0</v>
      </c>
      <c r="CQ443" s="176">
        <f t="shared" si="1504"/>
        <v>0</v>
      </c>
      <c r="CR443" s="176">
        <f t="shared" si="1505"/>
        <v>0</v>
      </c>
      <c r="CS443" s="176">
        <f t="shared" si="1551"/>
        <v>0</v>
      </c>
      <c r="CT443" s="218">
        <f t="shared" si="1506"/>
        <v>0</v>
      </c>
      <c r="CU443" s="176">
        <f t="shared" si="1552"/>
        <v>0</v>
      </c>
      <c r="CV443" s="176">
        <f t="shared" si="1507"/>
        <v>0</v>
      </c>
      <c r="CW443" s="176">
        <f t="shared" si="1508"/>
        <v>0</v>
      </c>
      <c r="CX443" s="176">
        <f t="shared" si="1509"/>
        <v>0</v>
      </c>
      <c r="CY443" s="176">
        <f t="shared" si="1510"/>
        <v>0</v>
      </c>
      <c r="CZ443" s="176">
        <f t="shared" si="1511"/>
        <v>0</v>
      </c>
      <c r="DA443" s="176">
        <f t="shared" si="1512"/>
        <v>0</v>
      </c>
      <c r="DB443" s="176">
        <f t="shared" si="1513"/>
        <v>0</v>
      </c>
      <c r="DC443" s="176">
        <f t="shared" si="1514"/>
        <v>0</v>
      </c>
      <c r="DD443" s="176">
        <f t="shared" si="1515"/>
        <v>0</v>
      </c>
      <c r="DE443" s="176">
        <f t="shared" si="1516"/>
        <v>0</v>
      </c>
      <c r="DF443" s="176">
        <f t="shared" si="1517"/>
        <v>0</v>
      </c>
      <c r="DG443" s="176">
        <f t="shared" si="1518"/>
        <v>0</v>
      </c>
      <c r="DH443" s="176">
        <f t="shared" si="1519"/>
        <v>0</v>
      </c>
      <c r="DI443" s="176">
        <f t="shared" si="1520"/>
        <v>0</v>
      </c>
      <c r="DJ443" s="176">
        <f t="shared" si="1521"/>
        <v>0</v>
      </c>
      <c r="DK443" s="227">
        <f t="shared" si="1522"/>
        <v>0</v>
      </c>
      <c r="DL443" s="176">
        <f t="shared" si="1523"/>
        <v>0</v>
      </c>
      <c r="DM443" s="176">
        <f t="shared" si="1524"/>
        <v>0</v>
      </c>
      <c r="DN443" s="176">
        <f t="shared" si="1525"/>
        <v>0</v>
      </c>
      <c r="DO443" s="176">
        <f t="shared" si="1553"/>
        <v>0</v>
      </c>
      <c r="DP443" s="224">
        <f t="shared" si="1554"/>
        <v>0</v>
      </c>
      <c r="DQ443" s="176">
        <f t="shared" si="1555"/>
        <v>0</v>
      </c>
      <c r="DR443" s="176">
        <f t="shared" si="1526"/>
        <v>0</v>
      </c>
      <c r="DS443" s="176">
        <f t="shared" si="1527"/>
        <v>0</v>
      </c>
      <c r="DT443" s="176">
        <f t="shared" si="1528"/>
        <v>0</v>
      </c>
      <c r="DU443" s="176">
        <f t="shared" si="1529"/>
        <v>0</v>
      </c>
      <c r="DV443" s="176">
        <f t="shared" si="1530"/>
        <v>0</v>
      </c>
      <c r="DW443" s="176">
        <f t="shared" si="1531"/>
        <v>0</v>
      </c>
      <c r="DX443" s="176">
        <f t="shared" si="1532"/>
        <v>0</v>
      </c>
      <c r="DY443" s="176">
        <f t="shared" si="1533"/>
        <v>0</v>
      </c>
      <c r="DZ443" s="176">
        <f t="shared" si="1534"/>
        <v>0</v>
      </c>
      <c r="EA443" s="176">
        <f t="shared" si="1535"/>
        <v>0</v>
      </c>
      <c r="EB443" s="176">
        <f t="shared" si="1536"/>
        <v>0</v>
      </c>
      <c r="EC443" s="176">
        <f t="shared" si="1537"/>
        <v>0</v>
      </c>
      <c r="ED443" s="176">
        <f t="shared" si="1538"/>
        <v>0</v>
      </c>
      <c r="EE443" s="176">
        <f t="shared" si="1539"/>
        <v>0</v>
      </c>
      <c r="EF443" s="176">
        <f t="shared" si="1540"/>
        <v>0</v>
      </c>
      <c r="EG443" s="227">
        <f t="shared" si="1541"/>
        <v>0</v>
      </c>
      <c r="EH443" s="176">
        <f t="shared" si="1542"/>
        <v>0</v>
      </c>
      <c r="EI443" s="176">
        <f t="shared" si="1543"/>
        <v>0</v>
      </c>
      <c r="EJ443" s="176">
        <f t="shared" si="1544"/>
        <v>0</v>
      </c>
      <c r="EK443" s="176">
        <f t="shared" si="1556"/>
        <v>0</v>
      </c>
      <c r="EL443" s="224">
        <f t="shared" si="1557"/>
        <v>0</v>
      </c>
    </row>
    <row r="444" spans="1:142" ht="15.75" x14ac:dyDescent="0.25">
      <c r="A444" s="39" t="s">
        <v>149</v>
      </c>
      <c r="B444" s="16" t="s">
        <v>151</v>
      </c>
      <c r="C444" s="16" t="s">
        <v>173</v>
      </c>
      <c r="D444" s="73"/>
      <c r="E444" s="73"/>
      <c r="F444" s="129">
        <f t="shared" si="1445"/>
        <v>0</v>
      </c>
      <c r="G444" s="55"/>
      <c r="H444" s="73"/>
      <c r="I444" s="114">
        <f t="shared" si="1545"/>
        <v>0</v>
      </c>
      <c r="J444" s="129">
        <f t="shared" si="1446"/>
        <v>0</v>
      </c>
      <c r="K444" s="231">
        <f t="shared" si="1546"/>
        <v>0</v>
      </c>
      <c r="L444" s="231">
        <f t="shared" si="1447"/>
        <v>0</v>
      </c>
      <c r="M444" s="231">
        <f t="shared" si="1448"/>
        <v>0</v>
      </c>
      <c r="N444" s="231">
        <f t="shared" si="1449"/>
        <v>0</v>
      </c>
      <c r="O444" s="231">
        <f t="shared" si="1450"/>
        <v>0</v>
      </c>
      <c r="P444" s="231">
        <f t="shared" si="1451"/>
        <v>0</v>
      </c>
      <c r="Q444" s="231">
        <f t="shared" si="1452"/>
        <v>0</v>
      </c>
      <c r="R444" s="231">
        <f t="shared" si="1453"/>
        <v>0</v>
      </c>
      <c r="S444" s="231">
        <f t="shared" si="1454"/>
        <v>0</v>
      </c>
      <c r="T444" s="231">
        <f t="shared" si="1455"/>
        <v>0</v>
      </c>
      <c r="U444" s="231">
        <f t="shared" si="1456"/>
        <v>0</v>
      </c>
      <c r="V444" s="231">
        <f t="shared" si="1457"/>
        <v>0</v>
      </c>
      <c r="W444" s="231">
        <f t="shared" si="1458"/>
        <v>0</v>
      </c>
      <c r="X444" s="231">
        <f t="shared" si="1459"/>
        <v>0</v>
      </c>
      <c r="Y444" s="231">
        <f t="shared" si="1460"/>
        <v>0</v>
      </c>
      <c r="Z444" s="231">
        <f t="shared" si="1461"/>
        <v>0</v>
      </c>
      <c r="AA444" s="231">
        <f t="shared" si="1462"/>
        <v>0</v>
      </c>
      <c r="AB444" s="231">
        <f t="shared" si="1463"/>
        <v>0</v>
      </c>
      <c r="AC444" s="231">
        <f t="shared" si="1464"/>
        <v>0</v>
      </c>
      <c r="AD444" s="231">
        <f t="shared" si="1465"/>
        <v>0</v>
      </c>
      <c r="AE444" s="231">
        <f t="shared" si="1547"/>
        <v>0</v>
      </c>
      <c r="AF444" s="240">
        <f t="shared" si="1548"/>
        <v>0</v>
      </c>
      <c r="AG444" s="231"/>
      <c r="BC444" s="176">
        <f t="shared" si="1466"/>
        <v>0</v>
      </c>
      <c r="BD444" s="176">
        <f t="shared" si="1467"/>
        <v>0</v>
      </c>
      <c r="BE444" s="176">
        <f t="shared" si="1468"/>
        <v>0</v>
      </c>
      <c r="BF444" s="176">
        <f t="shared" si="1469"/>
        <v>0</v>
      </c>
      <c r="BG444" s="176">
        <f t="shared" si="1470"/>
        <v>0</v>
      </c>
      <c r="BH444" s="176">
        <f t="shared" si="1471"/>
        <v>0</v>
      </c>
      <c r="BI444" s="176">
        <f t="shared" si="1472"/>
        <v>0</v>
      </c>
      <c r="BJ444" s="176">
        <f t="shared" si="1473"/>
        <v>0</v>
      </c>
      <c r="BK444" s="176">
        <f t="shared" si="1474"/>
        <v>0</v>
      </c>
      <c r="BL444" s="176">
        <f t="shared" si="1475"/>
        <v>0</v>
      </c>
      <c r="BM444" s="176">
        <f t="shared" si="1476"/>
        <v>0</v>
      </c>
      <c r="BN444" s="176">
        <f t="shared" si="1477"/>
        <v>0</v>
      </c>
      <c r="BO444" s="176">
        <f t="shared" si="1478"/>
        <v>0</v>
      </c>
      <c r="BP444" s="176">
        <f t="shared" si="1479"/>
        <v>0</v>
      </c>
      <c r="BQ444" s="176">
        <f t="shared" si="1480"/>
        <v>0</v>
      </c>
      <c r="BR444" s="176">
        <f t="shared" si="1481"/>
        <v>0</v>
      </c>
      <c r="BS444" s="227">
        <f t="shared" si="1482"/>
        <v>0</v>
      </c>
      <c r="BT444" s="176">
        <f t="shared" si="1483"/>
        <v>0</v>
      </c>
      <c r="BU444" s="176">
        <f t="shared" si="1484"/>
        <v>0</v>
      </c>
      <c r="BV444" s="176">
        <f t="shared" si="1485"/>
        <v>0</v>
      </c>
      <c r="BW444" s="176">
        <f t="shared" si="1549"/>
        <v>0</v>
      </c>
      <c r="BX444" s="203">
        <f t="shared" si="1486"/>
        <v>0</v>
      </c>
      <c r="BY444" s="176">
        <f t="shared" si="1550"/>
        <v>0</v>
      </c>
      <c r="BZ444" s="176">
        <f t="shared" si="1487"/>
        <v>0</v>
      </c>
      <c r="CA444" s="176">
        <f t="shared" si="1488"/>
        <v>0</v>
      </c>
      <c r="CB444" s="176">
        <f t="shared" si="1489"/>
        <v>0</v>
      </c>
      <c r="CC444" s="176">
        <f t="shared" si="1490"/>
        <v>0</v>
      </c>
      <c r="CD444" s="176">
        <f t="shared" si="1491"/>
        <v>0</v>
      </c>
      <c r="CE444" s="176">
        <f t="shared" si="1492"/>
        <v>0</v>
      </c>
      <c r="CF444" s="176">
        <f t="shared" si="1493"/>
        <v>0</v>
      </c>
      <c r="CG444" s="176">
        <f t="shared" si="1494"/>
        <v>0</v>
      </c>
      <c r="CH444" s="176">
        <f t="shared" si="1495"/>
        <v>0</v>
      </c>
      <c r="CI444" s="176">
        <f t="shared" si="1496"/>
        <v>0</v>
      </c>
      <c r="CJ444" s="176">
        <f t="shared" si="1497"/>
        <v>0</v>
      </c>
      <c r="CK444" s="176">
        <f t="shared" si="1498"/>
        <v>0</v>
      </c>
      <c r="CL444" s="176">
        <f t="shared" si="1499"/>
        <v>0</v>
      </c>
      <c r="CM444" s="176">
        <f t="shared" si="1500"/>
        <v>0</v>
      </c>
      <c r="CN444" s="176">
        <f t="shared" si="1501"/>
        <v>0</v>
      </c>
      <c r="CO444" s="227">
        <f t="shared" si="1502"/>
        <v>0</v>
      </c>
      <c r="CP444" s="176">
        <f t="shared" si="1503"/>
        <v>0</v>
      </c>
      <c r="CQ444" s="176">
        <f t="shared" si="1504"/>
        <v>0</v>
      </c>
      <c r="CR444" s="176">
        <f t="shared" si="1505"/>
        <v>0</v>
      </c>
      <c r="CS444" s="176">
        <f t="shared" si="1551"/>
        <v>0</v>
      </c>
      <c r="CT444" s="218">
        <f t="shared" si="1506"/>
        <v>0</v>
      </c>
      <c r="CU444" s="176">
        <f t="shared" si="1552"/>
        <v>0</v>
      </c>
      <c r="CV444" s="176">
        <f t="shared" si="1507"/>
        <v>0</v>
      </c>
      <c r="CW444" s="176">
        <f t="shared" si="1508"/>
        <v>0</v>
      </c>
      <c r="CX444" s="176">
        <f t="shared" si="1509"/>
        <v>0</v>
      </c>
      <c r="CY444" s="176">
        <f t="shared" si="1510"/>
        <v>0</v>
      </c>
      <c r="CZ444" s="176">
        <f t="shared" si="1511"/>
        <v>0</v>
      </c>
      <c r="DA444" s="176">
        <f t="shared" si="1512"/>
        <v>0</v>
      </c>
      <c r="DB444" s="176">
        <f t="shared" si="1513"/>
        <v>0</v>
      </c>
      <c r="DC444" s="176">
        <f t="shared" si="1514"/>
        <v>0</v>
      </c>
      <c r="DD444" s="176">
        <f t="shared" si="1515"/>
        <v>0</v>
      </c>
      <c r="DE444" s="176">
        <f t="shared" si="1516"/>
        <v>0</v>
      </c>
      <c r="DF444" s="176">
        <f t="shared" si="1517"/>
        <v>0</v>
      </c>
      <c r="DG444" s="176">
        <f t="shared" si="1518"/>
        <v>0</v>
      </c>
      <c r="DH444" s="176">
        <f t="shared" si="1519"/>
        <v>0</v>
      </c>
      <c r="DI444" s="176">
        <f t="shared" si="1520"/>
        <v>0</v>
      </c>
      <c r="DJ444" s="176">
        <f t="shared" si="1521"/>
        <v>0</v>
      </c>
      <c r="DK444" s="227">
        <f t="shared" si="1522"/>
        <v>0</v>
      </c>
      <c r="DL444" s="176">
        <f t="shared" si="1523"/>
        <v>0</v>
      </c>
      <c r="DM444" s="176">
        <f t="shared" si="1524"/>
        <v>0</v>
      </c>
      <c r="DN444" s="176">
        <f t="shared" si="1525"/>
        <v>0</v>
      </c>
      <c r="DO444" s="176">
        <f t="shared" si="1553"/>
        <v>0</v>
      </c>
      <c r="DP444" s="224">
        <f t="shared" si="1554"/>
        <v>0</v>
      </c>
      <c r="DQ444" s="176">
        <f t="shared" si="1555"/>
        <v>0</v>
      </c>
      <c r="DR444" s="176">
        <f t="shared" si="1526"/>
        <v>0</v>
      </c>
      <c r="DS444" s="176">
        <f t="shared" si="1527"/>
        <v>0</v>
      </c>
      <c r="DT444" s="176">
        <f t="shared" si="1528"/>
        <v>0</v>
      </c>
      <c r="DU444" s="176">
        <f t="shared" si="1529"/>
        <v>0</v>
      </c>
      <c r="DV444" s="176">
        <f t="shared" si="1530"/>
        <v>0</v>
      </c>
      <c r="DW444" s="176">
        <f t="shared" si="1531"/>
        <v>0</v>
      </c>
      <c r="DX444" s="176">
        <f t="shared" si="1532"/>
        <v>0</v>
      </c>
      <c r="DY444" s="176">
        <f t="shared" si="1533"/>
        <v>0</v>
      </c>
      <c r="DZ444" s="176">
        <f t="shared" si="1534"/>
        <v>0</v>
      </c>
      <c r="EA444" s="176">
        <f t="shared" si="1535"/>
        <v>0</v>
      </c>
      <c r="EB444" s="176">
        <f t="shared" si="1536"/>
        <v>0</v>
      </c>
      <c r="EC444" s="176">
        <f t="shared" si="1537"/>
        <v>0</v>
      </c>
      <c r="ED444" s="176">
        <f t="shared" si="1538"/>
        <v>0</v>
      </c>
      <c r="EE444" s="176">
        <f t="shared" si="1539"/>
        <v>0</v>
      </c>
      <c r="EF444" s="176">
        <f t="shared" si="1540"/>
        <v>0</v>
      </c>
      <c r="EG444" s="227">
        <f t="shared" si="1541"/>
        <v>0</v>
      </c>
      <c r="EH444" s="176">
        <f t="shared" si="1542"/>
        <v>0</v>
      </c>
      <c r="EI444" s="176">
        <f t="shared" si="1543"/>
        <v>0</v>
      </c>
      <c r="EJ444" s="176">
        <f t="shared" si="1544"/>
        <v>0</v>
      </c>
      <c r="EK444" s="176">
        <f t="shared" si="1556"/>
        <v>0</v>
      </c>
      <c r="EL444" s="224">
        <f t="shared" si="1557"/>
        <v>0</v>
      </c>
    </row>
    <row r="445" spans="1:142" ht="15.75" x14ac:dyDescent="0.25">
      <c r="A445" s="39" t="s">
        <v>149</v>
      </c>
      <c r="B445" s="16" t="s">
        <v>174</v>
      </c>
      <c r="C445" s="16" t="s">
        <v>175</v>
      </c>
      <c r="D445" s="73"/>
      <c r="E445" s="73"/>
      <c r="F445" s="129">
        <f t="shared" si="1445"/>
        <v>0</v>
      </c>
      <c r="G445" s="55"/>
      <c r="H445" s="73"/>
      <c r="I445" s="114">
        <f t="shared" si="1545"/>
        <v>0</v>
      </c>
      <c r="J445" s="129">
        <f t="shared" si="1446"/>
        <v>0</v>
      </c>
      <c r="K445" s="231">
        <f t="shared" si="1546"/>
        <v>0</v>
      </c>
      <c r="L445" s="231">
        <f t="shared" si="1447"/>
        <v>0</v>
      </c>
      <c r="M445" s="231">
        <f t="shared" si="1448"/>
        <v>0</v>
      </c>
      <c r="N445" s="231">
        <f t="shared" si="1449"/>
        <v>0</v>
      </c>
      <c r="O445" s="231">
        <f t="shared" si="1450"/>
        <v>0</v>
      </c>
      <c r="P445" s="231">
        <f t="shared" si="1451"/>
        <v>0</v>
      </c>
      <c r="Q445" s="231">
        <f t="shared" si="1452"/>
        <v>0</v>
      </c>
      <c r="R445" s="231">
        <f t="shared" si="1453"/>
        <v>0</v>
      </c>
      <c r="S445" s="231">
        <f t="shared" si="1454"/>
        <v>0</v>
      </c>
      <c r="T445" s="231">
        <f t="shared" si="1455"/>
        <v>0</v>
      </c>
      <c r="U445" s="231">
        <f t="shared" si="1456"/>
        <v>0</v>
      </c>
      <c r="V445" s="231">
        <f t="shared" si="1457"/>
        <v>0</v>
      </c>
      <c r="W445" s="231">
        <f t="shared" si="1458"/>
        <v>0</v>
      </c>
      <c r="X445" s="231">
        <f t="shared" si="1459"/>
        <v>0</v>
      </c>
      <c r="Y445" s="231">
        <f t="shared" si="1460"/>
        <v>0</v>
      </c>
      <c r="Z445" s="231">
        <f t="shared" si="1461"/>
        <v>0</v>
      </c>
      <c r="AA445" s="231">
        <f t="shared" si="1462"/>
        <v>0</v>
      </c>
      <c r="AB445" s="231">
        <f t="shared" si="1463"/>
        <v>0</v>
      </c>
      <c r="AC445" s="231">
        <f t="shared" si="1464"/>
        <v>0</v>
      </c>
      <c r="AD445" s="231">
        <f t="shared" si="1465"/>
        <v>0</v>
      </c>
      <c r="AE445" s="231">
        <f t="shared" si="1547"/>
        <v>0</v>
      </c>
      <c r="AF445" s="240">
        <f t="shared" si="1548"/>
        <v>0</v>
      </c>
      <c r="AG445" s="231"/>
      <c r="BC445" s="176">
        <f t="shared" si="1466"/>
        <v>0</v>
      </c>
      <c r="BD445" s="176">
        <f t="shared" si="1467"/>
        <v>0</v>
      </c>
      <c r="BE445" s="176">
        <f t="shared" si="1468"/>
        <v>0</v>
      </c>
      <c r="BF445" s="183">
        <f t="shared" si="1469"/>
        <v>0</v>
      </c>
      <c r="BG445" s="176">
        <f t="shared" si="1470"/>
        <v>0</v>
      </c>
      <c r="BH445" s="176">
        <f t="shared" si="1471"/>
        <v>0</v>
      </c>
      <c r="BI445" s="176">
        <f t="shared" si="1472"/>
        <v>0</v>
      </c>
      <c r="BJ445" s="176">
        <f t="shared" si="1473"/>
        <v>0</v>
      </c>
      <c r="BK445" s="176">
        <f t="shared" si="1474"/>
        <v>0</v>
      </c>
      <c r="BL445" s="176">
        <f t="shared" si="1475"/>
        <v>0</v>
      </c>
      <c r="BM445" s="176">
        <f t="shared" si="1476"/>
        <v>0</v>
      </c>
      <c r="BN445" s="176">
        <f t="shared" si="1477"/>
        <v>0</v>
      </c>
      <c r="BO445" s="176">
        <f t="shared" si="1478"/>
        <v>0</v>
      </c>
      <c r="BP445" s="176">
        <f t="shared" si="1479"/>
        <v>0</v>
      </c>
      <c r="BQ445" s="176">
        <f t="shared" si="1480"/>
        <v>0</v>
      </c>
      <c r="BR445" s="176">
        <f t="shared" si="1481"/>
        <v>0</v>
      </c>
      <c r="BS445" s="227">
        <f t="shared" si="1482"/>
        <v>0</v>
      </c>
      <c r="BT445" s="176">
        <f t="shared" si="1483"/>
        <v>0</v>
      </c>
      <c r="BU445" s="176">
        <f t="shared" si="1484"/>
        <v>0</v>
      </c>
      <c r="BV445" s="176">
        <f t="shared" si="1485"/>
        <v>0</v>
      </c>
      <c r="BW445" s="176">
        <f t="shared" si="1549"/>
        <v>0</v>
      </c>
      <c r="BX445" s="203">
        <f t="shared" si="1486"/>
        <v>0</v>
      </c>
      <c r="BY445" s="176">
        <f t="shared" si="1550"/>
        <v>0</v>
      </c>
      <c r="BZ445" s="176">
        <f t="shared" si="1487"/>
        <v>0</v>
      </c>
      <c r="CA445" s="176">
        <f t="shared" si="1488"/>
        <v>0</v>
      </c>
      <c r="CB445" s="176">
        <f t="shared" si="1489"/>
        <v>0</v>
      </c>
      <c r="CC445" s="176">
        <f t="shared" si="1490"/>
        <v>0</v>
      </c>
      <c r="CD445" s="176">
        <f t="shared" si="1491"/>
        <v>0</v>
      </c>
      <c r="CE445" s="176">
        <f t="shared" si="1492"/>
        <v>0</v>
      </c>
      <c r="CF445" s="176">
        <f t="shared" si="1493"/>
        <v>0</v>
      </c>
      <c r="CG445" s="176">
        <f t="shared" si="1494"/>
        <v>0</v>
      </c>
      <c r="CH445" s="176">
        <f t="shared" si="1495"/>
        <v>0</v>
      </c>
      <c r="CI445" s="176">
        <f t="shared" si="1496"/>
        <v>0</v>
      </c>
      <c r="CJ445" s="176">
        <f t="shared" si="1497"/>
        <v>0</v>
      </c>
      <c r="CK445" s="176">
        <f t="shared" si="1498"/>
        <v>0</v>
      </c>
      <c r="CL445" s="176">
        <f t="shared" si="1499"/>
        <v>0</v>
      </c>
      <c r="CM445" s="176">
        <f t="shared" si="1500"/>
        <v>0</v>
      </c>
      <c r="CN445" s="176">
        <f t="shared" si="1501"/>
        <v>0</v>
      </c>
      <c r="CO445" s="227">
        <f t="shared" si="1502"/>
        <v>0</v>
      </c>
      <c r="CP445" s="176">
        <f t="shared" si="1503"/>
        <v>0</v>
      </c>
      <c r="CQ445" s="176">
        <f t="shared" si="1504"/>
        <v>0</v>
      </c>
      <c r="CR445" s="176">
        <f t="shared" si="1505"/>
        <v>0</v>
      </c>
      <c r="CS445" s="176">
        <f t="shared" si="1551"/>
        <v>0</v>
      </c>
      <c r="CT445" s="218">
        <f t="shared" si="1506"/>
        <v>0</v>
      </c>
      <c r="CU445" s="176">
        <f t="shared" si="1552"/>
        <v>0</v>
      </c>
      <c r="CV445" s="176">
        <f t="shared" si="1507"/>
        <v>0</v>
      </c>
      <c r="CW445" s="176">
        <f t="shared" si="1508"/>
        <v>0</v>
      </c>
      <c r="CX445" s="176">
        <f t="shared" si="1509"/>
        <v>0</v>
      </c>
      <c r="CY445" s="176">
        <f t="shared" si="1510"/>
        <v>0</v>
      </c>
      <c r="CZ445" s="176">
        <f t="shared" si="1511"/>
        <v>0</v>
      </c>
      <c r="DA445" s="176">
        <f t="shared" si="1512"/>
        <v>0</v>
      </c>
      <c r="DB445" s="176">
        <f t="shared" si="1513"/>
        <v>0</v>
      </c>
      <c r="DC445" s="176">
        <f t="shared" si="1514"/>
        <v>0</v>
      </c>
      <c r="DD445" s="176">
        <f t="shared" si="1515"/>
        <v>0</v>
      </c>
      <c r="DE445" s="176">
        <f t="shared" si="1516"/>
        <v>0</v>
      </c>
      <c r="DF445" s="176">
        <f t="shared" si="1517"/>
        <v>0</v>
      </c>
      <c r="DG445" s="176">
        <f t="shared" si="1518"/>
        <v>0</v>
      </c>
      <c r="DH445" s="176">
        <f t="shared" si="1519"/>
        <v>0</v>
      </c>
      <c r="DI445" s="176">
        <f t="shared" si="1520"/>
        <v>0</v>
      </c>
      <c r="DJ445" s="176">
        <f t="shared" si="1521"/>
        <v>0</v>
      </c>
      <c r="DK445" s="227">
        <f t="shared" si="1522"/>
        <v>0</v>
      </c>
      <c r="DL445" s="176">
        <f t="shared" si="1523"/>
        <v>0</v>
      </c>
      <c r="DM445" s="176">
        <f t="shared" si="1524"/>
        <v>0</v>
      </c>
      <c r="DN445" s="176">
        <f t="shared" si="1525"/>
        <v>0</v>
      </c>
      <c r="DO445" s="176">
        <f t="shared" si="1553"/>
        <v>0</v>
      </c>
      <c r="DP445" s="224">
        <f t="shared" si="1554"/>
        <v>0</v>
      </c>
      <c r="DQ445" s="176">
        <f t="shared" si="1555"/>
        <v>0</v>
      </c>
      <c r="DR445" s="176">
        <f t="shared" si="1526"/>
        <v>0</v>
      </c>
      <c r="DS445" s="176">
        <f t="shared" si="1527"/>
        <v>0</v>
      </c>
      <c r="DT445" s="176">
        <f t="shared" si="1528"/>
        <v>0</v>
      </c>
      <c r="DU445" s="176">
        <f t="shared" si="1529"/>
        <v>0</v>
      </c>
      <c r="DV445" s="176">
        <f t="shared" si="1530"/>
        <v>0</v>
      </c>
      <c r="DW445" s="176">
        <f t="shared" si="1531"/>
        <v>0</v>
      </c>
      <c r="DX445" s="176">
        <f t="shared" si="1532"/>
        <v>0</v>
      </c>
      <c r="DY445" s="176">
        <f t="shared" si="1533"/>
        <v>0</v>
      </c>
      <c r="DZ445" s="176">
        <f t="shared" si="1534"/>
        <v>0</v>
      </c>
      <c r="EA445" s="176">
        <f t="shared" si="1535"/>
        <v>0</v>
      </c>
      <c r="EB445" s="176">
        <f t="shared" si="1536"/>
        <v>0</v>
      </c>
      <c r="EC445" s="176">
        <f t="shared" si="1537"/>
        <v>0</v>
      </c>
      <c r="ED445" s="176">
        <f t="shared" si="1538"/>
        <v>0</v>
      </c>
      <c r="EE445" s="176">
        <f t="shared" si="1539"/>
        <v>0</v>
      </c>
      <c r="EF445" s="176">
        <f t="shared" si="1540"/>
        <v>0</v>
      </c>
      <c r="EG445" s="227">
        <f t="shared" si="1541"/>
        <v>0</v>
      </c>
      <c r="EH445" s="176">
        <f t="shared" si="1542"/>
        <v>0</v>
      </c>
      <c r="EI445" s="176">
        <f t="shared" si="1543"/>
        <v>0</v>
      </c>
      <c r="EJ445" s="176">
        <f t="shared" si="1544"/>
        <v>0</v>
      </c>
      <c r="EK445" s="176">
        <f t="shared" si="1556"/>
        <v>0</v>
      </c>
      <c r="EL445" s="224">
        <f t="shared" si="1557"/>
        <v>0</v>
      </c>
    </row>
    <row r="446" spans="1:142" ht="15.75" x14ac:dyDescent="0.25">
      <c r="A446" s="39" t="s">
        <v>149</v>
      </c>
      <c r="B446" s="16" t="s">
        <v>152</v>
      </c>
      <c r="C446" s="16" t="s">
        <v>176</v>
      </c>
      <c r="D446" s="73"/>
      <c r="E446" s="73"/>
      <c r="F446" s="129">
        <f t="shared" si="1445"/>
        <v>0</v>
      </c>
      <c r="G446" s="55"/>
      <c r="H446" s="73"/>
      <c r="I446" s="114">
        <f t="shared" si="1545"/>
        <v>0</v>
      </c>
      <c r="J446" s="129">
        <f t="shared" si="1446"/>
        <v>0</v>
      </c>
      <c r="K446" s="231">
        <f t="shared" si="1546"/>
        <v>0</v>
      </c>
      <c r="L446" s="231">
        <f t="shared" si="1447"/>
        <v>0</v>
      </c>
      <c r="M446" s="231">
        <f t="shared" si="1448"/>
        <v>0</v>
      </c>
      <c r="N446" s="231">
        <f t="shared" si="1449"/>
        <v>0</v>
      </c>
      <c r="O446" s="231">
        <f t="shared" si="1450"/>
        <v>0</v>
      </c>
      <c r="P446" s="231">
        <f t="shared" si="1451"/>
        <v>0</v>
      </c>
      <c r="Q446" s="231">
        <f t="shared" si="1452"/>
        <v>0</v>
      </c>
      <c r="R446" s="231">
        <f t="shared" si="1453"/>
        <v>0</v>
      </c>
      <c r="S446" s="231">
        <f t="shared" si="1454"/>
        <v>0</v>
      </c>
      <c r="T446" s="231">
        <f t="shared" si="1455"/>
        <v>0</v>
      </c>
      <c r="U446" s="231">
        <f t="shared" si="1456"/>
        <v>0</v>
      </c>
      <c r="V446" s="231">
        <f t="shared" si="1457"/>
        <v>0</v>
      </c>
      <c r="W446" s="231">
        <f t="shared" si="1458"/>
        <v>0</v>
      </c>
      <c r="X446" s="231">
        <f t="shared" si="1459"/>
        <v>0</v>
      </c>
      <c r="Y446" s="231">
        <f t="shared" si="1460"/>
        <v>0</v>
      </c>
      <c r="Z446" s="231">
        <f t="shared" si="1461"/>
        <v>0</v>
      </c>
      <c r="AA446" s="231">
        <f t="shared" si="1462"/>
        <v>0</v>
      </c>
      <c r="AB446" s="231">
        <f t="shared" si="1463"/>
        <v>0</v>
      </c>
      <c r="AC446" s="231">
        <f t="shared" si="1464"/>
        <v>0</v>
      </c>
      <c r="AD446" s="231">
        <f t="shared" si="1465"/>
        <v>0</v>
      </c>
      <c r="AE446" s="231">
        <f t="shared" si="1547"/>
        <v>0</v>
      </c>
      <c r="AF446" s="240">
        <f t="shared" si="1548"/>
        <v>0</v>
      </c>
      <c r="AG446" s="231"/>
      <c r="BC446" s="176">
        <f t="shared" si="1466"/>
        <v>0</v>
      </c>
      <c r="BD446" s="176">
        <f t="shared" si="1467"/>
        <v>0</v>
      </c>
      <c r="BE446" s="176">
        <f t="shared" si="1468"/>
        <v>0</v>
      </c>
      <c r="BF446" s="176">
        <f t="shared" si="1469"/>
        <v>0</v>
      </c>
      <c r="BG446" s="176">
        <f t="shared" si="1470"/>
        <v>0</v>
      </c>
      <c r="BH446" s="176">
        <f t="shared" si="1471"/>
        <v>0</v>
      </c>
      <c r="BI446" s="176">
        <f t="shared" si="1472"/>
        <v>0</v>
      </c>
      <c r="BJ446" s="176">
        <f t="shared" si="1473"/>
        <v>0</v>
      </c>
      <c r="BK446" s="176">
        <f t="shared" si="1474"/>
        <v>0</v>
      </c>
      <c r="BL446" s="176">
        <f t="shared" si="1475"/>
        <v>0</v>
      </c>
      <c r="BM446" s="176">
        <f t="shared" si="1476"/>
        <v>0</v>
      </c>
      <c r="BN446" s="176">
        <f t="shared" si="1477"/>
        <v>0</v>
      </c>
      <c r="BO446" s="176">
        <f t="shared" si="1478"/>
        <v>0</v>
      </c>
      <c r="BP446" s="176">
        <f t="shared" si="1479"/>
        <v>0</v>
      </c>
      <c r="BQ446" s="176">
        <f t="shared" si="1480"/>
        <v>0</v>
      </c>
      <c r="BR446" s="176">
        <f t="shared" si="1481"/>
        <v>0</v>
      </c>
      <c r="BS446" s="227">
        <f t="shared" si="1482"/>
        <v>0</v>
      </c>
      <c r="BT446" s="176">
        <f t="shared" si="1483"/>
        <v>0</v>
      </c>
      <c r="BU446" s="176">
        <f t="shared" si="1484"/>
        <v>0</v>
      </c>
      <c r="BV446" s="176">
        <f t="shared" si="1485"/>
        <v>0</v>
      </c>
      <c r="BW446" s="176">
        <f t="shared" si="1549"/>
        <v>0</v>
      </c>
      <c r="BX446" s="203">
        <f t="shared" si="1486"/>
        <v>0</v>
      </c>
      <c r="BY446" s="176">
        <f t="shared" si="1550"/>
        <v>0</v>
      </c>
      <c r="BZ446" s="176">
        <f t="shared" si="1487"/>
        <v>0</v>
      </c>
      <c r="CA446" s="176">
        <f t="shared" si="1488"/>
        <v>0</v>
      </c>
      <c r="CB446" s="176">
        <f t="shared" si="1489"/>
        <v>0</v>
      </c>
      <c r="CC446" s="176">
        <f t="shared" si="1490"/>
        <v>0</v>
      </c>
      <c r="CD446" s="176">
        <f t="shared" si="1491"/>
        <v>0</v>
      </c>
      <c r="CE446" s="176">
        <f t="shared" si="1492"/>
        <v>0</v>
      </c>
      <c r="CF446" s="176">
        <f t="shared" si="1493"/>
        <v>0</v>
      </c>
      <c r="CG446" s="176">
        <f t="shared" si="1494"/>
        <v>0</v>
      </c>
      <c r="CH446" s="176">
        <f t="shared" si="1495"/>
        <v>0</v>
      </c>
      <c r="CI446" s="176">
        <f t="shared" si="1496"/>
        <v>0</v>
      </c>
      <c r="CJ446" s="176">
        <f t="shared" si="1497"/>
        <v>0</v>
      </c>
      <c r="CK446" s="176">
        <f t="shared" si="1498"/>
        <v>0</v>
      </c>
      <c r="CL446" s="176">
        <f t="shared" si="1499"/>
        <v>0</v>
      </c>
      <c r="CM446" s="176">
        <f t="shared" si="1500"/>
        <v>0</v>
      </c>
      <c r="CN446" s="176">
        <f t="shared" si="1501"/>
        <v>0</v>
      </c>
      <c r="CO446" s="227">
        <f t="shared" si="1502"/>
        <v>0</v>
      </c>
      <c r="CP446" s="176">
        <f t="shared" si="1503"/>
        <v>0</v>
      </c>
      <c r="CQ446" s="176">
        <f t="shared" si="1504"/>
        <v>0</v>
      </c>
      <c r="CR446" s="176">
        <f t="shared" si="1505"/>
        <v>0</v>
      </c>
      <c r="CS446" s="176">
        <f t="shared" si="1551"/>
        <v>0</v>
      </c>
      <c r="CT446" s="218">
        <f t="shared" si="1506"/>
        <v>0</v>
      </c>
      <c r="CU446" s="176">
        <f t="shared" si="1552"/>
        <v>0</v>
      </c>
      <c r="CV446" s="176">
        <f t="shared" si="1507"/>
        <v>0</v>
      </c>
      <c r="CW446" s="176">
        <f t="shared" si="1508"/>
        <v>0</v>
      </c>
      <c r="CX446" s="176">
        <f t="shared" si="1509"/>
        <v>0</v>
      </c>
      <c r="CY446" s="176">
        <f t="shared" si="1510"/>
        <v>0</v>
      </c>
      <c r="CZ446" s="176">
        <f t="shared" si="1511"/>
        <v>0</v>
      </c>
      <c r="DA446" s="176">
        <f t="shared" si="1512"/>
        <v>0</v>
      </c>
      <c r="DB446" s="176">
        <f t="shared" si="1513"/>
        <v>0</v>
      </c>
      <c r="DC446" s="176">
        <f t="shared" si="1514"/>
        <v>0</v>
      </c>
      <c r="DD446" s="176">
        <f t="shared" si="1515"/>
        <v>0</v>
      </c>
      <c r="DE446" s="176">
        <f t="shared" si="1516"/>
        <v>0</v>
      </c>
      <c r="DF446" s="176">
        <f t="shared" si="1517"/>
        <v>0</v>
      </c>
      <c r="DG446" s="176">
        <f t="shared" si="1518"/>
        <v>0</v>
      </c>
      <c r="DH446" s="176">
        <f t="shared" si="1519"/>
        <v>0</v>
      </c>
      <c r="DI446" s="176">
        <f t="shared" si="1520"/>
        <v>0</v>
      </c>
      <c r="DJ446" s="176">
        <f t="shared" si="1521"/>
        <v>0</v>
      </c>
      <c r="DK446" s="227">
        <f t="shared" si="1522"/>
        <v>0</v>
      </c>
      <c r="DL446" s="176">
        <f t="shared" si="1523"/>
        <v>0</v>
      </c>
      <c r="DM446" s="176">
        <f t="shared" si="1524"/>
        <v>0</v>
      </c>
      <c r="DN446" s="176">
        <f t="shared" si="1525"/>
        <v>0</v>
      </c>
      <c r="DO446" s="176">
        <f t="shared" si="1553"/>
        <v>0</v>
      </c>
      <c r="DP446" s="224">
        <f t="shared" si="1554"/>
        <v>0</v>
      </c>
      <c r="DQ446" s="176">
        <f t="shared" si="1555"/>
        <v>0</v>
      </c>
      <c r="DR446" s="176">
        <f t="shared" si="1526"/>
        <v>0</v>
      </c>
      <c r="DS446" s="176">
        <f t="shared" si="1527"/>
        <v>0</v>
      </c>
      <c r="DT446" s="176">
        <f t="shared" si="1528"/>
        <v>0</v>
      </c>
      <c r="DU446" s="176">
        <f t="shared" si="1529"/>
        <v>0</v>
      </c>
      <c r="DV446" s="176">
        <f t="shared" si="1530"/>
        <v>0</v>
      </c>
      <c r="DW446" s="176">
        <f t="shared" si="1531"/>
        <v>0</v>
      </c>
      <c r="DX446" s="176">
        <f t="shared" si="1532"/>
        <v>0</v>
      </c>
      <c r="DY446" s="176">
        <f t="shared" si="1533"/>
        <v>0</v>
      </c>
      <c r="DZ446" s="176">
        <f t="shared" si="1534"/>
        <v>0</v>
      </c>
      <c r="EA446" s="176">
        <f t="shared" si="1535"/>
        <v>0</v>
      </c>
      <c r="EB446" s="176">
        <f t="shared" si="1536"/>
        <v>0</v>
      </c>
      <c r="EC446" s="176">
        <f t="shared" si="1537"/>
        <v>0</v>
      </c>
      <c r="ED446" s="176">
        <f t="shared" si="1538"/>
        <v>0</v>
      </c>
      <c r="EE446" s="176">
        <f t="shared" si="1539"/>
        <v>0</v>
      </c>
      <c r="EF446" s="176">
        <f t="shared" si="1540"/>
        <v>0</v>
      </c>
      <c r="EG446" s="227">
        <f t="shared" si="1541"/>
        <v>0</v>
      </c>
      <c r="EH446" s="176">
        <f t="shared" si="1542"/>
        <v>0</v>
      </c>
      <c r="EI446" s="176">
        <f t="shared" si="1543"/>
        <v>0</v>
      </c>
      <c r="EJ446" s="176">
        <f t="shared" si="1544"/>
        <v>0</v>
      </c>
      <c r="EK446" s="176">
        <f t="shared" si="1556"/>
        <v>0</v>
      </c>
      <c r="EL446" s="224">
        <f t="shared" si="1557"/>
        <v>0</v>
      </c>
    </row>
    <row r="447" spans="1:142" ht="47.25" x14ac:dyDescent="0.25">
      <c r="A447" s="39" t="s">
        <v>149</v>
      </c>
      <c r="B447" s="16" t="s">
        <v>14</v>
      </c>
      <c r="C447" s="16" t="s">
        <v>179</v>
      </c>
      <c r="D447" s="73"/>
      <c r="E447" s="73"/>
      <c r="F447" s="129">
        <f t="shared" si="1445"/>
        <v>0</v>
      </c>
      <c r="G447" s="55"/>
      <c r="H447" s="73"/>
      <c r="I447" s="114">
        <f t="shared" si="1545"/>
        <v>0</v>
      </c>
      <c r="J447" s="129">
        <f t="shared" si="1446"/>
        <v>0</v>
      </c>
      <c r="K447" s="231">
        <f t="shared" si="1546"/>
        <v>0</v>
      </c>
      <c r="L447" s="231">
        <f t="shared" si="1447"/>
        <v>0</v>
      </c>
      <c r="M447" s="231">
        <f t="shared" si="1448"/>
        <v>0</v>
      </c>
      <c r="N447" s="231">
        <f t="shared" si="1449"/>
        <v>0</v>
      </c>
      <c r="O447" s="231">
        <f t="shared" si="1450"/>
        <v>0</v>
      </c>
      <c r="P447" s="231">
        <f t="shared" si="1451"/>
        <v>0</v>
      </c>
      <c r="Q447" s="231">
        <f t="shared" si="1452"/>
        <v>0</v>
      </c>
      <c r="R447" s="231">
        <f t="shared" si="1453"/>
        <v>0</v>
      </c>
      <c r="S447" s="231">
        <f t="shared" si="1454"/>
        <v>0</v>
      </c>
      <c r="T447" s="231">
        <f t="shared" si="1455"/>
        <v>0</v>
      </c>
      <c r="U447" s="231">
        <f t="shared" si="1456"/>
        <v>0</v>
      </c>
      <c r="V447" s="231">
        <f t="shared" si="1457"/>
        <v>0</v>
      </c>
      <c r="W447" s="231">
        <f t="shared" si="1458"/>
        <v>0</v>
      </c>
      <c r="X447" s="231">
        <f t="shared" si="1459"/>
        <v>0</v>
      </c>
      <c r="Y447" s="231">
        <f t="shared" si="1460"/>
        <v>0</v>
      </c>
      <c r="Z447" s="231">
        <f t="shared" si="1461"/>
        <v>0</v>
      </c>
      <c r="AA447" s="231">
        <f t="shared" si="1462"/>
        <v>0</v>
      </c>
      <c r="AB447" s="231">
        <f t="shared" si="1463"/>
        <v>0</v>
      </c>
      <c r="AC447" s="231">
        <f t="shared" si="1464"/>
        <v>0</v>
      </c>
      <c r="AD447" s="231">
        <f t="shared" si="1465"/>
        <v>0</v>
      </c>
      <c r="AE447" s="231">
        <f t="shared" si="1547"/>
        <v>0</v>
      </c>
      <c r="AF447" s="240">
        <f t="shared" si="1548"/>
        <v>0</v>
      </c>
      <c r="AG447" s="231"/>
      <c r="BC447" s="176">
        <f t="shared" si="1466"/>
        <v>0</v>
      </c>
      <c r="BD447" s="176">
        <f t="shared" si="1467"/>
        <v>0</v>
      </c>
      <c r="BE447" s="176">
        <f t="shared" si="1468"/>
        <v>0</v>
      </c>
      <c r="BF447" s="176">
        <f t="shared" si="1469"/>
        <v>0</v>
      </c>
      <c r="BG447" s="176">
        <f t="shared" si="1470"/>
        <v>0</v>
      </c>
      <c r="BH447" s="176">
        <f t="shared" si="1471"/>
        <v>0</v>
      </c>
      <c r="BI447" s="176">
        <f t="shared" si="1472"/>
        <v>0</v>
      </c>
      <c r="BJ447" s="176">
        <f t="shared" si="1473"/>
        <v>0</v>
      </c>
      <c r="BK447" s="176">
        <f t="shared" si="1474"/>
        <v>0</v>
      </c>
      <c r="BL447" s="176">
        <f t="shared" si="1475"/>
        <v>0</v>
      </c>
      <c r="BM447" s="176">
        <f t="shared" si="1476"/>
        <v>0</v>
      </c>
      <c r="BN447" s="176">
        <f t="shared" si="1477"/>
        <v>0</v>
      </c>
      <c r="BO447" s="176">
        <f t="shared" si="1478"/>
        <v>0</v>
      </c>
      <c r="BP447" s="176">
        <f t="shared" si="1479"/>
        <v>0</v>
      </c>
      <c r="BQ447" s="176">
        <f t="shared" si="1480"/>
        <v>0</v>
      </c>
      <c r="BR447" s="176">
        <f t="shared" si="1481"/>
        <v>0</v>
      </c>
      <c r="BS447" s="227">
        <f t="shared" si="1482"/>
        <v>0</v>
      </c>
      <c r="BT447" s="176">
        <f t="shared" si="1483"/>
        <v>0</v>
      </c>
      <c r="BU447" s="176">
        <f t="shared" si="1484"/>
        <v>0</v>
      </c>
      <c r="BV447" s="176">
        <f t="shared" si="1485"/>
        <v>0</v>
      </c>
      <c r="BW447" s="176">
        <f t="shared" si="1549"/>
        <v>0</v>
      </c>
      <c r="BX447" s="203">
        <f t="shared" si="1486"/>
        <v>0</v>
      </c>
      <c r="BY447" s="176">
        <f t="shared" si="1550"/>
        <v>0</v>
      </c>
      <c r="BZ447" s="176">
        <f t="shared" si="1487"/>
        <v>0</v>
      </c>
      <c r="CA447" s="176">
        <f t="shared" si="1488"/>
        <v>0</v>
      </c>
      <c r="CB447" s="176">
        <f t="shared" si="1489"/>
        <v>0</v>
      </c>
      <c r="CC447" s="176">
        <f t="shared" si="1490"/>
        <v>0</v>
      </c>
      <c r="CD447" s="176">
        <f t="shared" si="1491"/>
        <v>0</v>
      </c>
      <c r="CE447" s="176">
        <f t="shared" si="1492"/>
        <v>0</v>
      </c>
      <c r="CF447" s="176">
        <f t="shared" si="1493"/>
        <v>0</v>
      </c>
      <c r="CG447" s="176">
        <f t="shared" si="1494"/>
        <v>0</v>
      </c>
      <c r="CH447" s="176">
        <f t="shared" si="1495"/>
        <v>0</v>
      </c>
      <c r="CI447" s="176">
        <f t="shared" si="1496"/>
        <v>0</v>
      </c>
      <c r="CJ447" s="176">
        <f t="shared" si="1497"/>
        <v>0</v>
      </c>
      <c r="CK447" s="176">
        <f t="shared" si="1498"/>
        <v>0</v>
      </c>
      <c r="CL447" s="176">
        <f t="shared" si="1499"/>
        <v>0</v>
      </c>
      <c r="CM447" s="176">
        <f t="shared" si="1500"/>
        <v>0</v>
      </c>
      <c r="CN447" s="176">
        <f t="shared" si="1501"/>
        <v>0</v>
      </c>
      <c r="CO447" s="227">
        <f t="shared" si="1502"/>
        <v>0</v>
      </c>
      <c r="CP447" s="176">
        <f t="shared" si="1503"/>
        <v>0</v>
      </c>
      <c r="CQ447" s="176">
        <f t="shared" si="1504"/>
        <v>0</v>
      </c>
      <c r="CR447" s="176">
        <f t="shared" si="1505"/>
        <v>0</v>
      </c>
      <c r="CS447" s="176">
        <f t="shared" si="1551"/>
        <v>0</v>
      </c>
      <c r="CT447" s="218">
        <f t="shared" si="1506"/>
        <v>0</v>
      </c>
      <c r="CU447" s="176">
        <f t="shared" si="1552"/>
        <v>0</v>
      </c>
      <c r="CV447" s="176">
        <f t="shared" si="1507"/>
        <v>0</v>
      </c>
      <c r="CW447" s="176">
        <f t="shared" si="1508"/>
        <v>0</v>
      </c>
      <c r="CX447" s="176">
        <f t="shared" si="1509"/>
        <v>0</v>
      </c>
      <c r="CY447" s="176">
        <f t="shared" si="1510"/>
        <v>0</v>
      </c>
      <c r="CZ447" s="176">
        <f t="shared" si="1511"/>
        <v>0</v>
      </c>
      <c r="DA447" s="176">
        <f t="shared" si="1512"/>
        <v>0</v>
      </c>
      <c r="DB447" s="176">
        <f t="shared" si="1513"/>
        <v>0</v>
      </c>
      <c r="DC447" s="176">
        <f t="shared" si="1514"/>
        <v>0</v>
      </c>
      <c r="DD447" s="176">
        <f t="shared" si="1515"/>
        <v>0</v>
      </c>
      <c r="DE447" s="176">
        <f t="shared" si="1516"/>
        <v>0</v>
      </c>
      <c r="DF447" s="176">
        <f t="shared" si="1517"/>
        <v>0</v>
      </c>
      <c r="DG447" s="176">
        <f t="shared" si="1518"/>
        <v>0</v>
      </c>
      <c r="DH447" s="176">
        <f t="shared" si="1519"/>
        <v>0</v>
      </c>
      <c r="DI447" s="176">
        <f t="shared" si="1520"/>
        <v>0</v>
      </c>
      <c r="DJ447" s="176">
        <f t="shared" si="1521"/>
        <v>0</v>
      </c>
      <c r="DK447" s="227">
        <f t="shared" si="1522"/>
        <v>0</v>
      </c>
      <c r="DL447" s="176">
        <f t="shared" si="1523"/>
        <v>0</v>
      </c>
      <c r="DM447" s="176">
        <f t="shared" si="1524"/>
        <v>0</v>
      </c>
      <c r="DN447" s="176">
        <f t="shared" si="1525"/>
        <v>0</v>
      </c>
      <c r="DO447" s="176">
        <f t="shared" si="1553"/>
        <v>0</v>
      </c>
      <c r="DP447" s="224">
        <f t="shared" si="1554"/>
        <v>0</v>
      </c>
      <c r="DQ447" s="176">
        <f t="shared" si="1555"/>
        <v>0</v>
      </c>
      <c r="DR447" s="176">
        <f t="shared" si="1526"/>
        <v>0</v>
      </c>
      <c r="DS447" s="176">
        <f t="shared" si="1527"/>
        <v>0</v>
      </c>
      <c r="DT447" s="176">
        <f t="shared" si="1528"/>
        <v>0</v>
      </c>
      <c r="DU447" s="176">
        <f t="shared" si="1529"/>
        <v>0</v>
      </c>
      <c r="DV447" s="176">
        <f t="shared" si="1530"/>
        <v>0</v>
      </c>
      <c r="DW447" s="176">
        <f t="shared" si="1531"/>
        <v>0</v>
      </c>
      <c r="DX447" s="176">
        <f t="shared" si="1532"/>
        <v>0</v>
      </c>
      <c r="DY447" s="176">
        <f t="shared" si="1533"/>
        <v>0</v>
      </c>
      <c r="DZ447" s="176">
        <f t="shared" si="1534"/>
        <v>0</v>
      </c>
      <c r="EA447" s="176">
        <f t="shared" si="1535"/>
        <v>0</v>
      </c>
      <c r="EB447" s="176">
        <f t="shared" si="1536"/>
        <v>0</v>
      </c>
      <c r="EC447" s="176">
        <f t="shared" si="1537"/>
        <v>0</v>
      </c>
      <c r="ED447" s="176">
        <f t="shared" si="1538"/>
        <v>0</v>
      </c>
      <c r="EE447" s="176">
        <f t="shared" si="1539"/>
        <v>0</v>
      </c>
      <c r="EF447" s="176">
        <f t="shared" si="1540"/>
        <v>0</v>
      </c>
      <c r="EG447" s="227">
        <f t="shared" si="1541"/>
        <v>0</v>
      </c>
      <c r="EH447" s="176">
        <f t="shared" si="1542"/>
        <v>0</v>
      </c>
      <c r="EI447" s="176">
        <f t="shared" si="1543"/>
        <v>0</v>
      </c>
      <c r="EJ447" s="176">
        <f t="shared" si="1544"/>
        <v>0</v>
      </c>
      <c r="EK447" s="176">
        <f t="shared" si="1556"/>
        <v>0</v>
      </c>
      <c r="EL447" s="224">
        <f t="shared" si="1557"/>
        <v>0</v>
      </c>
    </row>
    <row r="448" spans="1:142" ht="15.75" x14ac:dyDescent="0.25">
      <c r="A448" s="39" t="s">
        <v>149</v>
      </c>
      <c r="B448" s="16" t="s">
        <v>153</v>
      </c>
      <c r="C448" s="16" t="s">
        <v>180</v>
      </c>
      <c r="D448" s="73"/>
      <c r="E448" s="73"/>
      <c r="F448" s="129">
        <f t="shared" si="1445"/>
        <v>0</v>
      </c>
      <c r="G448" s="55">
        <v>3465</v>
      </c>
      <c r="H448" s="73">
        <v>1767</v>
      </c>
      <c r="I448" s="114">
        <f t="shared" si="1545"/>
        <v>5232</v>
      </c>
      <c r="J448" s="129">
        <f t="shared" si="1446"/>
        <v>5232</v>
      </c>
      <c r="K448" s="231">
        <f t="shared" si="1546"/>
        <v>0</v>
      </c>
      <c r="L448" s="231">
        <f t="shared" si="1447"/>
        <v>0</v>
      </c>
      <c r="M448" s="231">
        <f t="shared" si="1448"/>
        <v>0</v>
      </c>
      <c r="N448" s="231">
        <f t="shared" si="1449"/>
        <v>0</v>
      </c>
      <c r="O448" s="231">
        <f t="shared" si="1450"/>
        <v>0</v>
      </c>
      <c r="P448" s="231">
        <f t="shared" si="1451"/>
        <v>0</v>
      </c>
      <c r="Q448" s="231">
        <f t="shared" si="1452"/>
        <v>0</v>
      </c>
      <c r="R448" s="231">
        <f t="shared" si="1453"/>
        <v>5232</v>
      </c>
      <c r="S448" s="231">
        <f t="shared" si="1454"/>
        <v>0</v>
      </c>
      <c r="T448" s="231">
        <f t="shared" si="1455"/>
        <v>0</v>
      </c>
      <c r="U448" s="231">
        <f t="shared" si="1456"/>
        <v>0</v>
      </c>
      <c r="V448" s="231">
        <f t="shared" si="1457"/>
        <v>0</v>
      </c>
      <c r="W448" s="231">
        <f t="shared" si="1458"/>
        <v>0</v>
      </c>
      <c r="X448" s="231">
        <f t="shared" si="1459"/>
        <v>0</v>
      </c>
      <c r="Y448" s="231">
        <f t="shared" si="1460"/>
        <v>0</v>
      </c>
      <c r="Z448" s="231">
        <f t="shared" si="1461"/>
        <v>0</v>
      </c>
      <c r="AA448" s="231">
        <f t="shared" si="1462"/>
        <v>0</v>
      </c>
      <c r="AB448" s="231">
        <f t="shared" si="1463"/>
        <v>0</v>
      </c>
      <c r="AC448" s="231">
        <f t="shared" si="1464"/>
        <v>0</v>
      </c>
      <c r="AD448" s="231">
        <f t="shared" si="1465"/>
        <v>0</v>
      </c>
      <c r="AE448" s="231">
        <f t="shared" si="1547"/>
        <v>5232</v>
      </c>
      <c r="AF448" s="240">
        <f t="shared" si="1548"/>
        <v>0</v>
      </c>
      <c r="AG448" s="231"/>
      <c r="AO448" s="174">
        <v>1</v>
      </c>
      <c r="BC448" s="176">
        <f t="shared" si="1466"/>
        <v>0</v>
      </c>
      <c r="BD448" s="176">
        <f t="shared" si="1467"/>
        <v>0</v>
      </c>
      <c r="BE448" s="176">
        <f t="shared" si="1468"/>
        <v>0</v>
      </c>
      <c r="BF448" s="176">
        <f t="shared" si="1469"/>
        <v>0</v>
      </c>
      <c r="BG448" s="176">
        <f t="shared" si="1470"/>
        <v>0</v>
      </c>
      <c r="BH448" s="176">
        <f t="shared" si="1471"/>
        <v>0</v>
      </c>
      <c r="BI448" s="176">
        <f t="shared" si="1472"/>
        <v>0</v>
      </c>
      <c r="BJ448" s="176">
        <f t="shared" si="1473"/>
        <v>0</v>
      </c>
      <c r="BK448" s="176">
        <f t="shared" si="1474"/>
        <v>0</v>
      </c>
      <c r="BL448" s="176">
        <f t="shared" si="1475"/>
        <v>0</v>
      </c>
      <c r="BM448" s="176">
        <f t="shared" si="1476"/>
        <v>0</v>
      </c>
      <c r="BN448" s="176">
        <f t="shared" si="1477"/>
        <v>0</v>
      </c>
      <c r="BO448" s="176">
        <f t="shared" si="1478"/>
        <v>0</v>
      </c>
      <c r="BP448" s="176">
        <f t="shared" si="1479"/>
        <v>0</v>
      </c>
      <c r="BQ448" s="176">
        <f t="shared" si="1480"/>
        <v>0</v>
      </c>
      <c r="BR448" s="176">
        <f t="shared" si="1481"/>
        <v>0</v>
      </c>
      <c r="BS448" s="227">
        <f t="shared" si="1482"/>
        <v>0</v>
      </c>
      <c r="BT448" s="176">
        <f t="shared" si="1483"/>
        <v>0</v>
      </c>
      <c r="BU448" s="176">
        <f t="shared" si="1484"/>
        <v>0</v>
      </c>
      <c r="BV448" s="176">
        <f t="shared" si="1485"/>
        <v>0</v>
      </c>
      <c r="BW448" s="176">
        <f t="shared" si="1549"/>
        <v>0</v>
      </c>
      <c r="BX448" s="203">
        <f t="shared" si="1486"/>
        <v>0</v>
      </c>
      <c r="BY448" s="176">
        <f t="shared" si="1550"/>
        <v>0</v>
      </c>
      <c r="BZ448" s="176">
        <f t="shared" si="1487"/>
        <v>0</v>
      </c>
      <c r="CA448" s="176">
        <f t="shared" si="1488"/>
        <v>0</v>
      </c>
      <c r="CB448" s="176">
        <f t="shared" si="1489"/>
        <v>0</v>
      </c>
      <c r="CC448" s="176">
        <f t="shared" si="1490"/>
        <v>0</v>
      </c>
      <c r="CD448" s="176">
        <f t="shared" si="1491"/>
        <v>0</v>
      </c>
      <c r="CE448" s="176">
        <f t="shared" si="1492"/>
        <v>0</v>
      </c>
      <c r="CF448" s="176">
        <f t="shared" si="1493"/>
        <v>0</v>
      </c>
      <c r="CG448" s="176">
        <f t="shared" si="1494"/>
        <v>0</v>
      </c>
      <c r="CH448" s="176">
        <f t="shared" si="1495"/>
        <v>0</v>
      </c>
      <c r="CI448" s="176">
        <f t="shared" si="1496"/>
        <v>0</v>
      </c>
      <c r="CJ448" s="176">
        <f t="shared" si="1497"/>
        <v>0</v>
      </c>
      <c r="CK448" s="176">
        <f t="shared" si="1498"/>
        <v>0</v>
      </c>
      <c r="CL448" s="176">
        <f t="shared" si="1499"/>
        <v>0</v>
      </c>
      <c r="CM448" s="176">
        <f t="shared" si="1500"/>
        <v>0</v>
      </c>
      <c r="CN448" s="176">
        <f t="shared" si="1501"/>
        <v>0</v>
      </c>
      <c r="CO448" s="227">
        <f t="shared" si="1502"/>
        <v>0</v>
      </c>
      <c r="CP448" s="176">
        <f t="shared" si="1503"/>
        <v>0</v>
      </c>
      <c r="CQ448" s="176">
        <f t="shared" si="1504"/>
        <v>0</v>
      </c>
      <c r="CR448" s="176">
        <f t="shared" si="1505"/>
        <v>0</v>
      </c>
      <c r="CS448" s="176">
        <f t="shared" si="1551"/>
        <v>0</v>
      </c>
      <c r="CT448" s="218">
        <f t="shared" si="1506"/>
        <v>0</v>
      </c>
      <c r="CU448" s="176">
        <f t="shared" si="1552"/>
        <v>0</v>
      </c>
      <c r="CV448" s="176">
        <f t="shared" si="1507"/>
        <v>0</v>
      </c>
      <c r="CW448" s="176">
        <f t="shared" si="1508"/>
        <v>0</v>
      </c>
      <c r="CX448" s="176">
        <f t="shared" si="1509"/>
        <v>0</v>
      </c>
      <c r="CY448" s="176">
        <f t="shared" si="1510"/>
        <v>0</v>
      </c>
      <c r="CZ448" s="176">
        <f t="shared" si="1511"/>
        <v>0</v>
      </c>
      <c r="DA448" s="176">
        <f t="shared" si="1512"/>
        <v>0</v>
      </c>
      <c r="DB448" s="176">
        <f t="shared" si="1513"/>
        <v>3465</v>
      </c>
      <c r="DC448" s="176">
        <f t="shared" si="1514"/>
        <v>0</v>
      </c>
      <c r="DD448" s="176">
        <f t="shared" si="1515"/>
        <v>0</v>
      </c>
      <c r="DE448" s="176">
        <f t="shared" si="1516"/>
        <v>0</v>
      </c>
      <c r="DF448" s="176">
        <f t="shared" si="1517"/>
        <v>0</v>
      </c>
      <c r="DG448" s="176">
        <f t="shared" si="1518"/>
        <v>0</v>
      </c>
      <c r="DH448" s="176">
        <f t="shared" si="1519"/>
        <v>0</v>
      </c>
      <c r="DI448" s="176">
        <f t="shared" si="1520"/>
        <v>0</v>
      </c>
      <c r="DJ448" s="176">
        <f t="shared" si="1521"/>
        <v>0</v>
      </c>
      <c r="DK448" s="227">
        <f t="shared" si="1522"/>
        <v>0</v>
      </c>
      <c r="DL448" s="176">
        <f t="shared" si="1523"/>
        <v>0</v>
      </c>
      <c r="DM448" s="176">
        <f t="shared" si="1524"/>
        <v>0</v>
      </c>
      <c r="DN448" s="176">
        <f t="shared" si="1525"/>
        <v>0</v>
      </c>
      <c r="DO448" s="176">
        <f t="shared" si="1553"/>
        <v>3465</v>
      </c>
      <c r="DP448" s="224">
        <f t="shared" si="1554"/>
        <v>0</v>
      </c>
      <c r="DQ448" s="176">
        <f t="shared" si="1555"/>
        <v>0</v>
      </c>
      <c r="DR448" s="176">
        <f t="shared" si="1526"/>
        <v>0</v>
      </c>
      <c r="DS448" s="176">
        <f t="shared" si="1527"/>
        <v>0</v>
      </c>
      <c r="DT448" s="176">
        <f t="shared" si="1528"/>
        <v>0</v>
      </c>
      <c r="DU448" s="176">
        <f t="shared" si="1529"/>
        <v>0</v>
      </c>
      <c r="DV448" s="176">
        <f t="shared" si="1530"/>
        <v>0</v>
      </c>
      <c r="DW448" s="176">
        <f t="shared" si="1531"/>
        <v>0</v>
      </c>
      <c r="DX448" s="176">
        <f t="shared" si="1532"/>
        <v>1767</v>
      </c>
      <c r="DY448" s="176">
        <f t="shared" si="1533"/>
        <v>0</v>
      </c>
      <c r="DZ448" s="176">
        <f t="shared" si="1534"/>
        <v>0</v>
      </c>
      <c r="EA448" s="176">
        <f t="shared" si="1535"/>
        <v>0</v>
      </c>
      <c r="EB448" s="176">
        <f t="shared" si="1536"/>
        <v>0</v>
      </c>
      <c r="EC448" s="176">
        <f t="shared" si="1537"/>
        <v>0</v>
      </c>
      <c r="ED448" s="176">
        <f t="shared" si="1538"/>
        <v>0</v>
      </c>
      <c r="EE448" s="176">
        <f t="shared" si="1539"/>
        <v>0</v>
      </c>
      <c r="EF448" s="176">
        <f t="shared" si="1540"/>
        <v>0</v>
      </c>
      <c r="EG448" s="227">
        <f t="shared" si="1541"/>
        <v>0</v>
      </c>
      <c r="EH448" s="176">
        <f t="shared" si="1542"/>
        <v>0</v>
      </c>
      <c r="EI448" s="176">
        <f t="shared" si="1543"/>
        <v>0</v>
      </c>
      <c r="EJ448" s="176">
        <f t="shared" si="1544"/>
        <v>0</v>
      </c>
      <c r="EK448" s="176">
        <f t="shared" si="1556"/>
        <v>1767</v>
      </c>
      <c r="EL448" s="224">
        <f t="shared" si="1557"/>
        <v>0</v>
      </c>
    </row>
    <row r="449" spans="1:142" ht="15.75" x14ac:dyDescent="0.25">
      <c r="A449" s="39" t="s">
        <v>149</v>
      </c>
      <c r="B449" s="16" t="s">
        <v>153</v>
      </c>
      <c r="C449" s="16" t="s">
        <v>181</v>
      </c>
      <c r="D449" s="73"/>
      <c r="E449" s="73"/>
      <c r="F449" s="129">
        <f t="shared" si="1445"/>
        <v>0</v>
      </c>
      <c r="G449" s="55">
        <v>1155</v>
      </c>
      <c r="H449" s="73">
        <v>589</v>
      </c>
      <c r="I449" s="114">
        <f t="shared" si="1545"/>
        <v>1744</v>
      </c>
      <c r="J449" s="129">
        <f t="shared" si="1446"/>
        <v>1744</v>
      </c>
      <c r="K449" s="231">
        <f t="shared" si="1546"/>
        <v>0</v>
      </c>
      <c r="L449" s="231">
        <f t="shared" si="1447"/>
        <v>0</v>
      </c>
      <c r="M449" s="231">
        <f t="shared" si="1448"/>
        <v>0</v>
      </c>
      <c r="N449" s="231">
        <f t="shared" si="1449"/>
        <v>0</v>
      </c>
      <c r="O449" s="231">
        <f t="shared" si="1450"/>
        <v>0</v>
      </c>
      <c r="P449" s="231">
        <f t="shared" si="1451"/>
        <v>0</v>
      </c>
      <c r="Q449" s="231">
        <f t="shared" si="1452"/>
        <v>0</v>
      </c>
      <c r="R449" s="231">
        <f t="shared" si="1453"/>
        <v>1744</v>
      </c>
      <c r="S449" s="231">
        <f t="shared" si="1454"/>
        <v>0</v>
      </c>
      <c r="T449" s="231">
        <f t="shared" si="1455"/>
        <v>0</v>
      </c>
      <c r="U449" s="231">
        <f t="shared" si="1456"/>
        <v>0</v>
      </c>
      <c r="V449" s="231">
        <f t="shared" si="1457"/>
        <v>0</v>
      </c>
      <c r="W449" s="231">
        <f t="shared" si="1458"/>
        <v>0</v>
      </c>
      <c r="X449" s="231">
        <f t="shared" si="1459"/>
        <v>0</v>
      </c>
      <c r="Y449" s="231">
        <f t="shared" si="1460"/>
        <v>0</v>
      </c>
      <c r="Z449" s="231">
        <f t="shared" si="1461"/>
        <v>0</v>
      </c>
      <c r="AA449" s="231">
        <f t="shared" si="1462"/>
        <v>0</v>
      </c>
      <c r="AB449" s="231">
        <f t="shared" si="1463"/>
        <v>0</v>
      </c>
      <c r="AC449" s="231">
        <f t="shared" si="1464"/>
        <v>0</v>
      </c>
      <c r="AD449" s="231">
        <f t="shared" si="1465"/>
        <v>0</v>
      </c>
      <c r="AE449" s="231">
        <f t="shared" si="1547"/>
        <v>1744</v>
      </c>
      <c r="AF449" s="240">
        <f t="shared" si="1548"/>
        <v>0</v>
      </c>
      <c r="AG449" s="231"/>
      <c r="AO449" s="174">
        <v>1</v>
      </c>
      <c r="BC449" s="176">
        <f t="shared" si="1466"/>
        <v>0</v>
      </c>
      <c r="BD449" s="176">
        <f t="shared" si="1467"/>
        <v>0</v>
      </c>
      <c r="BE449" s="176">
        <f t="shared" si="1468"/>
        <v>0</v>
      </c>
      <c r="BF449" s="176">
        <f t="shared" si="1469"/>
        <v>0</v>
      </c>
      <c r="BG449" s="176">
        <f t="shared" si="1470"/>
        <v>0</v>
      </c>
      <c r="BH449" s="176">
        <f t="shared" si="1471"/>
        <v>0</v>
      </c>
      <c r="BI449" s="176">
        <f t="shared" si="1472"/>
        <v>0</v>
      </c>
      <c r="BJ449" s="176">
        <f t="shared" si="1473"/>
        <v>0</v>
      </c>
      <c r="BK449" s="176">
        <f t="shared" si="1474"/>
        <v>0</v>
      </c>
      <c r="BL449" s="176">
        <f t="shared" si="1475"/>
        <v>0</v>
      </c>
      <c r="BM449" s="176">
        <f t="shared" si="1476"/>
        <v>0</v>
      </c>
      <c r="BN449" s="176">
        <f t="shared" si="1477"/>
        <v>0</v>
      </c>
      <c r="BO449" s="176">
        <f t="shared" si="1478"/>
        <v>0</v>
      </c>
      <c r="BP449" s="176">
        <f t="shared" si="1479"/>
        <v>0</v>
      </c>
      <c r="BQ449" s="176">
        <f t="shared" si="1480"/>
        <v>0</v>
      </c>
      <c r="BR449" s="176">
        <f t="shared" si="1481"/>
        <v>0</v>
      </c>
      <c r="BS449" s="227">
        <f t="shared" si="1482"/>
        <v>0</v>
      </c>
      <c r="BT449" s="176">
        <f t="shared" si="1483"/>
        <v>0</v>
      </c>
      <c r="BU449" s="176">
        <f t="shared" si="1484"/>
        <v>0</v>
      </c>
      <c r="BV449" s="176">
        <f t="shared" si="1485"/>
        <v>0</v>
      </c>
      <c r="BW449" s="176">
        <f t="shared" si="1549"/>
        <v>0</v>
      </c>
      <c r="BX449" s="203">
        <f t="shared" si="1486"/>
        <v>0</v>
      </c>
      <c r="BY449" s="176">
        <f t="shared" si="1550"/>
        <v>0</v>
      </c>
      <c r="BZ449" s="176">
        <f t="shared" si="1487"/>
        <v>0</v>
      </c>
      <c r="CA449" s="176">
        <f t="shared" si="1488"/>
        <v>0</v>
      </c>
      <c r="CB449" s="176">
        <f t="shared" si="1489"/>
        <v>0</v>
      </c>
      <c r="CC449" s="176">
        <f t="shared" si="1490"/>
        <v>0</v>
      </c>
      <c r="CD449" s="176">
        <f t="shared" si="1491"/>
        <v>0</v>
      </c>
      <c r="CE449" s="176">
        <f t="shared" si="1492"/>
        <v>0</v>
      </c>
      <c r="CF449" s="176">
        <f t="shared" si="1493"/>
        <v>0</v>
      </c>
      <c r="CG449" s="176">
        <f t="shared" si="1494"/>
        <v>0</v>
      </c>
      <c r="CH449" s="176">
        <f t="shared" si="1495"/>
        <v>0</v>
      </c>
      <c r="CI449" s="176">
        <f t="shared" si="1496"/>
        <v>0</v>
      </c>
      <c r="CJ449" s="176">
        <f t="shared" si="1497"/>
        <v>0</v>
      </c>
      <c r="CK449" s="176">
        <f t="shared" si="1498"/>
        <v>0</v>
      </c>
      <c r="CL449" s="176">
        <f t="shared" si="1499"/>
        <v>0</v>
      </c>
      <c r="CM449" s="176">
        <f t="shared" si="1500"/>
        <v>0</v>
      </c>
      <c r="CN449" s="176">
        <f t="shared" si="1501"/>
        <v>0</v>
      </c>
      <c r="CO449" s="227">
        <f t="shared" si="1502"/>
        <v>0</v>
      </c>
      <c r="CP449" s="176">
        <f t="shared" si="1503"/>
        <v>0</v>
      </c>
      <c r="CQ449" s="176">
        <f t="shared" si="1504"/>
        <v>0</v>
      </c>
      <c r="CR449" s="176">
        <f t="shared" si="1505"/>
        <v>0</v>
      </c>
      <c r="CS449" s="176">
        <f t="shared" si="1551"/>
        <v>0</v>
      </c>
      <c r="CT449" s="218">
        <f t="shared" si="1506"/>
        <v>0</v>
      </c>
      <c r="CU449" s="176">
        <f t="shared" si="1552"/>
        <v>0</v>
      </c>
      <c r="CV449" s="176">
        <f t="shared" si="1507"/>
        <v>0</v>
      </c>
      <c r="CW449" s="176">
        <f t="shared" si="1508"/>
        <v>0</v>
      </c>
      <c r="CX449" s="176">
        <f t="shared" si="1509"/>
        <v>0</v>
      </c>
      <c r="CY449" s="176">
        <f t="shared" si="1510"/>
        <v>0</v>
      </c>
      <c r="CZ449" s="176">
        <f t="shared" si="1511"/>
        <v>0</v>
      </c>
      <c r="DA449" s="176">
        <f t="shared" si="1512"/>
        <v>0</v>
      </c>
      <c r="DB449" s="176">
        <f t="shared" si="1513"/>
        <v>1155</v>
      </c>
      <c r="DC449" s="176">
        <f t="shared" si="1514"/>
        <v>0</v>
      </c>
      <c r="DD449" s="176">
        <f t="shared" si="1515"/>
        <v>0</v>
      </c>
      <c r="DE449" s="176">
        <f t="shared" si="1516"/>
        <v>0</v>
      </c>
      <c r="DF449" s="176">
        <f t="shared" si="1517"/>
        <v>0</v>
      </c>
      <c r="DG449" s="176">
        <f t="shared" si="1518"/>
        <v>0</v>
      </c>
      <c r="DH449" s="176">
        <f t="shared" si="1519"/>
        <v>0</v>
      </c>
      <c r="DI449" s="176">
        <f t="shared" si="1520"/>
        <v>0</v>
      </c>
      <c r="DJ449" s="176">
        <f t="shared" si="1521"/>
        <v>0</v>
      </c>
      <c r="DK449" s="227">
        <f t="shared" si="1522"/>
        <v>0</v>
      </c>
      <c r="DL449" s="176">
        <f t="shared" si="1523"/>
        <v>0</v>
      </c>
      <c r="DM449" s="176">
        <f t="shared" si="1524"/>
        <v>0</v>
      </c>
      <c r="DN449" s="176">
        <f t="shared" si="1525"/>
        <v>0</v>
      </c>
      <c r="DO449" s="176">
        <f t="shared" si="1553"/>
        <v>1155</v>
      </c>
      <c r="DP449" s="224">
        <f t="shared" si="1554"/>
        <v>0</v>
      </c>
      <c r="DQ449" s="176">
        <f t="shared" si="1555"/>
        <v>0</v>
      </c>
      <c r="DR449" s="176">
        <f t="shared" si="1526"/>
        <v>0</v>
      </c>
      <c r="DS449" s="176">
        <f t="shared" si="1527"/>
        <v>0</v>
      </c>
      <c r="DT449" s="176">
        <f t="shared" si="1528"/>
        <v>0</v>
      </c>
      <c r="DU449" s="176">
        <f t="shared" si="1529"/>
        <v>0</v>
      </c>
      <c r="DV449" s="176">
        <f t="shared" si="1530"/>
        <v>0</v>
      </c>
      <c r="DW449" s="176">
        <f t="shared" si="1531"/>
        <v>0</v>
      </c>
      <c r="DX449" s="176">
        <f t="shared" si="1532"/>
        <v>589</v>
      </c>
      <c r="DY449" s="176">
        <f t="shared" si="1533"/>
        <v>0</v>
      </c>
      <c r="DZ449" s="176">
        <f t="shared" si="1534"/>
        <v>0</v>
      </c>
      <c r="EA449" s="176">
        <f t="shared" si="1535"/>
        <v>0</v>
      </c>
      <c r="EB449" s="176">
        <f t="shared" si="1536"/>
        <v>0</v>
      </c>
      <c r="EC449" s="176">
        <f t="shared" si="1537"/>
        <v>0</v>
      </c>
      <c r="ED449" s="176">
        <f t="shared" si="1538"/>
        <v>0</v>
      </c>
      <c r="EE449" s="176">
        <f t="shared" si="1539"/>
        <v>0</v>
      </c>
      <c r="EF449" s="176">
        <f t="shared" si="1540"/>
        <v>0</v>
      </c>
      <c r="EG449" s="227">
        <f t="shared" si="1541"/>
        <v>0</v>
      </c>
      <c r="EH449" s="176">
        <f t="shared" si="1542"/>
        <v>0</v>
      </c>
      <c r="EI449" s="176">
        <f t="shared" si="1543"/>
        <v>0</v>
      </c>
      <c r="EJ449" s="176">
        <f t="shared" si="1544"/>
        <v>0</v>
      </c>
      <c r="EK449" s="176">
        <f t="shared" si="1556"/>
        <v>589</v>
      </c>
      <c r="EL449" s="224">
        <f t="shared" si="1557"/>
        <v>0</v>
      </c>
    </row>
    <row r="450" spans="1:142" ht="31.5" x14ac:dyDescent="0.25">
      <c r="A450" s="39" t="s">
        <v>149</v>
      </c>
      <c r="B450" s="16" t="s">
        <v>19</v>
      </c>
      <c r="C450" s="16" t="s">
        <v>177</v>
      </c>
      <c r="D450" s="73"/>
      <c r="E450" s="73">
        <v>18183</v>
      </c>
      <c r="F450" s="129">
        <f t="shared" si="1445"/>
        <v>18183</v>
      </c>
      <c r="G450" s="55"/>
      <c r="H450" s="73"/>
      <c r="I450" s="114">
        <f t="shared" si="1545"/>
        <v>0</v>
      </c>
      <c r="J450" s="129">
        <f t="shared" si="1446"/>
        <v>18183</v>
      </c>
      <c r="K450" s="231">
        <f t="shared" si="1546"/>
        <v>0</v>
      </c>
      <c r="L450" s="231">
        <f t="shared" si="1447"/>
        <v>0</v>
      </c>
      <c r="M450" s="231">
        <f t="shared" si="1448"/>
        <v>0</v>
      </c>
      <c r="N450" s="231">
        <f t="shared" si="1449"/>
        <v>0</v>
      </c>
      <c r="O450" s="231">
        <f t="shared" si="1450"/>
        <v>0</v>
      </c>
      <c r="P450" s="231">
        <f t="shared" si="1451"/>
        <v>0</v>
      </c>
      <c r="Q450" s="231">
        <f t="shared" si="1452"/>
        <v>0</v>
      </c>
      <c r="R450" s="231">
        <f t="shared" si="1453"/>
        <v>0</v>
      </c>
      <c r="S450" s="231">
        <f t="shared" si="1454"/>
        <v>18183</v>
      </c>
      <c r="T450" s="231">
        <f t="shared" si="1455"/>
        <v>0</v>
      </c>
      <c r="U450" s="231">
        <f t="shared" si="1456"/>
        <v>0</v>
      </c>
      <c r="V450" s="231">
        <f t="shared" si="1457"/>
        <v>0</v>
      </c>
      <c r="W450" s="231">
        <f t="shared" si="1458"/>
        <v>0</v>
      </c>
      <c r="X450" s="231">
        <f t="shared" si="1459"/>
        <v>0</v>
      </c>
      <c r="Y450" s="231">
        <f t="shared" si="1460"/>
        <v>0</v>
      </c>
      <c r="Z450" s="231">
        <f t="shared" si="1461"/>
        <v>0</v>
      </c>
      <c r="AA450" s="231">
        <f t="shared" si="1462"/>
        <v>0</v>
      </c>
      <c r="AB450" s="231">
        <f t="shared" si="1463"/>
        <v>0</v>
      </c>
      <c r="AC450" s="231">
        <f t="shared" si="1464"/>
        <v>0</v>
      </c>
      <c r="AD450" s="231">
        <f t="shared" si="1465"/>
        <v>0</v>
      </c>
      <c r="AE450" s="231">
        <f t="shared" si="1547"/>
        <v>18183</v>
      </c>
      <c r="AF450" s="240">
        <f t="shared" si="1548"/>
        <v>0</v>
      </c>
      <c r="AG450" s="231"/>
      <c r="AP450" s="174">
        <v>1</v>
      </c>
      <c r="BC450" s="176">
        <f t="shared" si="1466"/>
        <v>0</v>
      </c>
      <c r="BD450" s="176">
        <f t="shared" si="1467"/>
        <v>0</v>
      </c>
      <c r="BE450" s="176">
        <f t="shared" si="1468"/>
        <v>0</v>
      </c>
      <c r="BF450" s="176">
        <f t="shared" si="1469"/>
        <v>0</v>
      </c>
      <c r="BG450" s="176">
        <f t="shared" si="1470"/>
        <v>0</v>
      </c>
      <c r="BH450" s="176">
        <f t="shared" si="1471"/>
        <v>0</v>
      </c>
      <c r="BI450" s="176">
        <f t="shared" si="1472"/>
        <v>0</v>
      </c>
      <c r="BJ450" s="176">
        <f t="shared" si="1473"/>
        <v>0</v>
      </c>
      <c r="BK450" s="176">
        <f t="shared" si="1474"/>
        <v>0</v>
      </c>
      <c r="BL450" s="176">
        <f t="shared" si="1475"/>
        <v>0</v>
      </c>
      <c r="BM450" s="176">
        <f t="shared" si="1476"/>
        <v>0</v>
      </c>
      <c r="BN450" s="176">
        <f t="shared" si="1477"/>
        <v>0</v>
      </c>
      <c r="BO450" s="176">
        <f t="shared" si="1478"/>
        <v>0</v>
      </c>
      <c r="BP450" s="176">
        <f t="shared" si="1479"/>
        <v>0</v>
      </c>
      <c r="BQ450" s="176">
        <f t="shared" si="1480"/>
        <v>0</v>
      </c>
      <c r="BR450" s="176">
        <f t="shared" si="1481"/>
        <v>0</v>
      </c>
      <c r="BS450" s="227">
        <f t="shared" si="1482"/>
        <v>0</v>
      </c>
      <c r="BT450" s="176">
        <f t="shared" si="1483"/>
        <v>0</v>
      </c>
      <c r="BU450" s="176">
        <f t="shared" si="1484"/>
        <v>0</v>
      </c>
      <c r="BV450" s="176">
        <f t="shared" si="1485"/>
        <v>0</v>
      </c>
      <c r="BW450" s="176">
        <f t="shared" si="1549"/>
        <v>0</v>
      </c>
      <c r="BX450" s="203">
        <f t="shared" si="1486"/>
        <v>0</v>
      </c>
      <c r="BY450" s="176">
        <f t="shared" si="1550"/>
        <v>0</v>
      </c>
      <c r="BZ450" s="176">
        <f t="shared" si="1487"/>
        <v>0</v>
      </c>
      <c r="CA450" s="176">
        <f t="shared" si="1488"/>
        <v>0</v>
      </c>
      <c r="CB450" s="176">
        <f t="shared" si="1489"/>
        <v>0</v>
      </c>
      <c r="CC450" s="176">
        <f t="shared" si="1490"/>
        <v>0</v>
      </c>
      <c r="CD450" s="176">
        <f t="shared" si="1491"/>
        <v>0</v>
      </c>
      <c r="CE450" s="176">
        <f t="shared" si="1492"/>
        <v>0</v>
      </c>
      <c r="CF450" s="176">
        <f t="shared" si="1493"/>
        <v>0</v>
      </c>
      <c r="CG450" s="176">
        <f t="shared" si="1494"/>
        <v>18183</v>
      </c>
      <c r="CH450" s="176">
        <f t="shared" si="1495"/>
        <v>0</v>
      </c>
      <c r="CI450" s="176">
        <f t="shared" si="1496"/>
        <v>0</v>
      </c>
      <c r="CJ450" s="176">
        <f t="shared" si="1497"/>
        <v>0</v>
      </c>
      <c r="CK450" s="176">
        <f t="shared" si="1498"/>
        <v>0</v>
      </c>
      <c r="CL450" s="176">
        <f t="shared" si="1499"/>
        <v>0</v>
      </c>
      <c r="CM450" s="176">
        <f t="shared" si="1500"/>
        <v>0</v>
      </c>
      <c r="CN450" s="176">
        <f t="shared" si="1501"/>
        <v>0</v>
      </c>
      <c r="CO450" s="227">
        <f t="shared" si="1502"/>
        <v>0</v>
      </c>
      <c r="CP450" s="176">
        <f t="shared" si="1503"/>
        <v>0</v>
      </c>
      <c r="CQ450" s="176">
        <f t="shared" si="1504"/>
        <v>0</v>
      </c>
      <c r="CR450" s="176">
        <f t="shared" si="1505"/>
        <v>0</v>
      </c>
      <c r="CS450" s="176">
        <f t="shared" si="1551"/>
        <v>18183</v>
      </c>
      <c r="CT450" s="218">
        <f t="shared" si="1506"/>
        <v>0</v>
      </c>
      <c r="CU450" s="176">
        <f t="shared" si="1552"/>
        <v>0</v>
      </c>
      <c r="CV450" s="176">
        <f t="shared" si="1507"/>
        <v>0</v>
      </c>
      <c r="CW450" s="176">
        <f t="shared" si="1508"/>
        <v>0</v>
      </c>
      <c r="CX450" s="176">
        <f t="shared" si="1509"/>
        <v>0</v>
      </c>
      <c r="CY450" s="176">
        <f t="shared" si="1510"/>
        <v>0</v>
      </c>
      <c r="CZ450" s="176">
        <f t="shared" si="1511"/>
        <v>0</v>
      </c>
      <c r="DA450" s="176">
        <f t="shared" si="1512"/>
        <v>0</v>
      </c>
      <c r="DB450" s="176">
        <f t="shared" si="1513"/>
        <v>0</v>
      </c>
      <c r="DC450" s="176">
        <f t="shared" si="1514"/>
        <v>0</v>
      </c>
      <c r="DD450" s="176">
        <f t="shared" si="1515"/>
        <v>0</v>
      </c>
      <c r="DE450" s="176">
        <f t="shared" si="1516"/>
        <v>0</v>
      </c>
      <c r="DF450" s="176">
        <f t="shared" si="1517"/>
        <v>0</v>
      </c>
      <c r="DG450" s="176">
        <f t="shared" si="1518"/>
        <v>0</v>
      </c>
      <c r="DH450" s="176">
        <f t="shared" si="1519"/>
        <v>0</v>
      </c>
      <c r="DI450" s="176">
        <f t="shared" si="1520"/>
        <v>0</v>
      </c>
      <c r="DJ450" s="176">
        <f t="shared" si="1521"/>
        <v>0</v>
      </c>
      <c r="DK450" s="227">
        <f t="shared" si="1522"/>
        <v>0</v>
      </c>
      <c r="DL450" s="176">
        <f t="shared" si="1523"/>
        <v>0</v>
      </c>
      <c r="DM450" s="176">
        <f t="shared" si="1524"/>
        <v>0</v>
      </c>
      <c r="DN450" s="176">
        <f t="shared" si="1525"/>
        <v>0</v>
      </c>
      <c r="DO450" s="176">
        <f t="shared" si="1553"/>
        <v>0</v>
      </c>
      <c r="DP450" s="224">
        <f t="shared" si="1554"/>
        <v>0</v>
      </c>
      <c r="DQ450" s="176">
        <f t="shared" si="1555"/>
        <v>0</v>
      </c>
      <c r="DR450" s="176">
        <f t="shared" si="1526"/>
        <v>0</v>
      </c>
      <c r="DS450" s="176">
        <f t="shared" si="1527"/>
        <v>0</v>
      </c>
      <c r="DT450" s="176">
        <f t="shared" si="1528"/>
        <v>0</v>
      </c>
      <c r="DU450" s="176">
        <f t="shared" si="1529"/>
        <v>0</v>
      </c>
      <c r="DV450" s="176">
        <f t="shared" si="1530"/>
        <v>0</v>
      </c>
      <c r="DW450" s="176">
        <f t="shared" si="1531"/>
        <v>0</v>
      </c>
      <c r="DX450" s="176">
        <f t="shared" si="1532"/>
        <v>0</v>
      </c>
      <c r="DY450" s="176">
        <f t="shared" si="1533"/>
        <v>0</v>
      </c>
      <c r="DZ450" s="176">
        <f t="shared" si="1534"/>
        <v>0</v>
      </c>
      <c r="EA450" s="176">
        <f t="shared" si="1535"/>
        <v>0</v>
      </c>
      <c r="EB450" s="176">
        <f t="shared" si="1536"/>
        <v>0</v>
      </c>
      <c r="EC450" s="176">
        <f t="shared" si="1537"/>
        <v>0</v>
      </c>
      <c r="ED450" s="176">
        <f t="shared" si="1538"/>
        <v>0</v>
      </c>
      <c r="EE450" s="176">
        <f t="shared" si="1539"/>
        <v>0</v>
      </c>
      <c r="EF450" s="176">
        <f t="shared" si="1540"/>
        <v>0</v>
      </c>
      <c r="EG450" s="227">
        <f t="shared" si="1541"/>
        <v>0</v>
      </c>
      <c r="EH450" s="176">
        <f t="shared" si="1542"/>
        <v>0</v>
      </c>
      <c r="EI450" s="176">
        <f t="shared" si="1543"/>
        <v>0</v>
      </c>
      <c r="EJ450" s="176">
        <f t="shared" si="1544"/>
        <v>0</v>
      </c>
      <c r="EK450" s="176">
        <f t="shared" si="1556"/>
        <v>0</v>
      </c>
      <c r="EL450" s="224">
        <f t="shared" si="1557"/>
        <v>0</v>
      </c>
    </row>
    <row r="451" spans="1:142" ht="15.75" x14ac:dyDescent="0.25">
      <c r="A451" s="39" t="s">
        <v>149</v>
      </c>
      <c r="B451" s="16" t="s">
        <v>13</v>
      </c>
      <c r="C451" s="16" t="s">
        <v>178</v>
      </c>
      <c r="D451" s="73"/>
      <c r="E451" s="73"/>
      <c r="F451" s="129">
        <f t="shared" si="1445"/>
        <v>0</v>
      </c>
      <c r="G451" s="55">
        <v>1733</v>
      </c>
      <c r="H451" s="73">
        <v>884</v>
      </c>
      <c r="I451" s="114">
        <f t="shared" si="1545"/>
        <v>2617</v>
      </c>
      <c r="J451" s="129">
        <f t="shared" si="1446"/>
        <v>2617</v>
      </c>
      <c r="K451" s="231">
        <f t="shared" si="1546"/>
        <v>0</v>
      </c>
      <c r="L451" s="231">
        <f t="shared" si="1447"/>
        <v>0</v>
      </c>
      <c r="M451" s="231">
        <f t="shared" si="1448"/>
        <v>0</v>
      </c>
      <c r="N451" s="231">
        <f t="shared" si="1449"/>
        <v>0</v>
      </c>
      <c r="O451" s="231">
        <f t="shared" si="1450"/>
        <v>0</v>
      </c>
      <c r="P451" s="231">
        <f t="shared" si="1451"/>
        <v>0</v>
      </c>
      <c r="Q451" s="231">
        <f t="shared" si="1452"/>
        <v>0</v>
      </c>
      <c r="R451" s="231">
        <f t="shared" si="1453"/>
        <v>0</v>
      </c>
      <c r="S451" s="231">
        <f t="shared" si="1454"/>
        <v>0</v>
      </c>
      <c r="T451" s="231">
        <f t="shared" si="1455"/>
        <v>2617</v>
      </c>
      <c r="U451" s="231">
        <f t="shared" si="1456"/>
        <v>0</v>
      </c>
      <c r="V451" s="231">
        <f t="shared" si="1457"/>
        <v>0</v>
      </c>
      <c r="W451" s="231">
        <f t="shared" si="1458"/>
        <v>0</v>
      </c>
      <c r="X451" s="231">
        <f t="shared" si="1459"/>
        <v>0</v>
      </c>
      <c r="Y451" s="231">
        <f t="shared" si="1460"/>
        <v>0</v>
      </c>
      <c r="Z451" s="231">
        <f t="shared" si="1461"/>
        <v>0</v>
      </c>
      <c r="AA451" s="231">
        <f t="shared" si="1462"/>
        <v>0</v>
      </c>
      <c r="AB451" s="231">
        <f t="shared" si="1463"/>
        <v>0</v>
      </c>
      <c r="AC451" s="231">
        <f t="shared" si="1464"/>
        <v>0</v>
      </c>
      <c r="AD451" s="231">
        <f t="shared" si="1465"/>
        <v>0</v>
      </c>
      <c r="AE451" s="231">
        <f t="shared" si="1547"/>
        <v>2617</v>
      </c>
      <c r="AF451" s="240">
        <f t="shared" si="1548"/>
        <v>0</v>
      </c>
      <c r="AG451" s="231"/>
      <c r="AQ451" s="174">
        <v>1</v>
      </c>
      <c r="BC451" s="176">
        <f t="shared" si="1466"/>
        <v>0</v>
      </c>
      <c r="BD451" s="176">
        <f t="shared" si="1467"/>
        <v>0</v>
      </c>
      <c r="BE451" s="176">
        <f t="shared" si="1468"/>
        <v>0</v>
      </c>
      <c r="BF451" s="176">
        <f t="shared" si="1469"/>
        <v>0</v>
      </c>
      <c r="BG451" s="176">
        <f t="shared" si="1470"/>
        <v>0</v>
      </c>
      <c r="BH451" s="176">
        <f t="shared" si="1471"/>
        <v>0</v>
      </c>
      <c r="BI451" s="176">
        <f t="shared" si="1472"/>
        <v>0</v>
      </c>
      <c r="BJ451" s="176">
        <f t="shared" si="1473"/>
        <v>0</v>
      </c>
      <c r="BK451" s="176">
        <f t="shared" si="1474"/>
        <v>0</v>
      </c>
      <c r="BL451" s="176">
        <f t="shared" si="1475"/>
        <v>0</v>
      </c>
      <c r="BM451" s="176">
        <f t="shared" si="1476"/>
        <v>0</v>
      </c>
      <c r="BN451" s="176">
        <f t="shared" si="1477"/>
        <v>0</v>
      </c>
      <c r="BO451" s="176">
        <f t="shared" si="1478"/>
        <v>0</v>
      </c>
      <c r="BP451" s="176">
        <f t="shared" si="1479"/>
        <v>0</v>
      </c>
      <c r="BQ451" s="176">
        <f t="shared" si="1480"/>
        <v>0</v>
      </c>
      <c r="BR451" s="176">
        <f t="shared" si="1481"/>
        <v>0</v>
      </c>
      <c r="BS451" s="227">
        <f t="shared" si="1482"/>
        <v>0</v>
      </c>
      <c r="BT451" s="176">
        <f t="shared" si="1483"/>
        <v>0</v>
      </c>
      <c r="BU451" s="176">
        <f t="shared" si="1484"/>
        <v>0</v>
      </c>
      <c r="BV451" s="176">
        <f t="shared" si="1485"/>
        <v>0</v>
      </c>
      <c r="BW451" s="176">
        <f t="shared" si="1549"/>
        <v>0</v>
      </c>
      <c r="BX451" s="203">
        <f t="shared" si="1486"/>
        <v>0</v>
      </c>
      <c r="BY451" s="176">
        <f t="shared" si="1550"/>
        <v>0</v>
      </c>
      <c r="BZ451" s="176">
        <f t="shared" si="1487"/>
        <v>0</v>
      </c>
      <c r="CA451" s="176">
        <f t="shared" si="1488"/>
        <v>0</v>
      </c>
      <c r="CB451" s="176">
        <f t="shared" si="1489"/>
        <v>0</v>
      </c>
      <c r="CC451" s="176">
        <f t="shared" si="1490"/>
        <v>0</v>
      </c>
      <c r="CD451" s="176">
        <f t="shared" si="1491"/>
        <v>0</v>
      </c>
      <c r="CE451" s="176">
        <f t="shared" si="1492"/>
        <v>0</v>
      </c>
      <c r="CF451" s="176">
        <f t="shared" si="1493"/>
        <v>0</v>
      </c>
      <c r="CG451" s="176">
        <f t="shared" si="1494"/>
        <v>0</v>
      </c>
      <c r="CH451" s="176">
        <f t="shared" si="1495"/>
        <v>0</v>
      </c>
      <c r="CI451" s="176">
        <f t="shared" si="1496"/>
        <v>0</v>
      </c>
      <c r="CJ451" s="176">
        <f t="shared" si="1497"/>
        <v>0</v>
      </c>
      <c r="CK451" s="176">
        <f t="shared" si="1498"/>
        <v>0</v>
      </c>
      <c r="CL451" s="176">
        <f t="shared" si="1499"/>
        <v>0</v>
      </c>
      <c r="CM451" s="176">
        <f t="shared" si="1500"/>
        <v>0</v>
      </c>
      <c r="CN451" s="176">
        <f t="shared" si="1501"/>
        <v>0</v>
      </c>
      <c r="CO451" s="227">
        <f t="shared" si="1502"/>
        <v>0</v>
      </c>
      <c r="CP451" s="176">
        <f t="shared" si="1503"/>
        <v>0</v>
      </c>
      <c r="CQ451" s="176">
        <f t="shared" si="1504"/>
        <v>0</v>
      </c>
      <c r="CR451" s="176">
        <f t="shared" si="1505"/>
        <v>0</v>
      </c>
      <c r="CS451" s="176">
        <f t="shared" si="1551"/>
        <v>0</v>
      </c>
      <c r="CT451" s="218">
        <f t="shared" si="1506"/>
        <v>0</v>
      </c>
      <c r="CU451" s="176">
        <f t="shared" si="1552"/>
        <v>0</v>
      </c>
      <c r="CV451" s="176">
        <f t="shared" si="1507"/>
        <v>0</v>
      </c>
      <c r="CW451" s="176">
        <f t="shared" si="1508"/>
        <v>0</v>
      </c>
      <c r="CX451" s="176">
        <f t="shared" si="1509"/>
        <v>0</v>
      </c>
      <c r="CY451" s="176">
        <f t="shared" si="1510"/>
        <v>0</v>
      </c>
      <c r="CZ451" s="176">
        <f t="shared" si="1511"/>
        <v>0</v>
      </c>
      <c r="DA451" s="176">
        <f t="shared" si="1512"/>
        <v>0</v>
      </c>
      <c r="DB451" s="176">
        <f t="shared" si="1513"/>
        <v>0</v>
      </c>
      <c r="DC451" s="176">
        <f t="shared" si="1514"/>
        <v>0</v>
      </c>
      <c r="DD451" s="176">
        <f t="shared" si="1515"/>
        <v>1733</v>
      </c>
      <c r="DE451" s="176">
        <f t="shared" si="1516"/>
        <v>0</v>
      </c>
      <c r="DF451" s="176">
        <f t="shared" si="1517"/>
        <v>0</v>
      </c>
      <c r="DG451" s="176">
        <f t="shared" si="1518"/>
        <v>0</v>
      </c>
      <c r="DH451" s="176">
        <f t="shared" si="1519"/>
        <v>0</v>
      </c>
      <c r="DI451" s="176">
        <f t="shared" si="1520"/>
        <v>0</v>
      </c>
      <c r="DJ451" s="176">
        <f t="shared" si="1521"/>
        <v>0</v>
      </c>
      <c r="DK451" s="227">
        <f t="shared" si="1522"/>
        <v>0</v>
      </c>
      <c r="DL451" s="176">
        <f t="shared" si="1523"/>
        <v>0</v>
      </c>
      <c r="DM451" s="176">
        <f t="shared" si="1524"/>
        <v>0</v>
      </c>
      <c r="DN451" s="176">
        <f t="shared" si="1525"/>
        <v>0</v>
      </c>
      <c r="DO451" s="176">
        <f t="shared" si="1553"/>
        <v>1733</v>
      </c>
      <c r="DP451" s="224">
        <f t="shared" si="1554"/>
        <v>0</v>
      </c>
      <c r="DQ451" s="176">
        <f t="shared" si="1555"/>
        <v>0</v>
      </c>
      <c r="DR451" s="176">
        <f t="shared" si="1526"/>
        <v>0</v>
      </c>
      <c r="DS451" s="176">
        <f t="shared" si="1527"/>
        <v>0</v>
      </c>
      <c r="DT451" s="176">
        <f t="shared" si="1528"/>
        <v>0</v>
      </c>
      <c r="DU451" s="176">
        <f t="shared" si="1529"/>
        <v>0</v>
      </c>
      <c r="DV451" s="176">
        <f t="shared" si="1530"/>
        <v>0</v>
      </c>
      <c r="DW451" s="176">
        <f t="shared" si="1531"/>
        <v>0</v>
      </c>
      <c r="DX451" s="176">
        <f t="shared" si="1532"/>
        <v>0</v>
      </c>
      <c r="DY451" s="176">
        <f t="shared" si="1533"/>
        <v>0</v>
      </c>
      <c r="DZ451" s="176">
        <f t="shared" si="1534"/>
        <v>884</v>
      </c>
      <c r="EA451" s="176">
        <f t="shared" si="1535"/>
        <v>0</v>
      </c>
      <c r="EB451" s="176">
        <f t="shared" si="1536"/>
        <v>0</v>
      </c>
      <c r="EC451" s="176">
        <f t="shared" si="1537"/>
        <v>0</v>
      </c>
      <c r="ED451" s="176">
        <f t="shared" si="1538"/>
        <v>0</v>
      </c>
      <c r="EE451" s="176">
        <f t="shared" si="1539"/>
        <v>0</v>
      </c>
      <c r="EF451" s="176">
        <f t="shared" si="1540"/>
        <v>0</v>
      </c>
      <c r="EG451" s="227">
        <f t="shared" si="1541"/>
        <v>0</v>
      </c>
      <c r="EH451" s="176">
        <f t="shared" si="1542"/>
        <v>0</v>
      </c>
      <c r="EI451" s="176">
        <f t="shared" si="1543"/>
        <v>0</v>
      </c>
      <c r="EJ451" s="176">
        <f t="shared" si="1544"/>
        <v>0</v>
      </c>
      <c r="EK451" s="176">
        <f t="shared" si="1556"/>
        <v>884</v>
      </c>
      <c r="EL451" s="224">
        <f t="shared" si="1557"/>
        <v>0</v>
      </c>
    </row>
    <row r="452" spans="1:142" ht="15.75" x14ac:dyDescent="0.25">
      <c r="A452" s="39" t="s">
        <v>149</v>
      </c>
      <c r="B452" s="13" t="s">
        <v>15</v>
      </c>
      <c r="C452" s="13" t="s">
        <v>182</v>
      </c>
      <c r="D452" s="70"/>
      <c r="E452" s="70"/>
      <c r="F452" s="126">
        <f t="shared" si="1445"/>
        <v>0</v>
      </c>
      <c r="G452" s="52">
        <v>2795</v>
      </c>
      <c r="H452" s="70">
        <v>1426</v>
      </c>
      <c r="I452" s="111">
        <f t="shared" si="1545"/>
        <v>4221</v>
      </c>
      <c r="J452" s="126">
        <f t="shared" si="1446"/>
        <v>4221</v>
      </c>
      <c r="K452" s="231">
        <f t="shared" si="1546"/>
        <v>0</v>
      </c>
      <c r="L452" s="231">
        <f t="shared" si="1447"/>
        <v>0</v>
      </c>
      <c r="M452" s="231">
        <f t="shared" si="1448"/>
        <v>0</v>
      </c>
      <c r="N452" s="231">
        <f t="shared" si="1449"/>
        <v>0</v>
      </c>
      <c r="O452" s="231">
        <f t="shared" si="1450"/>
        <v>0</v>
      </c>
      <c r="P452" s="231">
        <f t="shared" si="1451"/>
        <v>0</v>
      </c>
      <c r="Q452" s="231">
        <f t="shared" si="1452"/>
        <v>0</v>
      </c>
      <c r="R452" s="231">
        <f t="shared" si="1453"/>
        <v>0</v>
      </c>
      <c r="S452" s="231">
        <f t="shared" si="1454"/>
        <v>0</v>
      </c>
      <c r="T452" s="231">
        <f t="shared" si="1455"/>
        <v>0</v>
      </c>
      <c r="U452" s="231">
        <f t="shared" si="1456"/>
        <v>0</v>
      </c>
      <c r="V452" s="231">
        <f t="shared" si="1457"/>
        <v>0</v>
      </c>
      <c r="W452" s="231">
        <f t="shared" si="1458"/>
        <v>0</v>
      </c>
      <c r="X452" s="231">
        <f t="shared" si="1459"/>
        <v>0</v>
      </c>
      <c r="Y452" s="231">
        <f t="shared" si="1460"/>
        <v>4221</v>
      </c>
      <c r="Z452" s="231">
        <f t="shared" si="1461"/>
        <v>0</v>
      </c>
      <c r="AA452" s="231">
        <f t="shared" si="1462"/>
        <v>0</v>
      </c>
      <c r="AB452" s="231">
        <f t="shared" si="1463"/>
        <v>0</v>
      </c>
      <c r="AC452" s="231">
        <f t="shared" si="1464"/>
        <v>0</v>
      </c>
      <c r="AD452" s="231">
        <f t="shared" si="1465"/>
        <v>0</v>
      </c>
      <c r="AE452" s="231">
        <f t="shared" si="1547"/>
        <v>4221</v>
      </c>
      <c r="AF452" s="240">
        <f t="shared" si="1548"/>
        <v>0</v>
      </c>
      <c r="AG452" s="231"/>
      <c r="AV452" s="174">
        <v>1</v>
      </c>
      <c r="BC452" s="176">
        <f t="shared" si="1466"/>
        <v>0</v>
      </c>
      <c r="BD452" s="176">
        <f t="shared" si="1467"/>
        <v>0</v>
      </c>
      <c r="BE452" s="176">
        <f t="shared" si="1468"/>
        <v>0</v>
      </c>
      <c r="BF452" s="176">
        <f t="shared" si="1469"/>
        <v>0</v>
      </c>
      <c r="BG452" s="176">
        <f t="shared" si="1470"/>
        <v>0</v>
      </c>
      <c r="BH452" s="176">
        <f t="shared" si="1471"/>
        <v>0</v>
      </c>
      <c r="BI452" s="176">
        <f t="shared" si="1472"/>
        <v>0</v>
      </c>
      <c r="BJ452" s="176">
        <f t="shared" si="1473"/>
        <v>0</v>
      </c>
      <c r="BK452" s="176">
        <f t="shared" si="1474"/>
        <v>0</v>
      </c>
      <c r="BL452" s="176">
        <f t="shared" si="1475"/>
        <v>0</v>
      </c>
      <c r="BM452" s="176">
        <f t="shared" si="1476"/>
        <v>0</v>
      </c>
      <c r="BN452" s="176">
        <f t="shared" si="1477"/>
        <v>0</v>
      </c>
      <c r="BO452" s="176">
        <f t="shared" si="1478"/>
        <v>0</v>
      </c>
      <c r="BP452" s="176">
        <f t="shared" si="1479"/>
        <v>0</v>
      </c>
      <c r="BQ452" s="176">
        <f t="shared" si="1480"/>
        <v>0</v>
      </c>
      <c r="BR452" s="176">
        <f t="shared" si="1481"/>
        <v>0</v>
      </c>
      <c r="BS452" s="227">
        <f t="shared" si="1482"/>
        <v>0</v>
      </c>
      <c r="BT452" s="176">
        <f t="shared" si="1483"/>
        <v>0</v>
      </c>
      <c r="BU452" s="176">
        <f t="shared" si="1484"/>
        <v>0</v>
      </c>
      <c r="BV452" s="176">
        <f t="shared" si="1485"/>
        <v>0</v>
      </c>
      <c r="BW452" s="176">
        <f t="shared" si="1549"/>
        <v>0</v>
      </c>
      <c r="BX452" s="203">
        <f t="shared" si="1486"/>
        <v>0</v>
      </c>
      <c r="BY452" s="176">
        <f t="shared" si="1550"/>
        <v>0</v>
      </c>
      <c r="BZ452" s="176">
        <f t="shared" si="1487"/>
        <v>0</v>
      </c>
      <c r="CA452" s="176">
        <f t="shared" si="1488"/>
        <v>0</v>
      </c>
      <c r="CB452" s="176">
        <f t="shared" si="1489"/>
        <v>0</v>
      </c>
      <c r="CC452" s="176">
        <f t="shared" si="1490"/>
        <v>0</v>
      </c>
      <c r="CD452" s="176">
        <f t="shared" si="1491"/>
        <v>0</v>
      </c>
      <c r="CE452" s="176">
        <f t="shared" si="1492"/>
        <v>0</v>
      </c>
      <c r="CF452" s="176">
        <f t="shared" si="1493"/>
        <v>0</v>
      </c>
      <c r="CG452" s="176">
        <f t="shared" si="1494"/>
        <v>0</v>
      </c>
      <c r="CH452" s="176">
        <f t="shared" si="1495"/>
        <v>0</v>
      </c>
      <c r="CI452" s="176">
        <f t="shared" si="1496"/>
        <v>0</v>
      </c>
      <c r="CJ452" s="176">
        <f t="shared" si="1497"/>
        <v>0</v>
      </c>
      <c r="CK452" s="176">
        <f t="shared" si="1498"/>
        <v>0</v>
      </c>
      <c r="CL452" s="176">
        <f t="shared" si="1499"/>
        <v>0</v>
      </c>
      <c r="CM452" s="176">
        <f t="shared" si="1500"/>
        <v>0</v>
      </c>
      <c r="CN452" s="176">
        <f t="shared" si="1501"/>
        <v>0</v>
      </c>
      <c r="CO452" s="227">
        <f t="shared" si="1502"/>
        <v>0</v>
      </c>
      <c r="CP452" s="176">
        <f t="shared" si="1503"/>
        <v>0</v>
      </c>
      <c r="CQ452" s="176">
        <f t="shared" si="1504"/>
        <v>0</v>
      </c>
      <c r="CR452" s="176">
        <f t="shared" si="1505"/>
        <v>0</v>
      </c>
      <c r="CS452" s="176">
        <f t="shared" si="1551"/>
        <v>0</v>
      </c>
      <c r="CT452" s="218">
        <f t="shared" si="1506"/>
        <v>0</v>
      </c>
      <c r="CU452" s="176">
        <f t="shared" si="1552"/>
        <v>0</v>
      </c>
      <c r="CV452" s="176">
        <f t="shared" si="1507"/>
        <v>0</v>
      </c>
      <c r="CW452" s="176">
        <f t="shared" si="1508"/>
        <v>0</v>
      </c>
      <c r="CX452" s="176">
        <f t="shared" si="1509"/>
        <v>0</v>
      </c>
      <c r="CY452" s="176">
        <f t="shared" si="1510"/>
        <v>0</v>
      </c>
      <c r="CZ452" s="176">
        <f t="shared" si="1511"/>
        <v>0</v>
      </c>
      <c r="DA452" s="176">
        <f t="shared" si="1512"/>
        <v>0</v>
      </c>
      <c r="DB452" s="176">
        <f t="shared" si="1513"/>
        <v>0</v>
      </c>
      <c r="DC452" s="176">
        <f t="shared" si="1514"/>
        <v>0</v>
      </c>
      <c r="DD452" s="176">
        <f t="shared" si="1515"/>
        <v>0</v>
      </c>
      <c r="DE452" s="176">
        <f t="shared" si="1516"/>
        <v>0</v>
      </c>
      <c r="DF452" s="176">
        <f t="shared" si="1517"/>
        <v>0</v>
      </c>
      <c r="DG452" s="176">
        <f t="shared" si="1518"/>
        <v>0</v>
      </c>
      <c r="DH452" s="176">
        <f t="shared" si="1519"/>
        <v>0</v>
      </c>
      <c r="DI452" s="176">
        <f t="shared" si="1520"/>
        <v>2795</v>
      </c>
      <c r="DJ452" s="176">
        <f t="shared" si="1521"/>
        <v>0</v>
      </c>
      <c r="DK452" s="227">
        <f t="shared" si="1522"/>
        <v>0</v>
      </c>
      <c r="DL452" s="176">
        <f t="shared" si="1523"/>
        <v>0</v>
      </c>
      <c r="DM452" s="176">
        <f t="shared" si="1524"/>
        <v>0</v>
      </c>
      <c r="DN452" s="176">
        <f t="shared" si="1525"/>
        <v>0</v>
      </c>
      <c r="DO452" s="176">
        <f t="shared" si="1553"/>
        <v>2795</v>
      </c>
      <c r="DP452" s="224">
        <f t="shared" si="1554"/>
        <v>0</v>
      </c>
      <c r="DQ452" s="176">
        <f t="shared" si="1555"/>
        <v>0</v>
      </c>
      <c r="DR452" s="176">
        <f t="shared" si="1526"/>
        <v>0</v>
      </c>
      <c r="DS452" s="176">
        <f t="shared" si="1527"/>
        <v>0</v>
      </c>
      <c r="DT452" s="176">
        <f t="shared" si="1528"/>
        <v>0</v>
      </c>
      <c r="DU452" s="176">
        <f t="shared" si="1529"/>
        <v>0</v>
      </c>
      <c r="DV452" s="176">
        <f t="shared" si="1530"/>
        <v>0</v>
      </c>
      <c r="DW452" s="176">
        <f t="shared" si="1531"/>
        <v>0</v>
      </c>
      <c r="DX452" s="176">
        <f t="shared" si="1532"/>
        <v>0</v>
      </c>
      <c r="DY452" s="176">
        <f t="shared" si="1533"/>
        <v>0</v>
      </c>
      <c r="DZ452" s="176">
        <f t="shared" si="1534"/>
        <v>0</v>
      </c>
      <c r="EA452" s="176">
        <f t="shared" si="1535"/>
        <v>0</v>
      </c>
      <c r="EB452" s="176">
        <f t="shared" si="1536"/>
        <v>0</v>
      </c>
      <c r="EC452" s="176">
        <f t="shared" si="1537"/>
        <v>0</v>
      </c>
      <c r="ED452" s="176">
        <f t="shared" si="1538"/>
        <v>0</v>
      </c>
      <c r="EE452" s="176">
        <f t="shared" si="1539"/>
        <v>1426</v>
      </c>
      <c r="EF452" s="176">
        <f t="shared" si="1540"/>
        <v>0</v>
      </c>
      <c r="EG452" s="227">
        <f t="shared" si="1541"/>
        <v>0</v>
      </c>
      <c r="EH452" s="176">
        <f t="shared" si="1542"/>
        <v>0</v>
      </c>
      <c r="EI452" s="176">
        <f t="shared" si="1543"/>
        <v>0</v>
      </c>
      <c r="EJ452" s="176">
        <f t="shared" si="1544"/>
        <v>0</v>
      </c>
      <c r="EK452" s="176">
        <f t="shared" si="1556"/>
        <v>1426</v>
      </c>
      <c r="EL452" s="224">
        <f t="shared" si="1557"/>
        <v>0</v>
      </c>
    </row>
    <row r="453" spans="1:142" ht="15.75" x14ac:dyDescent="0.25">
      <c r="A453" s="39" t="s">
        <v>149</v>
      </c>
      <c r="B453" s="13" t="s">
        <v>154</v>
      </c>
      <c r="C453" s="13" t="s">
        <v>183</v>
      </c>
      <c r="D453" s="70"/>
      <c r="E453" s="70"/>
      <c r="F453" s="126">
        <f t="shared" ref="F453:F484" si="1558">D453+E453</f>
        <v>0</v>
      </c>
      <c r="G453" s="52"/>
      <c r="H453" s="70"/>
      <c r="I453" s="111">
        <f t="shared" si="1545"/>
        <v>0</v>
      </c>
      <c r="J453" s="126">
        <f t="shared" ref="J453:J484" si="1559">F453+I453</f>
        <v>0</v>
      </c>
      <c r="K453" s="231">
        <f t="shared" si="1546"/>
        <v>0</v>
      </c>
      <c r="L453" s="231">
        <f t="shared" si="1447"/>
        <v>0</v>
      </c>
      <c r="M453" s="231">
        <f t="shared" si="1448"/>
        <v>0</v>
      </c>
      <c r="N453" s="231">
        <f t="shared" si="1449"/>
        <v>0</v>
      </c>
      <c r="O453" s="231">
        <f t="shared" si="1450"/>
        <v>0</v>
      </c>
      <c r="P453" s="231">
        <f t="shared" si="1451"/>
        <v>0</v>
      </c>
      <c r="Q453" s="231">
        <f t="shared" si="1452"/>
        <v>0</v>
      </c>
      <c r="R453" s="231">
        <f t="shared" si="1453"/>
        <v>0</v>
      </c>
      <c r="S453" s="231">
        <f t="shared" si="1454"/>
        <v>0</v>
      </c>
      <c r="T453" s="231">
        <f t="shared" si="1455"/>
        <v>0</v>
      </c>
      <c r="U453" s="231">
        <f t="shared" si="1456"/>
        <v>0</v>
      </c>
      <c r="V453" s="231">
        <f t="shared" si="1457"/>
        <v>0</v>
      </c>
      <c r="W453" s="231">
        <f t="shared" si="1458"/>
        <v>0</v>
      </c>
      <c r="X453" s="231">
        <f t="shared" si="1459"/>
        <v>0</v>
      </c>
      <c r="Y453" s="231">
        <f t="shared" si="1460"/>
        <v>0</v>
      </c>
      <c r="Z453" s="231">
        <f t="shared" si="1461"/>
        <v>0</v>
      </c>
      <c r="AA453" s="231">
        <f t="shared" si="1462"/>
        <v>0</v>
      </c>
      <c r="AB453" s="231">
        <f t="shared" si="1463"/>
        <v>0</v>
      </c>
      <c r="AC453" s="231">
        <f t="shared" si="1464"/>
        <v>0</v>
      </c>
      <c r="AD453" s="231">
        <f t="shared" si="1465"/>
        <v>0</v>
      </c>
      <c r="AE453" s="231">
        <f t="shared" si="1547"/>
        <v>0</v>
      </c>
      <c r="AF453" s="240">
        <f t="shared" si="1548"/>
        <v>0</v>
      </c>
      <c r="AG453" s="231"/>
      <c r="BC453" s="176">
        <f t="shared" si="1466"/>
        <v>0</v>
      </c>
      <c r="BD453" s="176">
        <f t="shared" si="1467"/>
        <v>0</v>
      </c>
      <c r="BE453" s="176">
        <f t="shared" si="1468"/>
        <v>0</v>
      </c>
      <c r="BF453" s="176">
        <f t="shared" si="1469"/>
        <v>0</v>
      </c>
      <c r="BG453" s="176">
        <f t="shared" si="1470"/>
        <v>0</v>
      </c>
      <c r="BH453" s="176">
        <f t="shared" si="1471"/>
        <v>0</v>
      </c>
      <c r="BI453" s="176">
        <f t="shared" si="1472"/>
        <v>0</v>
      </c>
      <c r="BJ453" s="176">
        <f t="shared" si="1473"/>
        <v>0</v>
      </c>
      <c r="BK453" s="176">
        <f t="shared" si="1474"/>
        <v>0</v>
      </c>
      <c r="BL453" s="176">
        <f t="shared" si="1475"/>
        <v>0</v>
      </c>
      <c r="BM453" s="176">
        <f t="shared" si="1476"/>
        <v>0</v>
      </c>
      <c r="BN453" s="176">
        <f t="shared" si="1477"/>
        <v>0</v>
      </c>
      <c r="BO453" s="176">
        <f t="shared" si="1478"/>
        <v>0</v>
      </c>
      <c r="BP453" s="176">
        <f t="shared" si="1479"/>
        <v>0</v>
      </c>
      <c r="BQ453" s="176">
        <f t="shared" si="1480"/>
        <v>0</v>
      </c>
      <c r="BR453" s="176">
        <f t="shared" si="1481"/>
        <v>0</v>
      </c>
      <c r="BS453" s="227">
        <f t="shared" si="1482"/>
        <v>0</v>
      </c>
      <c r="BT453" s="176">
        <f t="shared" si="1483"/>
        <v>0</v>
      </c>
      <c r="BU453" s="176">
        <f t="shared" si="1484"/>
        <v>0</v>
      </c>
      <c r="BV453" s="176">
        <f t="shared" si="1485"/>
        <v>0</v>
      </c>
      <c r="BW453" s="176">
        <f t="shared" si="1549"/>
        <v>0</v>
      </c>
      <c r="BX453" s="203">
        <f t="shared" ref="BX453:BX484" si="1560">BW453-D453</f>
        <v>0</v>
      </c>
      <c r="BY453" s="176">
        <f t="shared" si="1550"/>
        <v>0</v>
      </c>
      <c r="BZ453" s="176">
        <f t="shared" si="1487"/>
        <v>0</v>
      </c>
      <c r="CA453" s="176">
        <f t="shared" si="1488"/>
        <v>0</v>
      </c>
      <c r="CB453" s="176">
        <f t="shared" si="1489"/>
        <v>0</v>
      </c>
      <c r="CC453" s="176">
        <f t="shared" si="1490"/>
        <v>0</v>
      </c>
      <c r="CD453" s="176">
        <f t="shared" si="1491"/>
        <v>0</v>
      </c>
      <c r="CE453" s="176">
        <f t="shared" si="1492"/>
        <v>0</v>
      </c>
      <c r="CF453" s="176">
        <f t="shared" si="1493"/>
        <v>0</v>
      </c>
      <c r="CG453" s="176">
        <f t="shared" si="1494"/>
        <v>0</v>
      </c>
      <c r="CH453" s="176">
        <f t="shared" si="1495"/>
        <v>0</v>
      </c>
      <c r="CI453" s="176">
        <f t="shared" si="1496"/>
        <v>0</v>
      </c>
      <c r="CJ453" s="176">
        <f t="shared" si="1497"/>
        <v>0</v>
      </c>
      <c r="CK453" s="176">
        <f t="shared" si="1498"/>
        <v>0</v>
      </c>
      <c r="CL453" s="176">
        <f t="shared" si="1499"/>
        <v>0</v>
      </c>
      <c r="CM453" s="176">
        <f t="shared" si="1500"/>
        <v>0</v>
      </c>
      <c r="CN453" s="176">
        <f t="shared" si="1501"/>
        <v>0</v>
      </c>
      <c r="CO453" s="227">
        <f t="shared" si="1502"/>
        <v>0</v>
      </c>
      <c r="CP453" s="176">
        <f t="shared" si="1503"/>
        <v>0</v>
      </c>
      <c r="CQ453" s="176">
        <f t="shared" si="1504"/>
        <v>0</v>
      </c>
      <c r="CR453" s="176">
        <f t="shared" si="1505"/>
        <v>0</v>
      </c>
      <c r="CS453" s="176">
        <f t="shared" si="1551"/>
        <v>0</v>
      </c>
      <c r="CT453" s="218">
        <f t="shared" ref="CT453:CT484" si="1561">CS453-E453</f>
        <v>0</v>
      </c>
      <c r="CU453" s="176">
        <f t="shared" si="1552"/>
        <v>0</v>
      </c>
      <c r="CV453" s="176">
        <f t="shared" si="1507"/>
        <v>0</v>
      </c>
      <c r="CW453" s="176">
        <f t="shared" si="1508"/>
        <v>0</v>
      </c>
      <c r="CX453" s="176">
        <f t="shared" si="1509"/>
        <v>0</v>
      </c>
      <c r="CY453" s="176">
        <f t="shared" si="1510"/>
        <v>0</v>
      </c>
      <c r="CZ453" s="176">
        <f t="shared" si="1511"/>
        <v>0</v>
      </c>
      <c r="DA453" s="176">
        <f t="shared" si="1512"/>
        <v>0</v>
      </c>
      <c r="DB453" s="176">
        <f t="shared" si="1513"/>
        <v>0</v>
      </c>
      <c r="DC453" s="176">
        <f t="shared" si="1514"/>
        <v>0</v>
      </c>
      <c r="DD453" s="176">
        <f t="shared" si="1515"/>
        <v>0</v>
      </c>
      <c r="DE453" s="176">
        <f t="shared" si="1516"/>
        <v>0</v>
      </c>
      <c r="DF453" s="176">
        <f t="shared" si="1517"/>
        <v>0</v>
      </c>
      <c r="DG453" s="176">
        <f t="shared" si="1518"/>
        <v>0</v>
      </c>
      <c r="DH453" s="176">
        <f t="shared" si="1519"/>
        <v>0</v>
      </c>
      <c r="DI453" s="176">
        <f t="shared" si="1520"/>
        <v>0</v>
      </c>
      <c r="DJ453" s="176">
        <f t="shared" si="1521"/>
        <v>0</v>
      </c>
      <c r="DK453" s="227">
        <f t="shared" si="1522"/>
        <v>0</v>
      </c>
      <c r="DL453" s="176">
        <f t="shared" si="1523"/>
        <v>0</v>
      </c>
      <c r="DM453" s="176">
        <f t="shared" si="1524"/>
        <v>0</v>
      </c>
      <c r="DN453" s="176">
        <f t="shared" si="1525"/>
        <v>0</v>
      </c>
      <c r="DO453" s="176">
        <f t="shared" si="1553"/>
        <v>0</v>
      </c>
      <c r="DP453" s="224">
        <f t="shared" si="1554"/>
        <v>0</v>
      </c>
      <c r="DQ453" s="176">
        <f t="shared" si="1555"/>
        <v>0</v>
      </c>
      <c r="DR453" s="176">
        <f t="shared" si="1526"/>
        <v>0</v>
      </c>
      <c r="DS453" s="176">
        <f t="shared" si="1527"/>
        <v>0</v>
      </c>
      <c r="DT453" s="176">
        <f t="shared" si="1528"/>
        <v>0</v>
      </c>
      <c r="DU453" s="176">
        <f t="shared" si="1529"/>
        <v>0</v>
      </c>
      <c r="DV453" s="176">
        <f t="shared" si="1530"/>
        <v>0</v>
      </c>
      <c r="DW453" s="176">
        <f t="shared" si="1531"/>
        <v>0</v>
      </c>
      <c r="DX453" s="176">
        <f t="shared" si="1532"/>
        <v>0</v>
      </c>
      <c r="DY453" s="176">
        <f t="shared" si="1533"/>
        <v>0</v>
      </c>
      <c r="DZ453" s="176">
        <f t="shared" si="1534"/>
        <v>0</v>
      </c>
      <c r="EA453" s="176">
        <f t="shared" si="1535"/>
        <v>0</v>
      </c>
      <c r="EB453" s="176">
        <f t="shared" si="1536"/>
        <v>0</v>
      </c>
      <c r="EC453" s="176">
        <f t="shared" si="1537"/>
        <v>0</v>
      </c>
      <c r="ED453" s="176">
        <f t="shared" si="1538"/>
        <v>0</v>
      </c>
      <c r="EE453" s="176">
        <f t="shared" si="1539"/>
        <v>0</v>
      </c>
      <c r="EF453" s="176">
        <f t="shared" si="1540"/>
        <v>0</v>
      </c>
      <c r="EG453" s="227">
        <f t="shared" si="1541"/>
        <v>0</v>
      </c>
      <c r="EH453" s="176">
        <f t="shared" si="1542"/>
        <v>0</v>
      </c>
      <c r="EI453" s="176">
        <f t="shared" si="1543"/>
        <v>0</v>
      </c>
      <c r="EJ453" s="176">
        <f t="shared" si="1544"/>
        <v>0</v>
      </c>
      <c r="EK453" s="176">
        <f t="shared" si="1556"/>
        <v>0</v>
      </c>
      <c r="EL453" s="224">
        <f t="shared" si="1557"/>
        <v>0</v>
      </c>
    </row>
    <row r="454" spans="1:142" ht="15.75" x14ac:dyDescent="0.25">
      <c r="A454" s="39" t="s">
        <v>149</v>
      </c>
      <c r="B454" s="13" t="s">
        <v>4</v>
      </c>
      <c r="C454" s="13" t="s">
        <v>194</v>
      </c>
      <c r="D454" s="70"/>
      <c r="E454" s="70"/>
      <c r="F454" s="126">
        <f t="shared" si="1558"/>
        <v>0</v>
      </c>
      <c r="G454" s="52">
        <v>4620</v>
      </c>
      <c r="H454" s="70">
        <v>2356</v>
      </c>
      <c r="I454" s="111">
        <f t="shared" si="1545"/>
        <v>6976</v>
      </c>
      <c r="J454" s="126">
        <f t="shared" si="1559"/>
        <v>6976</v>
      </c>
      <c r="K454" s="231">
        <f t="shared" si="1546"/>
        <v>0</v>
      </c>
      <c r="L454" s="231">
        <f t="shared" si="1447"/>
        <v>0</v>
      </c>
      <c r="M454" s="231">
        <f t="shared" si="1448"/>
        <v>0</v>
      </c>
      <c r="N454" s="231">
        <f t="shared" si="1449"/>
        <v>0</v>
      </c>
      <c r="O454" s="231">
        <f t="shared" si="1450"/>
        <v>0</v>
      </c>
      <c r="P454" s="231">
        <f t="shared" si="1451"/>
        <v>0</v>
      </c>
      <c r="Q454" s="231">
        <f t="shared" si="1452"/>
        <v>0</v>
      </c>
      <c r="R454" s="231">
        <f t="shared" si="1453"/>
        <v>0</v>
      </c>
      <c r="S454" s="231">
        <f t="shared" si="1454"/>
        <v>0</v>
      </c>
      <c r="T454" s="231">
        <f t="shared" si="1455"/>
        <v>0</v>
      </c>
      <c r="U454" s="231">
        <f t="shared" si="1456"/>
        <v>0</v>
      </c>
      <c r="V454" s="231">
        <f t="shared" si="1457"/>
        <v>6976</v>
      </c>
      <c r="W454" s="231">
        <f t="shared" si="1458"/>
        <v>0</v>
      </c>
      <c r="X454" s="231">
        <f t="shared" si="1459"/>
        <v>0</v>
      </c>
      <c r="Y454" s="231">
        <f t="shared" si="1460"/>
        <v>0</v>
      </c>
      <c r="Z454" s="231">
        <f t="shared" si="1461"/>
        <v>0</v>
      </c>
      <c r="AA454" s="231">
        <f t="shared" si="1462"/>
        <v>0</v>
      </c>
      <c r="AB454" s="231">
        <f t="shared" si="1463"/>
        <v>0</v>
      </c>
      <c r="AC454" s="231">
        <f t="shared" si="1464"/>
        <v>0</v>
      </c>
      <c r="AD454" s="231">
        <f t="shared" si="1465"/>
        <v>0</v>
      </c>
      <c r="AE454" s="231">
        <f t="shared" si="1547"/>
        <v>6976</v>
      </c>
      <c r="AF454" s="240">
        <f t="shared" si="1548"/>
        <v>0</v>
      </c>
      <c r="AG454" s="231"/>
      <c r="AS454" s="174">
        <v>1</v>
      </c>
      <c r="BC454" s="176">
        <f t="shared" si="1466"/>
        <v>0</v>
      </c>
      <c r="BD454" s="176">
        <f t="shared" si="1467"/>
        <v>0</v>
      </c>
      <c r="BE454" s="176">
        <f t="shared" si="1468"/>
        <v>0</v>
      </c>
      <c r="BF454" s="176">
        <f t="shared" si="1469"/>
        <v>0</v>
      </c>
      <c r="BG454" s="176">
        <f t="shared" si="1470"/>
        <v>0</v>
      </c>
      <c r="BH454" s="176">
        <f t="shared" si="1471"/>
        <v>0</v>
      </c>
      <c r="BI454" s="176">
        <f t="shared" si="1472"/>
        <v>0</v>
      </c>
      <c r="BJ454" s="176">
        <f t="shared" si="1473"/>
        <v>0</v>
      </c>
      <c r="BK454" s="176">
        <f t="shared" si="1474"/>
        <v>0</v>
      </c>
      <c r="BL454" s="176">
        <f t="shared" si="1475"/>
        <v>0</v>
      </c>
      <c r="BM454" s="176">
        <f t="shared" si="1476"/>
        <v>0</v>
      </c>
      <c r="BN454" s="176">
        <f t="shared" si="1477"/>
        <v>0</v>
      </c>
      <c r="BO454" s="176">
        <f t="shared" si="1478"/>
        <v>0</v>
      </c>
      <c r="BP454" s="176">
        <f t="shared" si="1479"/>
        <v>0</v>
      </c>
      <c r="BQ454" s="176">
        <f t="shared" si="1480"/>
        <v>0</v>
      </c>
      <c r="BR454" s="176">
        <f t="shared" si="1481"/>
        <v>0</v>
      </c>
      <c r="BS454" s="227">
        <f t="shared" si="1482"/>
        <v>0</v>
      </c>
      <c r="BT454" s="176">
        <f t="shared" si="1483"/>
        <v>0</v>
      </c>
      <c r="BU454" s="176">
        <f t="shared" si="1484"/>
        <v>0</v>
      </c>
      <c r="BV454" s="176">
        <f t="shared" si="1485"/>
        <v>0</v>
      </c>
      <c r="BW454" s="176">
        <f t="shared" si="1549"/>
        <v>0</v>
      </c>
      <c r="BX454" s="203">
        <f t="shared" si="1560"/>
        <v>0</v>
      </c>
      <c r="BY454" s="176">
        <f t="shared" si="1550"/>
        <v>0</v>
      </c>
      <c r="BZ454" s="176">
        <f t="shared" si="1487"/>
        <v>0</v>
      </c>
      <c r="CA454" s="176">
        <f t="shared" si="1488"/>
        <v>0</v>
      </c>
      <c r="CB454" s="176">
        <f t="shared" si="1489"/>
        <v>0</v>
      </c>
      <c r="CC454" s="176">
        <f t="shared" si="1490"/>
        <v>0</v>
      </c>
      <c r="CD454" s="176">
        <f t="shared" si="1491"/>
        <v>0</v>
      </c>
      <c r="CE454" s="176">
        <f t="shared" si="1492"/>
        <v>0</v>
      </c>
      <c r="CF454" s="176">
        <f t="shared" si="1493"/>
        <v>0</v>
      </c>
      <c r="CG454" s="176">
        <f t="shared" si="1494"/>
        <v>0</v>
      </c>
      <c r="CH454" s="176">
        <f t="shared" si="1495"/>
        <v>0</v>
      </c>
      <c r="CI454" s="176">
        <f t="shared" si="1496"/>
        <v>0</v>
      </c>
      <c r="CJ454" s="176">
        <f t="shared" si="1497"/>
        <v>0</v>
      </c>
      <c r="CK454" s="176">
        <f t="shared" si="1498"/>
        <v>0</v>
      </c>
      <c r="CL454" s="176">
        <f t="shared" si="1499"/>
        <v>0</v>
      </c>
      <c r="CM454" s="176">
        <f t="shared" si="1500"/>
        <v>0</v>
      </c>
      <c r="CN454" s="176">
        <f t="shared" si="1501"/>
        <v>0</v>
      </c>
      <c r="CO454" s="227">
        <f t="shared" si="1502"/>
        <v>0</v>
      </c>
      <c r="CP454" s="176">
        <f t="shared" si="1503"/>
        <v>0</v>
      </c>
      <c r="CQ454" s="176">
        <f t="shared" si="1504"/>
        <v>0</v>
      </c>
      <c r="CR454" s="176">
        <f t="shared" si="1505"/>
        <v>0</v>
      </c>
      <c r="CS454" s="176">
        <f t="shared" si="1551"/>
        <v>0</v>
      </c>
      <c r="CT454" s="218">
        <f t="shared" si="1561"/>
        <v>0</v>
      </c>
      <c r="CU454" s="176">
        <f t="shared" si="1552"/>
        <v>0</v>
      </c>
      <c r="CV454" s="176">
        <f t="shared" si="1507"/>
        <v>0</v>
      </c>
      <c r="CW454" s="176">
        <f t="shared" si="1508"/>
        <v>0</v>
      </c>
      <c r="CX454" s="176">
        <f t="shared" si="1509"/>
        <v>0</v>
      </c>
      <c r="CY454" s="176">
        <f t="shared" si="1510"/>
        <v>0</v>
      </c>
      <c r="CZ454" s="176">
        <f t="shared" si="1511"/>
        <v>0</v>
      </c>
      <c r="DA454" s="176">
        <f t="shared" si="1512"/>
        <v>0</v>
      </c>
      <c r="DB454" s="176">
        <f t="shared" si="1513"/>
        <v>0</v>
      </c>
      <c r="DC454" s="176">
        <f t="shared" si="1514"/>
        <v>0</v>
      </c>
      <c r="DD454" s="176">
        <f t="shared" si="1515"/>
        <v>0</v>
      </c>
      <c r="DE454" s="176">
        <f t="shared" si="1516"/>
        <v>0</v>
      </c>
      <c r="DF454" s="176">
        <f t="shared" si="1517"/>
        <v>4620</v>
      </c>
      <c r="DG454" s="176">
        <f t="shared" si="1518"/>
        <v>0</v>
      </c>
      <c r="DH454" s="176">
        <f t="shared" si="1519"/>
        <v>0</v>
      </c>
      <c r="DI454" s="176">
        <f t="shared" si="1520"/>
        <v>0</v>
      </c>
      <c r="DJ454" s="176">
        <f t="shared" si="1521"/>
        <v>0</v>
      </c>
      <c r="DK454" s="227">
        <f t="shared" si="1522"/>
        <v>0</v>
      </c>
      <c r="DL454" s="176">
        <f t="shared" si="1523"/>
        <v>0</v>
      </c>
      <c r="DM454" s="176">
        <f t="shared" si="1524"/>
        <v>0</v>
      </c>
      <c r="DN454" s="176">
        <f t="shared" si="1525"/>
        <v>0</v>
      </c>
      <c r="DO454" s="176">
        <f t="shared" si="1553"/>
        <v>4620</v>
      </c>
      <c r="DP454" s="224">
        <f t="shared" si="1554"/>
        <v>0</v>
      </c>
      <c r="DQ454" s="176">
        <f t="shared" si="1555"/>
        <v>0</v>
      </c>
      <c r="DR454" s="176">
        <f t="shared" si="1526"/>
        <v>0</v>
      </c>
      <c r="DS454" s="176">
        <f t="shared" si="1527"/>
        <v>0</v>
      </c>
      <c r="DT454" s="176">
        <f t="shared" si="1528"/>
        <v>0</v>
      </c>
      <c r="DU454" s="176">
        <f t="shared" si="1529"/>
        <v>0</v>
      </c>
      <c r="DV454" s="176">
        <f t="shared" si="1530"/>
        <v>0</v>
      </c>
      <c r="DW454" s="176">
        <f t="shared" si="1531"/>
        <v>0</v>
      </c>
      <c r="DX454" s="176">
        <f t="shared" si="1532"/>
        <v>0</v>
      </c>
      <c r="DY454" s="176">
        <f t="shared" si="1533"/>
        <v>0</v>
      </c>
      <c r="DZ454" s="176">
        <f t="shared" si="1534"/>
        <v>0</v>
      </c>
      <c r="EA454" s="176">
        <f t="shared" si="1535"/>
        <v>0</v>
      </c>
      <c r="EB454" s="176">
        <f t="shared" si="1536"/>
        <v>2356</v>
      </c>
      <c r="EC454" s="176">
        <f t="shared" si="1537"/>
        <v>0</v>
      </c>
      <c r="ED454" s="176">
        <f t="shared" si="1538"/>
        <v>0</v>
      </c>
      <c r="EE454" s="176">
        <f t="shared" si="1539"/>
        <v>0</v>
      </c>
      <c r="EF454" s="176">
        <f t="shared" si="1540"/>
        <v>0</v>
      </c>
      <c r="EG454" s="227">
        <f t="shared" si="1541"/>
        <v>0</v>
      </c>
      <c r="EH454" s="176">
        <f t="shared" si="1542"/>
        <v>0</v>
      </c>
      <c r="EI454" s="176">
        <f t="shared" si="1543"/>
        <v>0</v>
      </c>
      <c r="EJ454" s="176">
        <f t="shared" si="1544"/>
        <v>0</v>
      </c>
      <c r="EK454" s="176">
        <f t="shared" si="1556"/>
        <v>2356</v>
      </c>
      <c r="EL454" s="224">
        <f t="shared" si="1557"/>
        <v>0</v>
      </c>
    </row>
    <row r="455" spans="1:142" ht="15.75" x14ac:dyDescent="0.25">
      <c r="A455" s="39" t="s">
        <v>149</v>
      </c>
      <c r="B455" s="13" t="s">
        <v>21</v>
      </c>
      <c r="C455" s="13" t="s">
        <v>194</v>
      </c>
      <c r="D455" s="70"/>
      <c r="E455" s="70"/>
      <c r="F455" s="126">
        <f t="shared" si="1558"/>
        <v>0</v>
      </c>
      <c r="G455" s="52">
        <v>2218</v>
      </c>
      <c r="H455" s="70">
        <v>1131</v>
      </c>
      <c r="I455" s="111">
        <f t="shared" si="1545"/>
        <v>3349</v>
      </c>
      <c r="J455" s="126">
        <f t="shared" si="1559"/>
        <v>3349</v>
      </c>
      <c r="K455" s="231">
        <f t="shared" si="1546"/>
        <v>0</v>
      </c>
      <c r="L455" s="231">
        <f t="shared" si="1447"/>
        <v>0</v>
      </c>
      <c r="M455" s="231">
        <f t="shared" si="1448"/>
        <v>0</v>
      </c>
      <c r="N455" s="231">
        <f t="shared" si="1449"/>
        <v>0</v>
      </c>
      <c r="O455" s="231">
        <f t="shared" si="1450"/>
        <v>0</v>
      </c>
      <c r="P455" s="231">
        <f t="shared" si="1451"/>
        <v>0</v>
      </c>
      <c r="Q455" s="231">
        <f t="shared" si="1452"/>
        <v>0</v>
      </c>
      <c r="R455" s="231">
        <f t="shared" si="1453"/>
        <v>0</v>
      </c>
      <c r="S455" s="231">
        <f t="shared" si="1454"/>
        <v>0</v>
      </c>
      <c r="T455" s="231">
        <f t="shared" si="1455"/>
        <v>0</v>
      </c>
      <c r="U455" s="231">
        <f t="shared" si="1456"/>
        <v>0</v>
      </c>
      <c r="V455" s="231">
        <f t="shared" si="1457"/>
        <v>0</v>
      </c>
      <c r="W455" s="231">
        <f t="shared" si="1458"/>
        <v>3349</v>
      </c>
      <c r="X455" s="231">
        <f t="shared" si="1459"/>
        <v>0</v>
      </c>
      <c r="Y455" s="231">
        <f t="shared" si="1460"/>
        <v>0</v>
      </c>
      <c r="Z455" s="231">
        <f t="shared" si="1461"/>
        <v>0</v>
      </c>
      <c r="AA455" s="231">
        <f t="shared" si="1462"/>
        <v>0</v>
      </c>
      <c r="AB455" s="231">
        <f t="shared" si="1463"/>
        <v>0</v>
      </c>
      <c r="AC455" s="231">
        <f t="shared" si="1464"/>
        <v>0</v>
      </c>
      <c r="AD455" s="231">
        <f t="shared" si="1465"/>
        <v>0</v>
      </c>
      <c r="AE455" s="231">
        <f t="shared" si="1547"/>
        <v>3349</v>
      </c>
      <c r="AF455" s="240">
        <f t="shared" si="1548"/>
        <v>0</v>
      </c>
      <c r="AG455" s="231"/>
      <c r="AT455" s="174">
        <v>1</v>
      </c>
      <c r="BC455" s="176">
        <f t="shared" si="1466"/>
        <v>0</v>
      </c>
      <c r="BD455" s="176">
        <f t="shared" si="1467"/>
        <v>0</v>
      </c>
      <c r="BE455" s="176">
        <f t="shared" si="1468"/>
        <v>0</v>
      </c>
      <c r="BF455" s="176">
        <f t="shared" si="1469"/>
        <v>0</v>
      </c>
      <c r="BG455" s="176">
        <f t="shared" si="1470"/>
        <v>0</v>
      </c>
      <c r="BH455" s="176">
        <f t="shared" si="1471"/>
        <v>0</v>
      </c>
      <c r="BI455" s="176">
        <f t="shared" si="1472"/>
        <v>0</v>
      </c>
      <c r="BJ455" s="176">
        <f t="shared" si="1473"/>
        <v>0</v>
      </c>
      <c r="BK455" s="176">
        <f t="shared" si="1474"/>
        <v>0</v>
      </c>
      <c r="BL455" s="176">
        <f t="shared" si="1475"/>
        <v>0</v>
      </c>
      <c r="BM455" s="176">
        <f t="shared" si="1476"/>
        <v>0</v>
      </c>
      <c r="BN455" s="176">
        <f t="shared" si="1477"/>
        <v>0</v>
      </c>
      <c r="BO455" s="176">
        <f t="shared" si="1478"/>
        <v>0</v>
      </c>
      <c r="BP455" s="176">
        <f t="shared" si="1479"/>
        <v>0</v>
      </c>
      <c r="BQ455" s="176">
        <f t="shared" si="1480"/>
        <v>0</v>
      </c>
      <c r="BR455" s="176">
        <f t="shared" si="1481"/>
        <v>0</v>
      </c>
      <c r="BS455" s="227">
        <f t="shared" si="1482"/>
        <v>0</v>
      </c>
      <c r="BT455" s="176">
        <f t="shared" si="1483"/>
        <v>0</v>
      </c>
      <c r="BU455" s="176">
        <f t="shared" si="1484"/>
        <v>0</v>
      </c>
      <c r="BV455" s="176">
        <f t="shared" si="1485"/>
        <v>0</v>
      </c>
      <c r="BW455" s="176">
        <f t="shared" si="1549"/>
        <v>0</v>
      </c>
      <c r="BX455" s="203">
        <f t="shared" si="1560"/>
        <v>0</v>
      </c>
      <c r="BY455" s="176">
        <f t="shared" si="1550"/>
        <v>0</v>
      </c>
      <c r="BZ455" s="176">
        <f t="shared" si="1487"/>
        <v>0</v>
      </c>
      <c r="CA455" s="176">
        <f t="shared" si="1488"/>
        <v>0</v>
      </c>
      <c r="CB455" s="176">
        <f t="shared" si="1489"/>
        <v>0</v>
      </c>
      <c r="CC455" s="176">
        <f t="shared" si="1490"/>
        <v>0</v>
      </c>
      <c r="CD455" s="176">
        <f t="shared" si="1491"/>
        <v>0</v>
      </c>
      <c r="CE455" s="176">
        <f t="shared" si="1492"/>
        <v>0</v>
      </c>
      <c r="CF455" s="176">
        <f t="shared" si="1493"/>
        <v>0</v>
      </c>
      <c r="CG455" s="176">
        <f t="shared" si="1494"/>
        <v>0</v>
      </c>
      <c r="CH455" s="176">
        <f t="shared" si="1495"/>
        <v>0</v>
      </c>
      <c r="CI455" s="176">
        <f t="shared" si="1496"/>
        <v>0</v>
      </c>
      <c r="CJ455" s="176">
        <f t="shared" si="1497"/>
        <v>0</v>
      </c>
      <c r="CK455" s="176">
        <f t="shared" si="1498"/>
        <v>0</v>
      </c>
      <c r="CL455" s="176">
        <f t="shared" si="1499"/>
        <v>0</v>
      </c>
      <c r="CM455" s="176">
        <f t="shared" si="1500"/>
        <v>0</v>
      </c>
      <c r="CN455" s="176">
        <f t="shared" si="1501"/>
        <v>0</v>
      </c>
      <c r="CO455" s="227">
        <f t="shared" si="1502"/>
        <v>0</v>
      </c>
      <c r="CP455" s="176">
        <f t="shared" si="1503"/>
        <v>0</v>
      </c>
      <c r="CQ455" s="176">
        <f t="shared" si="1504"/>
        <v>0</v>
      </c>
      <c r="CR455" s="176">
        <f t="shared" si="1505"/>
        <v>0</v>
      </c>
      <c r="CS455" s="176">
        <f t="shared" si="1551"/>
        <v>0</v>
      </c>
      <c r="CT455" s="218">
        <f t="shared" si="1561"/>
        <v>0</v>
      </c>
      <c r="CU455" s="176">
        <f t="shared" si="1552"/>
        <v>0</v>
      </c>
      <c r="CV455" s="176">
        <f t="shared" si="1507"/>
        <v>0</v>
      </c>
      <c r="CW455" s="176">
        <f t="shared" si="1508"/>
        <v>0</v>
      </c>
      <c r="CX455" s="176">
        <f t="shared" si="1509"/>
        <v>0</v>
      </c>
      <c r="CY455" s="176">
        <f t="shared" si="1510"/>
        <v>0</v>
      </c>
      <c r="CZ455" s="176">
        <f t="shared" si="1511"/>
        <v>0</v>
      </c>
      <c r="DA455" s="176">
        <f t="shared" si="1512"/>
        <v>0</v>
      </c>
      <c r="DB455" s="176">
        <f t="shared" si="1513"/>
        <v>0</v>
      </c>
      <c r="DC455" s="176">
        <f t="shared" si="1514"/>
        <v>0</v>
      </c>
      <c r="DD455" s="176">
        <f t="shared" si="1515"/>
        <v>0</v>
      </c>
      <c r="DE455" s="176">
        <f t="shared" si="1516"/>
        <v>0</v>
      </c>
      <c r="DF455" s="176">
        <f t="shared" si="1517"/>
        <v>0</v>
      </c>
      <c r="DG455" s="176">
        <f t="shared" si="1518"/>
        <v>2218</v>
      </c>
      <c r="DH455" s="176">
        <f t="shared" si="1519"/>
        <v>0</v>
      </c>
      <c r="DI455" s="176">
        <f t="shared" si="1520"/>
        <v>0</v>
      </c>
      <c r="DJ455" s="176">
        <f t="shared" si="1521"/>
        <v>0</v>
      </c>
      <c r="DK455" s="227">
        <f t="shared" si="1522"/>
        <v>0</v>
      </c>
      <c r="DL455" s="176">
        <f t="shared" si="1523"/>
        <v>0</v>
      </c>
      <c r="DM455" s="176">
        <f t="shared" si="1524"/>
        <v>0</v>
      </c>
      <c r="DN455" s="176">
        <f t="shared" si="1525"/>
        <v>0</v>
      </c>
      <c r="DO455" s="176">
        <f t="shared" si="1553"/>
        <v>2218</v>
      </c>
      <c r="DP455" s="224">
        <f t="shared" si="1554"/>
        <v>0</v>
      </c>
      <c r="DQ455" s="176">
        <f t="shared" si="1555"/>
        <v>0</v>
      </c>
      <c r="DR455" s="176">
        <f t="shared" si="1526"/>
        <v>0</v>
      </c>
      <c r="DS455" s="176">
        <f t="shared" si="1527"/>
        <v>0</v>
      </c>
      <c r="DT455" s="176">
        <f t="shared" si="1528"/>
        <v>0</v>
      </c>
      <c r="DU455" s="176">
        <f t="shared" si="1529"/>
        <v>0</v>
      </c>
      <c r="DV455" s="176">
        <f t="shared" si="1530"/>
        <v>0</v>
      </c>
      <c r="DW455" s="176">
        <f t="shared" si="1531"/>
        <v>0</v>
      </c>
      <c r="DX455" s="176">
        <f t="shared" si="1532"/>
        <v>0</v>
      </c>
      <c r="DY455" s="176">
        <f t="shared" si="1533"/>
        <v>0</v>
      </c>
      <c r="DZ455" s="176">
        <f t="shared" si="1534"/>
        <v>0</v>
      </c>
      <c r="EA455" s="176">
        <f t="shared" si="1535"/>
        <v>0</v>
      </c>
      <c r="EB455" s="176">
        <f t="shared" si="1536"/>
        <v>0</v>
      </c>
      <c r="EC455" s="176">
        <f t="shared" si="1537"/>
        <v>1131</v>
      </c>
      <c r="ED455" s="176">
        <f t="shared" si="1538"/>
        <v>0</v>
      </c>
      <c r="EE455" s="176">
        <f t="shared" si="1539"/>
        <v>0</v>
      </c>
      <c r="EF455" s="176">
        <f t="shared" si="1540"/>
        <v>0</v>
      </c>
      <c r="EG455" s="227">
        <f t="shared" si="1541"/>
        <v>0</v>
      </c>
      <c r="EH455" s="176">
        <f t="shared" si="1542"/>
        <v>0</v>
      </c>
      <c r="EI455" s="176">
        <f t="shared" si="1543"/>
        <v>0</v>
      </c>
      <c r="EJ455" s="176">
        <f t="shared" si="1544"/>
        <v>0</v>
      </c>
      <c r="EK455" s="176">
        <f t="shared" si="1556"/>
        <v>1131</v>
      </c>
      <c r="EL455" s="224">
        <f t="shared" si="1557"/>
        <v>0</v>
      </c>
    </row>
    <row r="456" spans="1:142" ht="15.75" x14ac:dyDescent="0.25">
      <c r="A456" s="39" t="s">
        <v>149</v>
      </c>
      <c r="B456" s="13" t="s">
        <v>130</v>
      </c>
      <c r="C456" s="13" t="s">
        <v>194</v>
      </c>
      <c r="D456" s="70"/>
      <c r="E456" s="70"/>
      <c r="F456" s="126">
        <f t="shared" si="1558"/>
        <v>0</v>
      </c>
      <c r="G456" s="52"/>
      <c r="H456" s="70"/>
      <c r="I456" s="111">
        <f t="shared" si="1545"/>
        <v>0</v>
      </c>
      <c r="J456" s="126">
        <f t="shared" si="1559"/>
        <v>0</v>
      </c>
      <c r="K456" s="231">
        <f t="shared" si="1546"/>
        <v>0</v>
      </c>
      <c r="L456" s="231">
        <f t="shared" si="1447"/>
        <v>0</v>
      </c>
      <c r="M456" s="231">
        <f t="shared" si="1448"/>
        <v>0</v>
      </c>
      <c r="N456" s="231">
        <f t="shared" si="1449"/>
        <v>0</v>
      </c>
      <c r="O456" s="231">
        <f t="shared" si="1450"/>
        <v>0</v>
      </c>
      <c r="P456" s="231">
        <f t="shared" si="1451"/>
        <v>0</v>
      </c>
      <c r="Q456" s="231">
        <f t="shared" si="1452"/>
        <v>0</v>
      </c>
      <c r="R456" s="231">
        <f t="shared" si="1453"/>
        <v>0</v>
      </c>
      <c r="S456" s="231">
        <f t="shared" si="1454"/>
        <v>0</v>
      </c>
      <c r="T456" s="231">
        <f t="shared" si="1455"/>
        <v>0</v>
      </c>
      <c r="U456" s="231">
        <f t="shared" si="1456"/>
        <v>0</v>
      </c>
      <c r="V456" s="231">
        <f t="shared" si="1457"/>
        <v>0</v>
      </c>
      <c r="W456" s="231">
        <f t="shared" si="1458"/>
        <v>0</v>
      </c>
      <c r="X456" s="231">
        <f t="shared" si="1459"/>
        <v>0</v>
      </c>
      <c r="Y456" s="231">
        <f t="shared" si="1460"/>
        <v>0</v>
      </c>
      <c r="Z456" s="231">
        <f t="shared" si="1461"/>
        <v>0</v>
      </c>
      <c r="AA456" s="231">
        <f t="shared" si="1462"/>
        <v>0</v>
      </c>
      <c r="AB456" s="231">
        <f t="shared" si="1463"/>
        <v>0</v>
      </c>
      <c r="AC456" s="231">
        <f t="shared" si="1464"/>
        <v>0</v>
      </c>
      <c r="AD456" s="231">
        <f t="shared" si="1465"/>
        <v>0</v>
      </c>
      <c r="AE456" s="231">
        <f t="shared" si="1547"/>
        <v>0</v>
      </c>
      <c r="AF456" s="240">
        <f t="shared" si="1548"/>
        <v>0</v>
      </c>
      <c r="AG456" s="231"/>
      <c r="BC456" s="176">
        <f t="shared" si="1466"/>
        <v>0</v>
      </c>
      <c r="BD456" s="176">
        <f t="shared" si="1467"/>
        <v>0</v>
      </c>
      <c r="BE456" s="176">
        <f t="shared" si="1468"/>
        <v>0</v>
      </c>
      <c r="BF456" s="176">
        <f t="shared" si="1469"/>
        <v>0</v>
      </c>
      <c r="BG456" s="176">
        <f t="shared" si="1470"/>
        <v>0</v>
      </c>
      <c r="BH456" s="176">
        <f t="shared" si="1471"/>
        <v>0</v>
      </c>
      <c r="BI456" s="176">
        <f t="shared" si="1472"/>
        <v>0</v>
      </c>
      <c r="BJ456" s="176">
        <f t="shared" si="1473"/>
        <v>0</v>
      </c>
      <c r="BK456" s="176">
        <f t="shared" si="1474"/>
        <v>0</v>
      </c>
      <c r="BL456" s="176">
        <f t="shared" si="1475"/>
        <v>0</v>
      </c>
      <c r="BM456" s="176">
        <f t="shared" si="1476"/>
        <v>0</v>
      </c>
      <c r="BN456" s="176">
        <f t="shared" si="1477"/>
        <v>0</v>
      </c>
      <c r="BO456" s="176">
        <f t="shared" si="1478"/>
        <v>0</v>
      </c>
      <c r="BP456" s="176">
        <f t="shared" si="1479"/>
        <v>0</v>
      </c>
      <c r="BQ456" s="176">
        <f t="shared" si="1480"/>
        <v>0</v>
      </c>
      <c r="BR456" s="176">
        <f t="shared" si="1481"/>
        <v>0</v>
      </c>
      <c r="BS456" s="227">
        <f t="shared" si="1482"/>
        <v>0</v>
      </c>
      <c r="BT456" s="176">
        <f t="shared" si="1483"/>
        <v>0</v>
      </c>
      <c r="BU456" s="176">
        <f t="shared" si="1484"/>
        <v>0</v>
      </c>
      <c r="BV456" s="176">
        <f t="shared" si="1485"/>
        <v>0</v>
      </c>
      <c r="BW456" s="176">
        <f t="shared" si="1549"/>
        <v>0</v>
      </c>
      <c r="BX456" s="203">
        <f t="shared" si="1560"/>
        <v>0</v>
      </c>
      <c r="BY456" s="176">
        <f t="shared" si="1550"/>
        <v>0</v>
      </c>
      <c r="BZ456" s="176">
        <f t="shared" si="1487"/>
        <v>0</v>
      </c>
      <c r="CA456" s="176">
        <f t="shared" si="1488"/>
        <v>0</v>
      </c>
      <c r="CB456" s="176">
        <f t="shared" si="1489"/>
        <v>0</v>
      </c>
      <c r="CC456" s="176">
        <f t="shared" si="1490"/>
        <v>0</v>
      </c>
      <c r="CD456" s="176">
        <f t="shared" si="1491"/>
        <v>0</v>
      </c>
      <c r="CE456" s="176">
        <f t="shared" si="1492"/>
        <v>0</v>
      </c>
      <c r="CF456" s="176">
        <f t="shared" si="1493"/>
        <v>0</v>
      </c>
      <c r="CG456" s="176">
        <f t="shared" si="1494"/>
        <v>0</v>
      </c>
      <c r="CH456" s="176">
        <f t="shared" si="1495"/>
        <v>0</v>
      </c>
      <c r="CI456" s="176">
        <f t="shared" si="1496"/>
        <v>0</v>
      </c>
      <c r="CJ456" s="176">
        <f t="shared" si="1497"/>
        <v>0</v>
      </c>
      <c r="CK456" s="176">
        <f t="shared" si="1498"/>
        <v>0</v>
      </c>
      <c r="CL456" s="176">
        <f t="shared" si="1499"/>
        <v>0</v>
      </c>
      <c r="CM456" s="176">
        <f t="shared" si="1500"/>
        <v>0</v>
      </c>
      <c r="CN456" s="176">
        <f t="shared" si="1501"/>
        <v>0</v>
      </c>
      <c r="CO456" s="227">
        <f t="shared" si="1502"/>
        <v>0</v>
      </c>
      <c r="CP456" s="176">
        <f t="shared" si="1503"/>
        <v>0</v>
      </c>
      <c r="CQ456" s="176">
        <f t="shared" si="1504"/>
        <v>0</v>
      </c>
      <c r="CR456" s="176">
        <f t="shared" si="1505"/>
        <v>0</v>
      </c>
      <c r="CS456" s="176">
        <f t="shared" si="1551"/>
        <v>0</v>
      </c>
      <c r="CT456" s="218">
        <f t="shared" si="1561"/>
        <v>0</v>
      </c>
      <c r="CU456" s="176">
        <f t="shared" si="1552"/>
        <v>0</v>
      </c>
      <c r="CV456" s="176">
        <f t="shared" si="1507"/>
        <v>0</v>
      </c>
      <c r="CW456" s="176">
        <f t="shared" si="1508"/>
        <v>0</v>
      </c>
      <c r="CX456" s="176">
        <f t="shared" si="1509"/>
        <v>0</v>
      </c>
      <c r="CY456" s="176">
        <f t="shared" si="1510"/>
        <v>0</v>
      </c>
      <c r="CZ456" s="176">
        <f t="shared" si="1511"/>
        <v>0</v>
      </c>
      <c r="DA456" s="176">
        <f t="shared" si="1512"/>
        <v>0</v>
      </c>
      <c r="DB456" s="176">
        <f t="shared" si="1513"/>
        <v>0</v>
      </c>
      <c r="DC456" s="176">
        <f t="shared" si="1514"/>
        <v>0</v>
      </c>
      <c r="DD456" s="176">
        <f t="shared" si="1515"/>
        <v>0</v>
      </c>
      <c r="DE456" s="176">
        <f t="shared" si="1516"/>
        <v>0</v>
      </c>
      <c r="DF456" s="176">
        <f t="shared" si="1517"/>
        <v>0</v>
      </c>
      <c r="DG456" s="176">
        <f t="shared" si="1518"/>
        <v>0</v>
      </c>
      <c r="DH456" s="176">
        <f t="shared" si="1519"/>
        <v>0</v>
      </c>
      <c r="DI456" s="176">
        <f t="shared" si="1520"/>
        <v>0</v>
      </c>
      <c r="DJ456" s="176">
        <f t="shared" si="1521"/>
        <v>0</v>
      </c>
      <c r="DK456" s="227">
        <f t="shared" si="1522"/>
        <v>0</v>
      </c>
      <c r="DL456" s="176">
        <f t="shared" si="1523"/>
        <v>0</v>
      </c>
      <c r="DM456" s="176">
        <f t="shared" si="1524"/>
        <v>0</v>
      </c>
      <c r="DN456" s="176">
        <f t="shared" si="1525"/>
        <v>0</v>
      </c>
      <c r="DO456" s="176">
        <f t="shared" si="1553"/>
        <v>0</v>
      </c>
      <c r="DP456" s="224">
        <f t="shared" si="1554"/>
        <v>0</v>
      </c>
      <c r="DQ456" s="176">
        <f t="shared" si="1555"/>
        <v>0</v>
      </c>
      <c r="DR456" s="176">
        <f t="shared" si="1526"/>
        <v>0</v>
      </c>
      <c r="DS456" s="176">
        <f t="shared" si="1527"/>
        <v>0</v>
      </c>
      <c r="DT456" s="176">
        <f t="shared" si="1528"/>
        <v>0</v>
      </c>
      <c r="DU456" s="176">
        <f t="shared" si="1529"/>
        <v>0</v>
      </c>
      <c r="DV456" s="176">
        <f t="shared" si="1530"/>
        <v>0</v>
      </c>
      <c r="DW456" s="176">
        <f t="shared" si="1531"/>
        <v>0</v>
      </c>
      <c r="DX456" s="176">
        <f t="shared" si="1532"/>
        <v>0</v>
      </c>
      <c r="DY456" s="176">
        <f t="shared" si="1533"/>
        <v>0</v>
      </c>
      <c r="DZ456" s="176">
        <f t="shared" si="1534"/>
        <v>0</v>
      </c>
      <c r="EA456" s="176">
        <f t="shared" si="1535"/>
        <v>0</v>
      </c>
      <c r="EB456" s="176">
        <f t="shared" si="1536"/>
        <v>0</v>
      </c>
      <c r="EC456" s="176">
        <f t="shared" si="1537"/>
        <v>0</v>
      </c>
      <c r="ED456" s="176">
        <f t="shared" si="1538"/>
        <v>0</v>
      </c>
      <c r="EE456" s="176">
        <f t="shared" si="1539"/>
        <v>0</v>
      </c>
      <c r="EF456" s="176">
        <f t="shared" si="1540"/>
        <v>0</v>
      </c>
      <c r="EG456" s="227">
        <f t="shared" si="1541"/>
        <v>0</v>
      </c>
      <c r="EH456" s="176">
        <f t="shared" si="1542"/>
        <v>0</v>
      </c>
      <c r="EI456" s="176">
        <f t="shared" si="1543"/>
        <v>0</v>
      </c>
      <c r="EJ456" s="176">
        <f t="shared" si="1544"/>
        <v>0</v>
      </c>
      <c r="EK456" s="176">
        <f t="shared" si="1556"/>
        <v>0</v>
      </c>
      <c r="EL456" s="224">
        <f t="shared" si="1557"/>
        <v>0</v>
      </c>
    </row>
    <row r="457" spans="1:142" ht="15.75" x14ac:dyDescent="0.25">
      <c r="A457" s="39" t="s">
        <v>149</v>
      </c>
      <c r="B457" s="13" t="s">
        <v>129</v>
      </c>
      <c r="C457" s="13" t="s">
        <v>194</v>
      </c>
      <c r="D457" s="70"/>
      <c r="E457" s="70"/>
      <c r="F457" s="126">
        <f t="shared" si="1558"/>
        <v>0</v>
      </c>
      <c r="G457" s="52"/>
      <c r="H457" s="70"/>
      <c r="I457" s="111">
        <f t="shared" si="1545"/>
        <v>0</v>
      </c>
      <c r="J457" s="126">
        <f t="shared" si="1559"/>
        <v>0</v>
      </c>
      <c r="K457" s="231">
        <f t="shared" si="1546"/>
        <v>0</v>
      </c>
      <c r="L457" s="231">
        <f t="shared" si="1447"/>
        <v>0</v>
      </c>
      <c r="M457" s="231">
        <f t="shared" si="1448"/>
        <v>0</v>
      </c>
      <c r="N457" s="231">
        <f t="shared" si="1449"/>
        <v>0</v>
      </c>
      <c r="O457" s="231">
        <f t="shared" si="1450"/>
        <v>0</v>
      </c>
      <c r="P457" s="231">
        <f t="shared" si="1451"/>
        <v>0</v>
      </c>
      <c r="Q457" s="231">
        <f t="shared" si="1452"/>
        <v>0</v>
      </c>
      <c r="R457" s="231">
        <f t="shared" si="1453"/>
        <v>0</v>
      </c>
      <c r="S457" s="231">
        <f t="shared" si="1454"/>
        <v>0</v>
      </c>
      <c r="T457" s="231">
        <f t="shared" si="1455"/>
        <v>0</v>
      </c>
      <c r="U457" s="231">
        <f t="shared" si="1456"/>
        <v>0</v>
      </c>
      <c r="V457" s="231">
        <f t="shared" si="1457"/>
        <v>0</v>
      </c>
      <c r="W457" s="231">
        <f t="shared" si="1458"/>
        <v>0</v>
      </c>
      <c r="X457" s="231">
        <f t="shared" si="1459"/>
        <v>0</v>
      </c>
      <c r="Y457" s="231">
        <f t="shared" si="1460"/>
        <v>0</v>
      </c>
      <c r="Z457" s="231">
        <f t="shared" si="1461"/>
        <v>0</v>
      </c>
      <c r="AA457" s="231">
        <f t="shared" si="1462"/>
        <v>0</v>
      </c>
      <c r="AB457" s="231">
        <f t="shared" si="1463"/>
        <v>0</v>
      </c>
      <c r="AC457" s="231">
        <f t="shared" si="1464"/>
        <v>0</v>
      </c>
      <c r="AD457" s="231">
        <f t="shared" si="1465"/>
        <v>0</v>
      </c>
      <c r="AE457" s="231">
        <f t="shared" si="1547"/>
        <v>0</v>
      </c>
      <c r="AF457" s="240">
        <f t="shared" si="1548"/>
        <v>0</v>
      </c>
      <c r="AG457" s="231"/>
      <c r="BC457" s="176">
        <f t="shared" si="1466"/>
        <v>0</v>
      </c>
      <c r="BD457" s="176">
        <f t="shared" si="1467"/>
        <v>0</v>
      </c>
      <c r="BE457" s="176">
        <f t="shared" si="1468"/>
        <v>0</v>
      </c>
      <c r="BF457" s="176">
        <f t="shared" si="1469"/>
        <v>0</v>
      </c>
      <c r="BG457" s="176">
        <f t="shared" si="1470"/>
        <v>0</v>
      </c>
      <c r="BH457" s="176">
        <f t="shared" si="1471"/>
        <v>0</v>
      </c>
      <c r="BI457" s="176">
        <f t="shared" si="1472"/>
        <v>0</v>
      </c>
      <c r="BJ457" s="176">
        <f t="shared" si="1473"/>
        <v>0</v>
      </c>
      <c r="BK457" s="176">
        <f t="shared" si="1474"/>
        <v>0</v>
      </c>
      <c r="BL457" s="176">
        <f t="shared" si="1475"/>
        <v>0</v>
      </c>
      <c r="BM457" s="176">
        <f t="shared" si="1476"/>
        <v>0</v>
      </c>
      <c r="BN457" s="176">
        <f t="shared" si="1477"/>
        <v>0</v>
      </c>
      <c r="BO457" s="176">
        <f t="shared" si="1478"/>
        <v>0</v>
      </c>
      <c r="BP457" s="176">
        <f t="shared" si="1479"/>
        <v>0</v>
      </c>
      <c r="BQ457" s="176">
        <f t="shared" si="1480"/>
        <v>0</v>
      </c>
      <c r="BR457" s="176">
        <f t="shared" si="1481"/>
        <v>0</v>
      </c>
      <c r="BS457" s="227">
        <f t="shared" si="1482"/>
        <v>0</v>
      </c>
      <c r="BT457" s="176">
        <f t="shared" si="1483"/>
        <v>0</v>
      </c>
      <c r="BU457" s="176">
        <f t="shared" si="1484"/>
        <v>0</v>
      </c>
      <c r="BV457" s="176">
        <f t="shared" si="1485"/>
        <v>0</v>
      </c>
      <c r="BW457" s="176">
        <f t="shared" si="1549"/>
        <v>0</v>
      </c>
      <c r="BX457" s="203">
        <f t="shared" si="1560"/>
        <v>0</v>
      </c>
      <c r="BY457" s="176">
        <f t="shared" si="1550"/>
        <v>0</v>
      </c>
      <c r="BZ457" s="176">
        <f t="shared" si="1487"/>
        <v>0</v>
      </c>
      <c r="CA457" s="176">
        <f t="shared" si="1488"/>
        <v>0</v>
      </c>
      <c r="CB457" s="176">
        <f t="shared" si="1489"/>
        <v>0</v>
      </c>
      <c r="CC457" s="176">
        <f t="shared" si="1490"/>
        <v>0</v>
      </c>
      <c r="CD457" s="176">
        <f t="shared" si="1491"/>
        <v>0</v>
      </c>
      <c r="CE457" s="176">
        <f t="shared" si="1492"/>
        <v>0</v>
      </c>
      <c r="CF457" s="176">
        <f t="shared" si="1493"/>
        <v>0</v>
      </c>
      <c r="CG457" s="176">
        <f t="shared" si="1494"/>
        <v>0</v>
      </c>
      <c r="CH457" s="176">
        <f t="shared" si="1495"/>
        <v>0</v>
      </c>
      <c r="CI457" s="176">
        <f t="shared" si="1496"/>
        <v>0</v>
      </c>
      <c r="CJ457" s="176">
        <f t="shared" si="1497"/>
        <v>0</v>
      </c>
      <c r="CK457" s="176">
        <f t="shared" si="1498"/>
        <v>0</v>
      </c>
      <c r="CL457" s="176">
        <f t="shared" si="1499"/>
        <v>0</v>
      </c>
      <c r="CM457" s="176">
        <f t="shared" si="1500"/>
        <v>0</v>
      </c>
      <c r="CN457" s="176">
        <f t="shared" si="1501"/>
        <v>0</v>
      </c>
      <c r="CO457" s="227">
        <f t="shared" si="1502"/>
        <v>0</v>
      </c>
      <c r="CP457" s="176">
        <f t="shared" si="1503"/>
        <v>0</v>
      </c>
      <c r="CQ457" s="176">
        <f t="shared" si="1504"/>
        <v>0</v>
      </c>
      <c r="CR457" s="176">
        <f t="shared" si="1505"/>
        <v>0</v>
      </c>
      <c r="CS457" s="176">
        <f t="shared" si="1551"/>
        <v>0</v>
      </c>
      <c r="CT457" s="218">
        <f t="shared" si="1561"/>
        <v>0</v>
      </c>
      <c r="CU457" s="176">
        <f t="shared" si="1552"/>
        <v>0</v>
      </c>
      <c r="CV457" s="176">
        <f t="shared" si="1507"/>
        <v>0</v>
      </c>
      <c r="CW457" s="176">
        <f t="shared" si="1508"/>
        <v>0</v>
      </c>
      <c r="CX457" s="176">
        <f t="shared" si="1509"/>
        <v>0</v>
      </c>
      <c r="CY457" s="176">
        <f t="shared" si="1510"/>
        <v>0</v>
      </c>
      <c r="CZ457" s="176">
        <f t="shared" si="1511"/>
        <v>0</v>
      </c>
      <c r="DA457" s="176">
        <f t="shared" si="1512"/>
        <v>0</v>
      </c>
      <c r="DB457" s="176">
        <f t="shared" si="1513"/>
        <v>0</v>
      </c>
      <c r="DC457" s="176">
        <f t="shared" si="1514"/>
        <v>0</v>
      </c>
      <c r="DD457" s="176">
        <f t="shared" si="1515"/>
        <v>0</v>
      </c>
      <c r="DE457" s="176">
        <f t="shared" si="1516"/>
        <v>0</v>
      </c>
      <c r="DF457" s="176">
        <f t="shared" si="1517"/>
        <v>0</v>
      </c>
      <c r="DG457" s="176">
        <f t="shared" si="1518"/>
        <v>0</v>
      </c>
      <c r="DH457" s="176">
        <f t="shared" si="1519"/>
        <v>0</v>
      </c>
      <c r="DI457" s="176">
        <f t="shared" si="1520"/>
        <v>0</v>
      </c>
      <c r="DJ457" s="176">
        <f t="shared" si="1521"/>
        <v>0</v>
      </c>
      <c r="DK457" s="227">
        <f t="shared" si="1522"/>
        <v>0</v>
      </c>
      <c r="DL457" s="176">
        <f t="shared" si="1523"/>
        <v>0</v>
      </c>
      <c r="DM457" s="176">
        <f t="shared" si="1524"/>
        <v>0</v>
      </c>
      <c r="DN457" s="176">
        <f t="shared" si="1525"/>
        <v>0</v>
      </c>
      <c r="DO457" s="176">
        <f t="shared" si="1553"/>
        <v>0</v>
      </c>
      <c r="DP457" s="224">
        <f t="shared" si="1554"/>
        <v>0</v>
      </c>
      <c r="DQ457" s="176">
        <f t="shared" si="1555"/>
        <v>0</v>
      </c>
      <c r="DR457" s="176">
        <f t="shared" si="1526"/>
        <v>0</v>
      </c>
      <c r="DS457" s="176">
        <f t="shared" si="1527"/>
        <v>0</v>
      </c>
      <c r="DT457" s="176">
        <f t="shared" si="1528"/>
        <v>0</v>
      </c>
      <c r="DU457" s="176">
        <f t="shared" si="1529"/>
        <v>0</v>
      </c>
      <c r="DV457" s="176">
        <f t="shared" si="1530"/>
        <v>0</v>
      </c>
      <c r="DW457" s="176">
        <f t="shared" si="1531"/>
        <v>0</v>
      </c>
      <c r="DX457" s="176">
        <f t="shared" si="1532"/>
        <v>0</v>
      </c>
      <c r="DY457" s="176">
        <f t="shared" si="1533"/>
        <v>0</v>
      </c>
      <c r="DZ457" s="176">
        <f t="shared" si="1534"/>
        <v>0</v>
      </c>
      <c r="EA457" s="176">
        <f t="shared" si="1535"/>
        <v>0</v>
      </c>
      <c r="EB457" s="176">
        <f t="shared" si="1536"/>
        <v>0</v>
      </c>
      <c r="EC457" s="176">
        <f t="shared" si="1537"/>
        <v>0</v>
      </c>
      <c r="ED457" s="176">
        <f t="shared" si="1538"/>
        <v>0</v>
      </c>
      <c r="EE457" s="176">
        <f t="shared" si="1539"/>
        <v>0</v>
      </c>
      <c r="EF457" s="176">
        <f t="shared" si="1540"/>
        <v>0</v>
      </c>
      <c r="EG457" s="227">
        <f t="shared" si="1541"/>
        <v>0</v>
      </c>
      <c r="EH457" s="176">
        <f t="shared" si="1542"/>
        <v>0</v>
      </c>
      <c r="EI457" s="176">
        <f t="shared" si="1543"/>
        <v>0</v>
      </c>
      <c r="EJ457" s="176">
        <f t="shared" si="1544"/>
        <v>0</v>
      </c>
      <c r="EK457" s="176">
        <f t="shared" si="1556"/>
        <v>0</v>
      </c>
      <c r="EL457" s="224">
        <f t="shared" si="1557"/>
        <v>0</v>
      </c>
    </row>
    <row r="458" spans="1:142" ht="15.75" x14ac:dyDescent="0.25">
      <c r="A458" s="39" t="s">
        <v>149</v>
      </c>
      <c r="B458" s="13" t="s">
        <v>128</v>
      </c>
      <c r="C458" s="13" t="s">
        <v>194</v>
      </c>
      <c r="D458" s="70"/>
      <c r="E458" s="70"/>
      <c r="F458" s="126">
        <f t="shared" si="1558"/>
        <v>0</v>
      </c>
      <c r="G458" s="52"/>
      <c r="H458" s="70"/>
      <c r="I458" s="111">
        <f t="shared" si="1545"/>
        <v>0</v>
      </c>
      <c r="J458" s="126">
        <f t="shared" si="1559"/>
        <v>0</v>
      </c>
      <c r="K458" s="231">
        <f t="shared" si="1546"/>
        <v>0</v>
      </c>
      <c r="L458" s="231">
        <f t="shared" si="1447"/>
        <v>0</v>
      </c>
      <c r="M458" s="231">
        <f t="shared" si="1448"/>
        <v>0</v>
      </c>
      <c r="N458" s="231">
        <f t="shared" si="1449"/>
        <v>0</v>
      </c>
      <c r="O458" s="231">
        <f t="shared" si="1450"/>
        <v>0</v>
      </c>
      <c r="P458" s="231">
        <f t="shared" si="1451"/>
        <v>0</v>
      </c>
      <c r="Q458" s="231">
        <f t="shared" si="1452"/>
        <v>0</v>
      </c>
      <c r="R458" s="231">
        <f t="shared" si="1453"/>
        <v>0</v>
      </c>
      <c r="S458" s="231">
        <f t="shared" si="1454"/>
        <v>0</v>
      </c>
      <c r="T458" s="231">
        <f t="shared" si="1455"/>
        <v>0</v>
      </c>
      <c r="U458" s="231">
        <f t="shared" si="1456"/>
        <v>0</v>
      </c>
      <c r="V458" s="231">
        <f t="shared" si="1457"/>
        <v>0</v>
      </c>
      <c r="W458" s="231">
        <f t="shared" si="1458"/>
        <v>0</v>
      </c>
      <c r="X458" s="231">
        <f t="shared" si="1459"/>
        <v>0</v>
      </c>
      <c r="Y458" s="231">
        <f t="shared" si="1460"/>
        <v>0</v>
      </c>
      <c r="Z458" s="231">
        <f t="shared" si="1461"/>
        <v>0</v>
      </c>
      <c r="AA458" s="231">
        <f t="shared" si="1462"/>
        <v>0</v>
      </c>
      <c r="AB458" s="231">
        <f t="shared" si="1463"/>
        <v>0</v>
      </c>
      <c r="AC458" s="231">
        <f t="shared" si="1464"/>
        <v>0</v>
      </c>
      <c r="AD458" s="231">
        <f t="shared" si="1465"/>
        <v>0</v>
      </c>
      <c r="AE458" s="231">
        <f t="shared" si="1547"/>
        <v>0</v>
      </c>
      <c r="AF458" s="240">
        <f t="shared" si="1548"/>
        <v>0</v>
      </c>
      <c r="AG458" s="231"/>
      <c r="BC458" s="176">
        <f t="shared" si="1466"/>
        <v>0</v>
      </c>
      <c r="BD458" s="176">
        <f t="shared" si="1467"/>
        <v>0</v>
      </c>
      <c r="BE458" s="176">
        <f t="shared" si="1468"/>
        <v>0</v>
      </c>
      <c r="BF458" s="176">
        <f t="shared" si="1469"/>
        <v>0</v>
      </c>
      <c r="BG458" s="176">
        <f t="shared" si="1470"/>
        <v>0</v>
      </c>
      <c r="BH458" s="176">
        <f t="shared" si="1471"/>
        <v>0</v>
      </c>
      <c r="BI458" s="176">
        <f t="shared" si="1472"/>
        <v>0</v>
      </c>
      <c r="BJ458" s="176">
        <f t="shared" si="1473"/>
        <v>0</v>
      </c>
      <c r="BK458" s="176">
        <f t="shared" si="1474"/>
        <v>0</v>
      </c>
      <c r="BL458" s="176">
        <f t="shared" si="1475"/>
        <v>0</v>
      </c>
      <c r="BM458" s="176">
        <f t="shared" si="1476"/>
        <v>0</v>
      </c>
      <c r="BN458" s="176">
        <f t="shared" si="1477"/>
        <v>0</v>
      </c>
      <c r="BO458" s="176">
        <f t="shared" si="1478"/>
        <v>0</v>
      </c>
      <c r="BP458" s="176">
        <f t="shared" si="1479"/>
        <v>0</v>
      </c>
      <c r="BQ458" s="176">
        <f t="shared" si="1480"/>
        <v>0</v>
      </c>
      <c r="BR458" s="176">
        <f t="shared" si="1481"/>
        <v>0</v>
      </c>
      <c r="BS458" s="227">
        <f t="shared" si="1482"/>
        <v>0</v>
      </c>
      <c r="BT458" s="176">
        <f t="shared" si="1483"/>
        <v>0</v>
      </c>
      <c r="BU458" s="176">
        <f t="shared" si="1484"/>
        <v>0</v>
      </c>
      <c r="BV458" s="176">
        <f t="shared" si="1485"/>
        <v>0</v>
      </c>
      <c r="BW458" s="176">
        <f t="shared" si="1549"/>
        <v>0</v>
      </c>
      <c r="BX458" s="203">
        <f t="shared" si="1560"/>
        <v>0</v>
      </c>
      <c r="BY458" s="176">
        <f t="shared" si="1550"/>
        <v>0</v>
      </c>
      <c r="BZ458" s="176">
        <f t="shared" si="1487"/>
        <v>0</v>
      </c>
      <c r="CA458" s="176">
        <f t="shared" si="1488"/>
        <v>0</v>
      </c>
      <c r="CB458" s="176">
        <f t="shared" si="1489"/>
        <v>0</v>
      </c>
      <c r="CC458" s="176">
        <f t="shared" si="1490"/>
        <v>0</v>
      </c>
      <c r="CD458" s="176">
        <f t="shared" si="1491"/>
        <v>0</v>
      </c>
      <c r="CE458" s="176">
        <f t="shared" si="1492"/>
        <v>0</v>
      </c>
      <c r="CF458" s="176">
        <f t="shared" si="1493"/>
        <v>0</v>
      </c>
      <c r="CG458" s="176">
        <f t="shared" si="1494"/>
        <v>0</v>
      </c>
      <c r="CH458" s="176">
        <f t="shared" si="1495"/>
        <v>0</v>
      </c>
      <c r="CI458" s="176">
        <f t="shared" si="1496"/>
        <v>0</v>
      </c>
      <c r="CJ458" s="176">
        <f t="shared" si="1497"/>
        <v>0</v>
      </c>
      <c r="CK458" s="176">
        <f t="shared" si="1498"/>
        <v>0</v>
      </c>
      <c r="CL458" s="176">
        <f t="shared" si="1499"/>
        <v>0</v>
      </c>
      <c r="CM458" s="176">
        <f t="shared" si="1500"/>
        <v>0</v>
      </c>
      <c r="CN458" s="176">
        <f t="shared" si="1501"/>
        <v>0</v>
      </c>
      <c r="CO458" s="227">
        <f t="shared" si="1502"/>
        <v>0</v>
      </c>
      <c r="CP458" s="176">
        <f t="shared" si="1503"/>
        <v>0</v>
      </c>
      <c r="CQ458" s="176">
        <f t="shared" si="1504"/>
        <v>0</v>
      </c>
      <c r="CR458" s="176">
        <f t="shared" si="1505"/>
        <v>0</v>
      </c>
      <c r="CS458" s="176">
        <f t="shared" si="1551"/>
        <v>0</v>
      </c>
      <c r="CT458" s="218">
        <f t="shared" si="1561"/>
        <v>0</v>
      </c>
      <c r="CU458" s="176">
        <f t="shared" si="1552"/>
        <v>0</v>
      </c>
      <c r="CV458" s="176">
        <f t="shared" si="1507"/>
        <v>0</v>
      </c>
      <c r="CW458" s="176">
        <f t="shared" si="1508"/>
        <v>0</v>
      </c>
      <c r="CX458" s="176">
        <f t="shared" si="1509"/>
        <v>0</v>
      </c>
      <c r="CY458" s="176">
        <f t="shared" si="1510"/>
        <v>0</v>
      </c>
      <c r="CZ458" s="176">
        <f t="shared" si="1511"/>
        <v>0</v>
      </c>
      <c r="DA458" s="176">
        <f t="shared" si="1512"/>
        <v>0</v>
      </c>
      <c r="DB458" s="176">
        <f t="shared" si="1513"/>
        <v>0</v>
      </c>
      <c r="DC458" s="176">
        <f t="shared" si="1514"/>
        <v>0</v>
      </c>
      <c r="DD458" s="176">
        <f t="shared" si="1515"/>
        <v>0</v>
      </c>
      <c r="DE458" s="176">
        <f t="shared" si="1516"/>
        <v>0</v>
      </c>
      <c r="DF458" s="176">
        <f t="shared" si="1517"/>
        <v>0</v>
      </c>
      <c r="DG458" s="176">
        <f t="shared" si="1518"/>
        <v>0</v>
      </c>
      <c r="DH458" s="176">
        <f t="shared" si="1519"/>
        <v>0</v>
      </c>
      <c r="DI458" s="176">
        <f t="shared" si="1520"/>
        <v>0</v>
      </c>
      <c r="DJ458" s="176">
        <f t="shared" si="1521"/>
        <v>0</v>
      </c>
      <c r="DK458" s="227">
        <f t="shared" si="1522"/>
        <v>0</v>
      </c>
      <c r="DL458" s="176">
        <f t="shared" si="1523"/>
        <v>0</v>
      </c>
      <c r="DM458" s="176">
        <f t="shared" si="1524"/>
        <v>0</v>
      </c>
      <c r="DN458" s="176">
        <f t="shared" si="1525"/>
        <v>0</v>
      </c>
      <c r="DO458" s="176">
        <f t="shared" si="1553"/>
        <v>0</v>
      </c>
      <c r="DP458" s="224">
        <f t="shared" si="1554"/>
        <v>0</v>
      </c>
      <c r="DQ458" s="176">
        <f t="shared" si="1555"/>
        <v>0</v>
      </c>
      <c r="DR458" s="176">
        <f t="shared" si="1526"/>
        <v>0</v>
      </c>
      <c r="DS458" s="176">
        <f t="shared" si="1527"/>
        <v>0</v>
      </c>
      <c r="DT458" s="176">
        <f t="shared" si="1528"/>
        <v>0</v>
      </c>
      <c r="DU458" s="176">
        <f t="shared" si="1529"/>
        <v>0</v>
      </c>
      <c r="DV458" s="176">
        <f t="shared" si="1530"/>
        <v>0</v>
      </c>
      <c r="DW458" s="176">
        <f t="shared" si="1531"/>
        <v>0</v>
      </c>
      <c r="DX458" s="176">
        <f t="shared" si="1532"/>
        <v>0</v>
      </c>
      <c r="DY458" s="176">
        <f t="shared" si="1533"/>
        <v>0</v>
      </c>
      <c r="DZ458" s="176">
        <f t="shared" si="1534"/>
        <v>0</v>
      </c>
      <c r="EA458" s="176">
        <f t="shared" si="1535"/>
        <v>0</v>
      </c>
      <c r="EB458" s="176">
        <f t="shared" si="1536"/>
        <v>0</v>
      </c>
      <c r="EC458" s="176">
        <f t="shared" si="1537"/>
        <v>0</v>
      </c>
      <c r="ED458" s="176">
        <f t="shared" si="1538"/>
        <v>0</v>
      </c>
      <c r="EE458" s="176">
        <f t="shared" si="1539"/>
        <v>0</v>
      </c>
      <c r="EF458" s="176">
        <f t="shared" si="1540"/>
        <v>0</v>
      </c>
      <c r="EG458" s="227">
        <f t="shared" si="1541"/>
        <v>0</v>
      </c>
      <c r="EH458" s="176">
        <f t="shared" si="1542"/>
        <v>0</v>
      </c>
      <c r="EI458" s="176">
        <f t="shared" si="1543"/>
        <v>0</v>
      </c>
      <c r="EJ458" s="176">
        <f t="shared" si="1544"/>
        <v>0</v>
      </c>
      <c r="EK458" s="176">
        <f t="shared" si="1556"/>
        <v>0</v>
      </c>
      <c r="EL458" s="224">
        <f t="shared" si="1557"/>
        <v>0</v>
      </c>
    </row>
    <row r="459" spans="1:142" ht="31.5" x14ac:dyDescent="0.25">
      <c r="A459" s="41" t="s">
        <v>124</v>
      </c>
      <c r="B459" s="15" t="s">
        <v>4</v>
      </c>
      <c r="C459" s="15" t="s">
        <v>125</v>
      </c>
      <c r="D459" s="72">
        <v>970</v>
      </c>
      <c r="E459" s="72">
        <v>3286</v>
      </c>
      <c r="F459" s="128">
        <f t="shared" si="1558"/>
        <v>4256</v>
      </c>
      <c r="G459" s="54">
        <v>4043</v>
      </c>
      <c r="H459" s="72"/>
      <c r="I459" s="113">
        <f t="shared" si="1545"/>
        <v>4043</v>
      </c>
      <c r="J459" s="128">
        <f t="shared" si="1559"/>
        <v>8299</v>
      </c>
      <c r="K459" s="231">
        <f t="shared" si="1546"/>
        <v>0</v>
      </c>
      <c r="L459" s="231">
        <f t="shared" si="1447"/>
        <v>0</v>
      </c>
      <c r="M459" s="231">
        <f t="shared" si="1448"/>
        <v>0</v>
      </c>
      <c r="N459" s="231">
        <f t="shared" si="1449"/>
        <v>0</v>
      </c>
      <c r="O459" s="231">
        <f t="shared" si="1450"/>
        <v>0</v>
      </c>
      <c r="P459" s="231">
        <f t="shared" si="1451"/>
        <v>0</v>
      </c>
      <c r="Q459" s="231">
        <f t="shared" si="1452"/>
        <v>0</v>
      </c>
      <c r="R459" s="231">
        <f t="shared" si="1453"/>
        <v>0</v>
      </c>
      <c r="S459" s="231">
        <f t="shared" si="1454"/>
        <v>0</v>
      </c>
      <c r="T459" s="231">
        <f t="shared" si="1455"/>
        <v>0</v>
      </c>
      <c r="U459" s="231">
        <f t="shared" si="1456"/>
        <v>0</v>
      </c>
      <c r="V459" s="231">
        <f t="shared" si="1457"/>
        <v>8299</v>
      </c>
      <c r="W459" s="231">
        <f t="shared" si="1458"/>
        <v>0</v>
      </c>
      <c r="X459" s="231">
        <f t="shared" si="1459"/>
        <v>0</v>
      </c>
      <c r="Y459" s="231">
        <f t="shared" si="1460"/>
        <v>0</v>
      </c>
      <c r="Z459" s="231">
        <f t="shared" si="1461"/>
        <v>0</v>
      </c>
      <c r="AA459" s="231">
        <f t="shared" si="1462"/>
        <v>0</v>
      </c>
      <c r="AB459" s="231">
        <f t="shared" si="1463"/>
        <v>0</v>
      </c>
      <c r="AC459" s="231">
        <f t="shared" si="1464"/>
        <v>0</v>
      </c>
      <c r="AD459" s="231">
        <f t="shared" si="1465"/>
        <v>0</v>
      </c>
      <c r="AE459" s="231">
        <f t="shared" si="1547"/>
        <v>8299</v>
      </c>
      <c r="AF459" s="240">
        <f t="shared" si="1548"/>
        <v>0</v>
      </c>
      <c r="AG459" s="231"/>
      <c r="AS459" s="174">
        <v>1</v>
      </c>
      <c r="BC459" s="176">
        <f t="shared" si="1466"/>
        <v>0</v>
      </c>
      <c r="BD459" s="176">
        <f t="shared" si="1467"/>
        <v>0</v>
      </c>
      <c r="BE459" s="176">
        <f t="shared" si="1468"/>
        <v>0</v>
      </c>
      <c r="BF459" s="176">
        <f t="shared" si="1469"/>
        <v>0</v>
      </c>
      <c r="BG459" s="176">
        <f t="shared" si="1470"/>
        <v>0</v>
      </c>
      <c r="BH459" s="176">
        <f t="shared" si="1471"/>
        <v>0</v>
      </c>
      <c r="BI459" s="176">
        <f t="shared" si="1472"/>
        <v>0</v>
      </c>
      <c r="BJ459" s="176">
        <f t="shared" si="1473"/>
        <v>0</v>
      </c>
      <c r="BK459" s="176">
        <f t="shared" si="1474"/>
        <v>0</v>
      </c>
      <c r="BL459" s="176">
        <f t="shared" si="1475"/>
        <v>0</v>
      </c>
      <c r="BM459" s="176">
        <f t="shared" si="1476"/>
        <v>0</v>
      </c>
      <c r="BN459" s="176">
        <f t="shared" si="1477"/>
        <v>970</v>
      </c>
      <c r="BO459" s="176">
        <f t="shared" si="1478"/>
        <v>0</v>
      </c>
      <c r="BP459" s="176">
        <f t="shared" si="1479"/>
        <v>0</v>
      </c>
      <c r="BQ459" s="176">
        <f t="shared" si="1480"/>
        <v>0</v>
      </c>
      <c r="BR459" s="176">
        <f t="shared" si="1481"/>
        <v>0</v>
      </c>
      <c r="BS459" s="227">
        <f t="shared" si="1482"/>
        <v>0</v>
      </c>
      <c r="BT459" s="176">
        <f t="shared" si="1483"/>
        <v>0</v>
      </c>
      <c r="BU459" s="176">
        <f t="shared" si="1484"/>
        <v>0</v>
      </c>
      <c r="BV459" s="176">
        <f t="shared" si="1485"/>
        <v>0</v>
      </c>
      <c r="BW459" s="176">
        <f t="shared" si="1549"/>
        <v>970</v>
      </c>
      <c r="BX459" s="203">
        <f t="shared" si="1560"/>
        <v>0</v>
      </c>
      <c r="BY459" s="176">
        <f t="shared" si="1550"/>
        <v>0</v>
      </c>
      <c r="BZ459" s="176">
        <f t="shared" si="1487"/>
        <v>0</v>
      </c>
      <c r="CA459" s="176">
        <f t="shared" si="1488"/>
        <v>0</v>
      </c>
      <c r="CB459" s="176">
        <f t="shared" si="1489"/>
        <v>0</v>
      </c>
      <c r="CC459" s="176">
        <f t="shared" si="1490"/>
        <v>0</v>
      </c>
      <c r="CD459" s="176">
        <f t="shared" si="1491"/>
        <v>0</v>
      </c>
      <c r="CE459" s="176">
        <f t="shared" si="1492"/>
        <v>0</v>
      </c>
      <c r="CF459" s="176">
        <f t="shared" si="1493"/>
        <v>0</v>
      </c>
      <c r="CG459" s="176">
        <f t="shared" si="1494"/>
        <v>0</v>
      </c>
      <c r="CH459" s="176">
        <f t="shared" si="1495"/>
        <v>0</v>
      </c>
      <c r="CI459" s="176">
        <f t="shared" si="1496"/>
        <v>0</v>
      </c>
      <c r="CJ459" s="176">
        <f t="shared" si="1497"/>
        <v>3286</v>
      </c>
      <c r="CK459" s="176">
        <f t="shared" si="1498"/>
        <v>0</v>
      </c>
      <c r="CL459" s="176">
        <f t="shared" si="1499"/>
        <v>0</v>
      </c>
      <c r="CM459" s="176">
        <f t="shared" si="1500"/>
        <v>0</v>
      </c>
      <c r="CN459" s="176">
        <f t="shared" si="1501"/>
        <v>0</v>
      </c>
      <c r="CO459" s="227">
        <f t="shared" si="1502"/>
        <v>0</v>
      </c>
      <c r="CP459" s="176">
        <f t="shared" si="1503"/>
        <v>0</v>
      </c>
      <c r="CQ459" s="176">
        <f t="shared" si="1504"/>
        <v>0</v>
      </c>
      <c r="CR459" s="176">
        <f t="shared" si="1505"/>
        <v>0</v>
      </c>
      <c r="CS459" s="176">
        <f t="shared" si="1551"/>
        <v>3286</v>
      </c>
      <c r="CT459" s="218">
        <f t="shared" si="1561"/>
        <v>0</v>
      </c>
      <c r="CU459" s="176">
        <f t="shared" si="1552"/>
        <v>0</v>
      </c>
      <c r="CV459" s="176">
        <f t="shared" si="1507"/>
        <v>0</v>
      </c>
      <c r="CW459" s="176">
        <f t="shared" si="1508"/>
        <v>0</v>
      </c>
      <c r="CX459" s="176">
        <f t="shared" si="1509"/>
        <v>0</v>
      </c>
      <c r="CY459" s="176">
        <f t="shared" si="1510"/>
        <v>0</v>
      </c>
      <c r="CZ459" s="176">
        <f t="shared" si="1511"/>
        <v>0</v>
      </c>
      <c r="DA459" s="176">
        <f t="shared" si="1512"/>
        <v>0</v>
      </c>
      <c r="DB459" s="176">
        <f t="shared" si="1513"/>
        <v>0</v>
      </c>
      <c r="DC459" s="176">
        <f t="shared" si="1514"/>
        <v>0</v>
      </c>
      <c r="DD459" s="176">
        <f t="shared" si="1515"/>
        <v>0</v>
      </c>
      <c r="DE459" s="176">
        <f t="shared" si="1516"/>
        <v>0</v>
      </c>
      <c r="DF459" s="176">
        <f t="shared" si="1517"/>
        <v>4043</v>
      </c>
      <c r="DG459" s="176">
        <f t="shared" si="1518"/>
        <v>0</v>
      </c>
      <c r="DH459" s="176">
        <f t="shared" si="1519"/>
        <v>0</v>
      </c>
      <c r="DI459" s="176">
        <f t="shared" si="1520"/>
        <v>0</v>
      </c>
      <c r="DJ459" s="176">
        <f t="shared" si="1521"/>
        <v>0</v>
      </c>
      <c r="DK459" s="227">
        <f t="shared" si="1522"/>
        <v>0</v>
      </c>
      <c r="DL459" s="176">
        <f t="shared" si="1523"/>
        <v>0</v>
      </c>
      <c r="DM459" s="176">
        <f t="shared" si="1524"/>
        <v>0</v>
      </c>
      <c r="DN459" s="176">
        <f t="shared" si="1525"/>
        <v>0</v>
      </c>
      <c r="DO459" s="176">
        <f t="shared" si="1553"/>
        <v>4043</v>
      </c>
      <c r="DP459" s="224">
        <f t="shared" si="1554"/>
        <v>0</v>
      </c>
      <c r="DQ459" s="176">
        <f t="shared" si="1555"/>
        <v>0</v>
      </c>
      <c r="DR459" s="176">
        <f t="shared" si="1526"/>
        <v>0</v>
      </c>
      <c r="DS459" s="176">
        <f t="shared" si="1527"/>
        <v>0</v>
      </c>
      <c r="DT459" s="176">
        <f t="shared" si="1528"/>
        <v>0</v>
      </c>
      <c r="DU459" s="176">
        <f t="shared" si="1529"/>
        <v>0</v>
      </c>
      <c r="DV459" s="176">
        <f t="shared" si="1530"/>
        <v>0</v>
      </c>
      <c r="DW459" s="176">
        <f t="shared" si="1531"/>
        <v>0</v>
      </c>
      <c r="DX459" s="176">
        <f t="shared" si="1532"/>
        <v>0</v>
      </c>
      <c r="DY459" s="176">
        <f t="shared" si="1533"/>
        <v>0</v>
      </c>
      <c r="DZ459" s="176">
        <f t="shared" si="1534"/>
        <v>0</v>
      </c>
      <c r="EA459" s="176">
        <f t="shared" si="1535"/>
        <v>0</v>
      </c>
      <c r="EB459" s="176">
        <f t="shared" si="1536"/>
        <v>0</v>
      </c>
      <c r="EC459" s="176">
        <f t="shared" si="1537"/>
        <v>0</v>
      </c>
      <c r="ED459" s="176">
        <f t="shared" si="1538"/>
        <v>0</v>
      </c>
      <c r="EE459" s="176">
        <f t="shared" si="1539"/>
        <v>0</v>
      </c>
      <c r="EF459" s="176">
        <f t="shared" si="1540"/>
        <v>0</v>
      </c>
      <c r="EG459" s="227">
        <f t="shared" si="1541"/>
        <v>0</v>
      </c>
      <c r="EH459" s="176">
        <f t="shared" si="1542"/>
        <v>0</v>
      </c>
      <c r="EI459" s="176">
        <f t="shared" si="1543"/>
        <v>0</v>
      </c>
      <c r="EJ459" s="176">
        <f t="shared" si="1544"/>
        <v>0</v>
      </c>
      <c r="EK459" s="176">
        <f t="shared" si="1556"/>
        <v>0</v>
      </c>
      <c r="EL459" s="224">
        <f t="shared" si="1557"/>
        <v>0</v>
      </c>
    </row>
    <row r="460" spans="1:142" ht="15.75" x14ac:dyDescent="0.25">
      <c r="A460" s="39" t="s">
        <v>45</v>
      </c>
      <c r="B460" s="13" t="s">
        <v>12</v>
      </c>
      <c r="C460" s="13" t="s">
        <v>46</v>
      </c>
      <c r="D460" s="70"/>
      <c r="E460" s="70"/>
      <c r="F460" s="126">
        <f t="shared" si="1558"/>
        <v>0</v>
      </c>
      <c r="G460" s="52">
        <v>39201</v>
      </c>
      <c r="H460" s="70">
        <v>21560</v>
      </c>
      <c r="I460" s="111">
        <f t="shared" si="1545"/>
        <v>60761</v>
      </c>
      <c r="J460" s="126">
        <f t="shared" si="1559"/>
        <v>60761</v>
      </c>
      <c r="K460" s="231">
        <f t="shared" si="1546"/>
        <v>0</v>
      </c>
      <c r="L460" s="231">
        <f t="shared" si="1447"/>
        <v>0</v>
      </c>
      <c r="M460" s="231">
        <f t="shared" si="1448"/>
        <v>0</v>
      </c>
      <c r="N460" s="231">
        <f t="shared" si="1449"/>
        <v>60761</v>
      </c>
      <c r="O460" s="231">
        <f t="shared" si="1450"/>
        <v>0</v>
      </c>
      <c r="P460" s="231">
        <f t="shared" si="1451"/>
        <v>0</v>
      </c>
      <c r="Q460" s="231">
        <f t="shared" si="1452"/>
        <v>0</v>
      </c>
      <c r="R460" s="231">
        <f t="shared" si="1453"/>
        <v>0</v>
      </c>
      <c r="S460" s="231">
        <f t="shared" si="1454"/>
        <v>0</v>
      </c>
      <c r="T460" s="231">
        <f t="shared" si="1455"/>
        <v>0</v>
      </c>
      <c r="U460" s="231">
        <f t="shared" si="1456"/>
        <v>0</v>
      </c>
      <c r="V460" s="231">
        <f t="shared" si="1457"/>
        <v>0</v>
      </c>
      <c r="W460" s="231">
        <f t="shared" si="1458"/>
        <v>0</v>
      </c>
      <c r="X460" s="231">
        <f t="shared" si="1459"/>
        <v>0</v>
      </c>
      <c r="Y460" s="231">
        <f t="shared" si="1460"/>
        <v>0</v>
      </c>
      <c r="Z460" s="231">
        <f t="shared" si="1461"/>
        <v>0</v>
      </c>
      <c r="AA460" s="231">
        <f t="shared" si="1462"/>
        <v>0</v>
      </c>
      <c r="AB460" s="231">
        <f t="shared" si="1463"/>
        <v>0</v>
      </c>
      <c r="AC460" s="231">
        <f t="shared" si="1464"/>
        <v>0</v>
      </c>
      <c r="AD460" s="231">
        <f t="shared" si="1465"/>
        <v>0</v>
      </c>
      <c r="AE460" s="231">
        <f t="shared" si="1547"/>
        <v>60761</v>
      </c>
      <c r="AF460" s="240">
        <f t="shared" si="1548"/>
        <v>0</v>
      </c>
      <c r="AG460" s="231"/>
      <c r="AK460" s="174">
        <v>1</v>
      </c>
      <c r="BC460" s="176">
        <f t="shared" si="1466"/>
        <v>0</v>
      </c>
      <c r="BD460" s="176">
        <f t="shared" si="1467"/>
        <v>0</v>
      </c>
      <c r="BE460" s="176">
        <f t="shared" si="1468"/>
        <v>0</v>
      </c>
      <c r="BF460" s="176">
        <f t="shared" si="1469"/>
        <v>0</v>
      </c>
      <c r="BG460" s="176">
        <f t="shared" si="1470"/>
        <v>0</v>
      </c>
      <c r="BH460" s="176">
        <f t="shared" si="1471"/>
        <v>0</v>
      </c>
      <c r="BI460" s="176">
        <f t="shared" si="1472"/>
        <v>0</v>
      </c>
      <c r="BJ460" s="176">
        <f t="shared" si="1473"/>
        <v>0</v>
      </c>
      <c r="BK460" s="176">
        <f t="shared" si="1474"/>
        <v>0</v>
      </c>
      <c r="BL460" s="176">
        <f t="shared" si="1475"/>
        <v>0</v>
      </c>
      <c r="BM460" s="176">
        <f t="shared" si="1476"/>
        <v>0</v>
      </c>
      <c r="BN460" s="176">
        <f t="shared" si="1477"/>
        <v>0</v>
      </c>
      <c r="BO460" s="176">
        <f t="shared" si="1478"/>
        <v>0</v>
      </c>
      <c r="BP460" s="176">
        <f t="shared" si="1479"/>
        <v>0</v>
      </c>
      <c r="BQ460" s="176">
        <f t="shared" si="1480"/>
        <v>0</v>
      </c>
      <c r="BR460" s="176">
        <f t="shared" si="1481"/>
        <v>0</v>
      </c>
      <c r="BS460" s="227">
        <f t="shared" si="1482"/>
        <v>0</v>
      </c>
      <c r="BT460" s="176">
        <f t="shared" si="1483"/>
        <v>0</v>
      </c>
      <c r="BU460" s="176">
        <f t="shared" si="1484"/>
        <v>0</v>
      </c>
      <c r="BV460" s="176">
        <f t="shared" si="1485"/>
        <v>0</v>
      </c>
      <c r="BW460" s="176">
        <f t="shared" si="1549"/>
        <v>0</v>
      </c>
      <c r="BX460" s="203">
        <f t="shared" si="1560"/>
        <v>0</v>
      </c>
      <c r="BY460" s="176">
        <f t="shared" si="1550"/>
        <v>0</v>
      </c>
      <c r="BZ460" s="176">
        <f t="shared" si="1487"/>
        <v>0</v>
      </c>
      <c r="CA460" s="176">
        <f t="shared" si="1488"/>
        <v>0</v>
      </c>
      <c r="CB460" s="176">
        <f t="shared" si="1489"/>
        <v>0</v>
      </c>
      <c r="CC460" s="176">
        <f t="shared" si="1490"/>
        <v>0</v>
      </c>
      <c r="CD460" s="176">
        <f t="shared" si="1491"/>
        <v>0</v>
      </c>
      <c r="CE460" s="176">
        <f t="shared" si="1492"/>
        <v>0</v>
      </c>
      <c r="CF460" s="176">
        <f t="shared" si="1493"/>
        <v>0</v>
      </c>
      <c r="CG460" s="176">
        <f t="shared" si="1494"/>
        <v>0</v>
      </c>
      <c r="CH460" s="176">
        <f t="shared" si="1495"/>
        <v>0</v>
      </c>
      <c r="CI460" s="176">
        <f t="shared" si="1496"/>
        <v>0</v>
      </c>
      <c r="CJ460" s="176">
        <f t="shared" si="1497"/>
        <v>0</v>
      </c>
      <c r="CK460" s="176">
        <f t="shared" si="1498"/>
        <v>0</v>
      </c>
      <c r="CL460" s="176">
        <f t="shared" si="1499"/>
        <v>0</v>
      </c>
      <c r="CM460" s="176">
        <f t="shared" si="1500"/>
        <v>0</v>
      </c>
      <c r="CN460" s="176">
        <f t="shared" si="1501"/>
        <v>0</v>
      </c>
      <c r="CO460" s="227">
        <f t="shared" si="1502"/>
        <v>0</v>
      </c>
      <c r="CP460" s="176">
        <f t="shared" si="1503"/>
        <v>0</v>
      </c>
      <c r="CQ460" s="176">
        <f t="shared" si="1504"/>
        <v>0</v>
      </c>
      <c r="CR460" s="176">
        <f t="shared" si="1505"/>
        <v>0</v>
      </c>
      <c r="CS460" s="176">
        <f t="shared" si="1551"/>
        <v>0</v>
      </c>
      <c r="CT460" s="218">
        <f t="shared" si="1561"/>
        <v>0</v>
      </c>
      <c r="CU460" s="176">
        <f t="shared" si="1552"/>
        <v>0</v>
      </c>
      <c r="CV460" s="176">
        <f t="shared" si="1507"/>
        <v>0</v>
      </c>
      <c r="CW460" s="176">
        <f t="shared" si="1508"/>
        <v>0</v>
      </c>
      <c r="CX460" s="176">
        <f t="shared" si="1509"/>
        <v>39201</v>
      </c>
      <c r="CY460" s="176">
        <f t="shared" si="1510"/>
        <v>0</v>
      </c>
      <c r="CZ460" s="176">
        <f t="shared" si="1511"/>
        <v>0</v>
      </c>
      <c r="DA460" s="176">
        <f t="shared" si="1512"/>
        <v>0</v>
      </c>
      <c r="DB460" s="176">
        <f t="shared" si="1513"/>
        <v>0</v>
      </c>
      <c r="DC460" s="176">
        <f t="shared" si="1514"/>
        <v>0</v>
      </c>
      <c r="DD460" s="176">
        <f t="shared" si="1515"/>
        <v>0</v>
      </c>
      <c r="DE460" s="176">
        <f t="shared" si="1516"/>
        <v>0</v>
      </c>
      <c r="DF460" s="176">
        <f t="shared" si="1517"/>
        <v>0</v>
      </c>
      <c r="DG460" s="176">
        <f t="shared" si="1518"/>
        <v>0</v>
      </c>
      <c r="DH460" s="176">
        <f t="shared" si="1519"/>
        <v>0</v>
      </c>
      <c r="DI460" s="176">
        <f t="shared" si="1520"/>
        <v>0</v>
      </c>
      <c r="DJ460" s="176">
        <f t="shared" si="1521"/>
        <v>0</v>
      </c>
      <c r="DK460" s="227">
        <f t="shared" si="1522"/>
        <v>0</v>
      </c>
      <c r="DL460" s="176">
        <f t="shared" si="1523"/>
        <v>0</v>
      </c>
      <c r="DM460" s="176">
        <f t="shared" si="1524"/>
        <v>0</v>
      </c>
      <c r="DN460" s="176">
        <f t="shared" si="1525"/>
        <v>0</v>
      </c>
      <c r="DO460" s="176">
        <f t="shared" si="1553"/>
        <v>39201</v>
      </c>
      <c r="DP460" s="224">
        <f t="shared" si="1554"/>
        <v>0</v>
      </c>
      <c r="DQ460" s="176">
        <f t="shared" si="1555"/>
        <v>0</v>
      </c>
      <c r="DR460" s="176">
        <f t="shared" si="1526"/>
        <v>0</v>
      </c>
      <c r="DS460" s="176">
        <f t="shared" si="1527"/>
        <v>0</v>
      </c>
      <c r="DT460" s="176">
        <f t="shared" si="1528"/>
        <v>21560</v>
      </c>
      <c r="DU460" s="176">
        <f t="shared" si="1529"/>
        <v>0</v>
      </c>
      <c r="DV460" s="176">
        <f t="shared" si="1530"/>
        <v>0</v>
      </c>
      <c r="DW460" s="176">
        <f t="shared" si="1531"/>
        <v>0</v>
      </c>
      <c r="DX460" s="176">
        <f t="shared" si="1532"/>
        <v>0</v>
      </c>
      <c r="DY460" s="176">
        <f t="shared" si="1533"/>
        <v>0</v>
      </c>
      <c r="DZ460" s="176">
        <f t="shared" si="1534"/>
        <v>0</v>
      </c>
      <c r="EA460" s="176">
        <f t="shared" si="1535"/>
        <v>0</v>
      </c>
      <c r="EB460" s="176">
        <f t="shared" si="1536"/>
        <v>0</v>
      </c>
      <c r="EC460" s="176">
        <f t="shared" si="1537"/>
        <v>0</v>
      </c>
      <c r="ED460" s="176">
        <f t="shared" si="1538"/>
        <v>0</v>
      </c>
      <c r="EE460" s="176">
        <f t="shared" si="1539"/>
        <v>0</v>
      </c>
      <c r="EF460" s="176">
        <f t="shared" si="1540"/>
        <v>0</v>
      </c>
      <c r="EG460" s="227">
        <f t="shared" si="1541"/>
        <v>0</v>
      </c>
      <c r="EH460" s="176">
        <f t="shared" si="1542"/>
        <v>0</v>
      </c>
      <c r="EI460" s="176">
        <f t="shared" si="1543"/>
        <v>0</v>
      </c>
      <c r="EJ460" s="176">
        <f t="shared" si="1544"/>
        <v>0</v>
      </c>
      <c r="EK460" s="176">
        <f t="shared" si="1556"/>
        <v>21560</v>
      </c>
      <c r="EL460" s="224">
        <f t="shared" si="1557"/>
        <v>0</v>
      </c>
    </row>
    <row r="461" spans="1:142" ht="31.5" x14ac:dyDescent="0.25">
      <c r="A461" s="42" t="s">
        <v>45</v>
      </c>
      <c r="B461" s="16" t="s">
        <v>12</v>
      </c>
      <c r="C461" s="16" t="s">
        <v>48</v>
      </c>
      <c r="D461" s="73"/>
      <c r="E461" s="73"/>
      <c r="F461" s="129">
        <f t="shared" si="1558"/>
        <v>0</v>
      </c>
      <c r="G461" s="55">
        <v>5983</v>
      </c>
      <c r="H461" s="73">
        <v>3291</v>
      </c>
      <c r="I461" s="114">
        <f t="shared" si="1545"/>
        <v>9274</v>
      </c>
      <c r="J461" s="129">
        <f t="shared" si="1559"/>
        <v>9274</v>
      </c>
      <c r="K461" s="231">
        <f t="shared" si="1546"/>
        <v>0</v>
      </c>
      <c r="L461" s="231">
        <f t="shared" si="1447"/>
        <v>0</v>
      </c>
      <c r="M461" s="231">
        <f t="shared" si="1448"/>
        <v>0</v>
      </c>
      <c r="N461" s="231">
        <f t="shared" si="1449"/>
        <v>9274</v>
      </c>
      <c r="O461" s="231">
        <f t="shared" si="1450"/>
        <v>0</v>
      </c>
      <c r="P461" s="231">
        <f t="shared" si="1451"/>
        <v>0</v>
      </c>
      <c r="Q461" s="231">
        <f t="shared" si="1452"/>
        <v>0</v>
      </c>
      <c r="R461" s="231">
        <f t="shared" si="1453"/>
        <v>0</v>
      </c>
      <c r="S461" s="231">
        <f t="shared" si="1454"/>
        <v>0</v>
      </c>
      <c r="T461" s="231">
        <f t="shared" si="1455"/>
        <v>0</v>
      </c>
      <c r="U461" s="231">
        <f t="shared" si="1456"/>
        <v>0</v>
      </c>
      <c r="V461" s="231">
        <f t="shared" si="1457"/>
        <v>0</v>
      </c>
      <c r="W461" s="231">
        <f t="shared" si="1458"/>
        <v>0</v>
      </c>
      <c r="X461" s="231">
        <f t="shared" si="1459"/>
        <v>0</v>
      </c>
      <c r="Y461" s="231">
        <f t="shared" si="1460"/>
        <v>0</v>
      </c>
      <c r="Z461" s="231">
        <f t="shared" si="1461"/>
        <v>0</v>
      </c>
      <c r="AA461" s="231">
        <f t="shared" si="1462"/>
        <v>0</v>
      </c>
      <c r="AB461" s="231">
        <f t="shared" si="1463"/>
        <v>0</v>
      </c>
      <c r="AC461" s="231">
        <f t="shared" si="1464"/>
        <v>0</v>
      </c>
      <c r="AD461" s="231">
        <f t="shared" si="1465"/>
        <v>0</v>
      </c>
      <c r="AE461" s="231">
        <f t="shared" si="1547"/>
        <v>9274</v>
      </c>
      <c r="AF461" s="240">
        <f t="shared" si="1548"/>
        <v>0</v>
      </c>
      <c r="AG461" s="231"/>
      <c r="AK461" s="174">
        <v>1</v>
      </c>
      <c r="BC461" s="176">
        <f t="shared" si="1466"/>
        <v>0</v>
      </c>
      <c r="BD461" s="176">
        <f t="shared" si="1467"/>
        <v>0</v>
      </c>
      <c r="BE461" s="176">
        <f t="shared" si="1468"/>
        <v>0</v>
      </c>
      <c r="BF461" s="176">
        <f t="shared" si="1469"/>
        <v>0</v>
      </c>
      <c r="BG461" s="176">
        <f t="shared" si="1470"/>
        <v>0</v>
      </c>
      <c r="BH461" s="176">
        <f t="shared" si="1471"/>
        <v>0</v>
      </c>
      <c r="BI461" s="176">
        <f t="shared" si="1472"/>
        <v>0</v>
      </c>
      <c r="BJ461" s="176">
        <f t="shared" si="1473"/>
        <v>0</v>
      </c>
      <c r="BK461" s="176">
        <f t="shared" si="1474"/>
        <v>0</v>
      </c>
      <c r="BL461" s="176">
        <f t="shared" si="1475"/>
        <v>0</v>
      </c>
      <c r="BM461" s="176">
        <f t="shared" si="1476"/>
        <v>0</v>
      </c>
      <c r="BN461" s="176">
        <f t="shared" si="1477"/>
        <v>0</v>
      </c>
      <c r="BO461" s="176">
        <f t="shared" si="1478"/>
        <v>0</v>
      </c>
      <c r="BP461" s="176">
        <f t="shared" si="1479"/>
        <v>0</v>
      </c>
      <c r="BQ461" s="176">
        <f t="shared" si="1480"/>
        <v>0</v>
      </c>
      <c r="BR461" s="176">
        <f t="shared" si="1481"/>
        <v>0</v>
      </c>
      <c r="BS461" s="227">
        <f t="shared" si="1482"/>
        <v>0</v>
      </c>
      <c r="BT461" s="176">
        <f t="shared" si="1483"/>
        <v>0</v>
      </c>
      <c r="BU461" s="176">
        <f t="shared" si="1484"/>
        <v>0</v>
      </c>
      <c r="BV461" s="176">
        <f t="shared" si="1485"/>
        <v>0</v>
      </c>
      <c r="BW461" s="176">
        <f t="shared" si="1549"/>
        <v>0</v>
      </c>
      <c r="BX461" s="203">
        <f t="shared" si="1560"/>
        <v>0</v>
      </c>
      <c r="BY461" s="176">
        <f t="shared" si="1550"/>
        <v>0</v>
      </c>
      <c r="BZ461" s="176">
        <f t="shared" si="1487"/>
        <v>0</v>
      </c>
      <c r="CA461" s="176">
        <f t="shared" si="1488"/>
        <v>0</v>
      </c>
      <c r="CB461" s="176">
        <f t="shared" si="1489"/>
        <v>0</v>
      </c>
      <c r="CC461" s="176">
        <f t="shared" si="1490"/>
        <v>0</v>
      </c>
      <c r="CD461" s="176">
        <f t="shared" si="1491"/>
        <v>0</v>
      </c>
      <c r="CE461" s="176">
        <f t="shared" si="1492"/>
        <v>0</v>
      </c>
      <c r="CF461" s="176">
        <f t="shared" si="1493"/>
        <v>0</v>
      </c>
      <c r="CG461" s="176">
        <f t="shared" si="1494"/>
        <v>0</v>
      </c>
      <c r="CH461" s="176">
        <f t="shared" si="1495"/>
        <v>0</v>
      </c>
      <c r="CI461" s="176">
        <f t="shared" si="1496"/>
        <v>0</v>
      </c>
      <c r="CJ461" s="176">
        <f t="shared" si="1497"/>
        <v>0</v>
      </c>
      <c r="CK461" s="176">
        <f t="shared" si="1498"/>
        <v>0</v>
      </c>
      <c r="CL461" s="176">
        <f t="shared" si="1499"/>
        <v>0</v>
      </c>
      <c r="CM461" s="176">
        <f t="shared" si="1500"/>
        <v>0</v>
      </c>
      <c r="CN461" s="176">
        <f t="shared" si="1501"/>
        <v>0</v>
      </c>
      <c r="CO461" s="227">
        <f t="shared" si="1502"/>
        <v>0</v>
      </c>
      <c r="CP461" s="176">
        <f t="shared" si="1503"/>
        <v>0</v>
      </c>
      <c r="CQ461" s="176">
        <f t="shared" si="1504"/>
        <v>0</v>
      </c>
      <c r="CR461" s="176">
        <f t="shared" si="1505"/>
        <v>0</v>
      </c>
      <c r="CS461" s="176">
        <f t="shared" si="1551"/>
        <v>0</v>
      </c>
      <c r="CT461" s="218">
        <f t="shared" si="1561"/>
        <v>0</v>
      </c>
      <c r="CU461" s="176">
        <f t="shared" si="1552"/>
        <v>0</v>
      </c>
      <c r="CV461" s="176">
        <f t="shared" si="1507"/>
        <v>0</v>
      </c>
      <c r="CW461" s="176">
        <f t="shared" si="1508"/>
        <v>0</v>
      </c>
      <c r="CX461" s="176">
        <f t="shared" si="1509"/>
        <v>5983</v>
      </c>
      <c r="CY461" s="176">
        <f t="shared" si="1510"/>
        <v>0</v>
      </c>
      <c r="CZ461" s="176">
        <f t="shared" si="1511"/>
        <v>0</v>
      </c>
      <c r="DA461" s="176">
        <f t="shared" si="1512"/>
        <v>0</v>
      </c>
      <c r="DB461" s="176">
        <f t="shared" si="1513"/>
        <v>0</v>
      </c>
      <c r="DC461" s="176">
        <f t="shared" si="1514"/>
        <v>0</v>
      </c>
      <c r="DD461" s="176">
        <f t="shared" si="1515"/>
        <v>0</v>
      </c>
      <c r="DE461" s="176">
        <f t="shared" si="1516"/>
        <v>0</v>
      </c>
      <c r="DF461" s="176">
        <f t="shared" si="1517"/>
        <v>0</v>
      </c>
      <c r="DG461" s="176">
        <f t="shared" si="1518"/>
        <v>0</v>
      </c>
      <c r="DH461" s="176">
        <f t="shared" si="1519"/>
        <v>0</v>
      </c>
      <c r="DI461" s="176">
        <f t="shared" si="1520"/>
        <v>0</v>
      </c>
      <c r="DJ461" s="176">
        <f t="shared" si="1521"/>
        <v>0</v>
      </c>
      <c r="DK461" s="227">
        <f t="shared" si="1522"/>
        <v>0</v>
      </c>
      <c r="DL461" s="176">
        <f t="shared" si="1523"/>
        <v>0</v>
      </c>
      <c r="DM461" s="176">
        <f t="shared" si="1524"/>
        <v>0</v>
      </c>
      <c r="DN461" s="176">
        <f t="shared" si="1525"/>
        <v>0</v>
      </c>
      <c r="DO461" s="176">
        <f t="shared" si="1553"/>
        <v>5983</v>
      </c>
      <c r="DP461" s="224">
        <f t="shared" si="1554"/>
        <v>0</v>
      </c>
      <c r="DQ461" s="176">
        <f t="shared" si="1555"/>
        <v>0</v>
      </c>
      <c r="DR461" s="176">
        <f t="shared" si="1526"/>
        <v>0</v>
      </c>
      <c r="DS461" s="176">
        <f t="shared" si="1527"/>
        <v>0</v>
      </c>
      <c r="DT461" s="176">
        <f t="shared" si="1528"/>
        <v>3291</v>
      </c>
      <c r="DU461" s="176">
        <f t="shared" si="1529"/>
        <v>0</v>
      </c>
      <c r="DV461" s="176">
        <f t="shared" si="1530"/>
        <v>0</v>
      </c>
      <c r="DW461" s="176">
        <f t="shared" si="1531"/>
        <v>0</v>
      </c>
      <c r="DX461" s="176">
        <f t="shared" si="1532"/>
        <v>0</v>
      </c>
      <c r="DY461" s="176">
        <f t="shared" si="1533"/>
        <v>0</v>
      </c>
      <c r="DZ461" s="176">
        <f t="shared" si="1534"/>
        <v>0</v>
      </c>
      <c r="EA461" s="176">
        <f t="shared" si="1535"/>
        <v>0</v>
      </c>
      <c r="EB461" s="176">
        <f t="shared" si="1536"/>
        <v>0</v>
      </c>
      <c r="EC461" s="176">
        <f t="shared" si="1537"/>
        <v>0</v>
      </c>
      <c r="ED461" s="176">
        <f t="shared" si="1538"/>
        <v>0</v>
      </c>
      <c r="EE461" s="176">
        <f t="shared" si="1539"/>
        <v>0</v>
      </c>
      <c r="EF461" s="176">
        <f t="shared" si="1540"/>
        <v>0</v>
      </c>
      <c r="EG461" s="227">
        <f t="shared" si="1541"/>
        <v>0</v>
      </c>
      <c r="EH461" s="176">
        <f t="shared" si="1542"/>
        <v>0</v>
      </c>
      <c r="EI461" s="176">
        <f t="shared" si="1543"/>
        <v>0</v>
      </c>
      <c r="EJ461" s="176">
        <f t="shared" si="1544"/>
        <v>0</v>
      </c>
      <c r="EK461" s="176">
        <f t="shared" si="1556"/>
        <v>3291</v>
      </c>
      <c r="EL461" s="224">
        <f t="shared" si="1557"/>
        <v>0</v>
      </c>
    </row>
    <row r="462" spans="1:142" ht="15.75" x14ac:dyDescent="0.25">
      <c r="A462" s="42" t="s">
        <v>45</v>
      </c>
      <c r="B462" s="16" t="s">
        <v>12</v>
      </c>
      <c r="C462" s="16" t="s">
        <v>47</v>
      </c>
      <c r="D462" s="73"/>
      <c r="E462" s="73">
        <v>6572</v>
      </c>
      <c r="F462" s="129">
        <f t="shared" si="1558"/>
        <v>6572</v>
      </c>
      <c r="G462" s="55">
        <v>108431</v>
      </c>
      <c r="H462" s="73">
        <v>59637</v>
      </c>
      <c r="I462" s="114">
        <f t="shared" si="1545"/>
        <v>168068</v>
      </c>
      <c r="J462" s="129">
        <f t="shared" si="1559"/>
        <v>174640</v>
      </c>
      <c r="K462" s="231">
        <f t="shared" si="1546"/>
        <v>0</v>
      </c>
      <c r="L462" s="231">
        <f t="shared" si="1447"/>
        <v>0</v>
      </c>
      <c r="M462" s="231">
        <f t="shared" si="1448"/>
        <v>0</v>
      </c>
      <c r="N462" s="231">
        <f t="shared" si="1449"/>
        <v>174640</v>
      </c>
      <c r="O462" s="231">
        <f t="shared" si="1450"/>
        <v>0</v>
      </c>
      <c r="P462" s="231">
        <f t="shared" si="1451"/>
        <v>0</v>
      </c>
      <c r="Q462" s="231">
        <f t="shared" si="1452"/>
        <v>0</v>
      </c>
      <c r="R462" s="231">
        <f t="shared" si="1453"/>
        <v>0</v>
      </c>
      <c r="S462" s="231">
        <f t="shared" si="1454"/>
        <v>0</v>
      </c>
      <c r="T462" s="231">
        <f t="shared" si="1455"/>
        <v>0</v>
      </c>
      <c r="U462" s="231">
        <f t="shared" si="1456"/>
        <v>0</v>
      </c>
      <c r="V462" s="231">
        <f t="shared" si="1457"/>
        <v>0</v>
      </c>
      <c r="W462" s="231">
        <f t="shared" si="1458"/>
        <v>0</v>
      </c>
      <c r="X462" s="231">
        <f t="shared" si="1459"/>
        <v>0</v>
      </c>
      <c r="Y462" s="231">
        <f t="shared" si="1460"/>
        <v>0</v>
      </c>
      <c r="Z462" s="231">
        <f t="shared" si="1461"/>
        <v>0</v>
      </c>
      <c r="AA462" s="231">
        <f t="shared" si="1462"/>
        <v>0</v>
      </c>
      <c r="AB462" s="231">
        <f t="shared" si="1463"/>
        <v>0</v>
      </c>
      <c r="AC462" s="231">
        <f t="shared" si="1464"/>
        <v>0</v>
      </c>
      <c r="AD462" s="231">
        <f t="shared" si="1465"/>
        <v>0</v>
      </c>
      <c r="AE462" s="231">
        <f t="shared" si="1547"/>
        <v>174640</v>
      </c>
      <c r="AF462" s="240">
        <f t="shared" si="1548"/>
        <v>0</v>
      </c>
      <c r="AG462" s="231"/>
      <c r="AK462" s="174">
        <v>1</v>
      </c>
      <c r="BC462" s="176">
        <f t="shared" si="1466"/>
        <v>0</v>
      </c>
      <c r="BD462" s="176">
        <f t="shared" si="1467"/>
        <v>0</v>
      </c>
      <c r="BE462" s="176">
        <f t="shared" si="1468"/>
        <v>0</v>
      </c>
      <c r="BF462" s="176">
        <f t="shared" si="1469"/>
        <v>0</v>
      </c>
      <c r="BG462" s="176">
        <f t="shared" si="1470"/>
        <v>0</v>
      </c>
      <c r="BH462" s="176">
        <f t="shared" si="1471"/>
        <v>0</v>
      </c>
      <c r="BI462" s="176">
        <f t="shared" si="1472"/>
        <v>0</v>
      </c>
      <c r="BJ462" s="176">
        <f t="shared" si="1473"/>
        <v>0</v>
      </c>
      <c r="BK462" s="176">
        <f t="shared" si="1474"/>
        <v>0</v>
      </c>
      <c r="BL462" s="176">
        <f t="shared" si="1475"/>
        <v>0</v>
      </c>
      <c r="BM462" s="176">
        <f t="shared" si="1476"/>
        <v>0</v>
      </c>
      <c r="BN462" s="176">
        <f t="shared" si="1477"/>
        <v>0</v>
      </c>
      <c r="BO462" s="176">
        <f t="shared" si="1478"/>
        <v>0</v>
      </c>
      <c r="BP462" s="176">
        <f t="shared" si="1479"/>
        <v>0</v>
      </c>
      <c r="BQ462" s="176">
        <f t="shared" si="1480"/>
        <v>0</v>
      </c>
      <c r="BR462" s="176">
        <f t="shared" si="1481"/>
        <v>0</v>
      </c>
      <c r="BS462" s="227">
        <f t="shared" si="1482"/>
        <v>0</v>
      </c>
      <c r="BT462" s="176">
        <f t="shared" si="1483"/>
        <v>0</v>
      </c>
      <c r="BU462" s="176">
        <f t="shared" si="1484"/>
        <v>0</v>
      </c>
      <c r="BV462" s="176">
        <f t="shared" si="1485"/>
        <v>0</v>
      </c>
      <c r="BW462" s="176">
        <f t="shared" si="1549"/>
        <v>0</v>
      </c>
      <c r="BX462" s="203">
        <f t="shared" si="1560"/>
        <v>0</v>
      </c>
      <c r="BY462" s="176">
        <f t="shared" si="1550"/>
        <v>0</v>
      </c>
      <c r="BZ462" s="176">
        <f t="shared" si="1487"/>
        <v>0</v>
      </c>
      <c r="CA462" s="176">
        <f t="shared" si="1488"/>
        <v>0</v>
      </c>
      <c r="CB462" s="176">
        <f t="shared" si="1489"/>
        <v>6572</v>
      </c>
      <c r="CC462" s="176">
        <f t="shared" si="1490"/>
        <v>0</v>
      </c>
      <c r="CD462" s="176">
        <f t="shared" si="1491"/>
        <v>0</v>
      </c>
      <c r="CE462" s="176">
        <f t="shared" si="1492"/>
        <v>0</v>
      </c>
      <c r="CF462" s="176">
        <f t="shared" si="1493"/>
        <v>0</v>
      </c>
      <c r="CG462" s="176">
        <f t="shared" si="1494"/>
        <v>0</v>
      </c>
      <c r="CH462" s="176">
        <f t="shared" si="1495"/>
        <v>0</v>
      </c>
      <c r="CI462" s="176">
        <f t="shared" si="1496"/>
        <v>0</v>
      </c>
      <c r="CJ462" s="176">
        <f t="shared" si="1497"/>
        <v>0</v>
      </c>
      <c r="CK462" s="176">
        <f t="shared" si="1498"/>
        <v>0</v>
      </c>
      <c r="CL462" s="176">
        <f t="shared" si="1499"/>
        <v>0</v>
      </c>
      <c r="CM462" s="176">
        <f t="shared" si="1500"/>
        <v>0</v>
      </c>
      <c r="CN462" s="176">
        <f t="shared" si="1501"/>
        <v>0</v>
      </c>
      <c r="CO462" s="227">
        <f t="shared" si="1502"/>
        <v>0</v>
      </c>
      <c r="CP462" s="176">
        <f t="shared" si="1503"/>
        <v>0</v>
      </c>
      <c r="CQ462" s="176">
        <f t="shared" si="1504"/>
        <v>0</v>
      </c>
      <c r="CR462" s="176">
        <f t="shared" si="1505"/>
        <v>0</v>
      </c>
      <c r="CS462" s="176">
        <f t="shared" si="1551"/>
        <v>6572</v>
      </c>
      <c r="CT462" s="218">
        <f t="shared" si="1561"/>
        <v>0</v>
      </c>
      <c r="CU462" s="176">
        <f t="shared" si="1552"/>
        <v>0</v>
      </c>
      <c r="CV462" s="176">
        <f t="shared" si="1507"/>
        <v>0</v>
      </c>
      <c r="CW462" s="176">
        <f t="shared" si="1508"/>
        <v>0</v>
      </c>
      <c r="CX462" s="176">
        <f t="shared" si="1509"/>
        <v>108431</v>
      </c>
      <c r="CY462" s="176">
        <f t="shared" si="1510"/>
        <v>0</v>
      </c>
      <c r="CZ462" s="176">
        <f t="shared" si="1511"/>
        <v>0</v>
      </c>
      <c r="DA462" s="176">
        <f t="shared" si="1512"/>
        <v>0</v>
      </c>
      <c r="DB462" s="176">
        <f t="shared" si="1513"/>
        <v>0</v>
      </c>
      <c r="DC462" s="176">
        <f t="shared" si="1514"/>
        <v>0</v>
      </c>
      <c r="DD462" s="176">
        <f t="shared" si="1515"/>
        <v>0</v>
      </c>
      <c r="DE462" s="176">
        <f t="shared" si="1516"/>
        <v>0</v>
      </c>
      <c r="DF462" s="176">
        <f t="shared" si="1517"/>
        <v>0</v>
      </c>
      <c r="DG462" s="176">
        <f t="shared" si="1518"/>
        <v>0</v>
      </c>
      <c r="DH462" s="176">
        <f t="shared" si="1519"/>
        <v>0</v>
      </c>
      <c r="DI462" s="176">
        <f t="shared" si="1520"/>
        <v>0</v>
      </c>
      <c r="DJ462" s="176">
        <f t="shared" si="1521"/>
        <v>0</v>
      </c>
      <c r="DK462" s="227">
        <f t="shared" si="1522"/>
        <v>0</v>
      </c>
      <c r="DL462" s="176">
        <f t="shared" si="1523"/>
        <v>0</v>
      </c>
      <c r="DM462" s="176">
        <f t="shared" si="1524"/>
        <v>0</v>
      </c>
      <c r="DN462" s="176">
        <f t="shared" si="1525"/>
        <v>0</v>
      </c>
      <c r="DO462" s="176">
        <f t="shared" si="1553"/>
        <v>108431</v>
      </c>
      <c r="DP462" s="224">
        <f t="shared" si="1554"/>
        <v>0</v>
      </c>
      <c r="DQ462" s="176">
        <f t="shared" si="1555"/>
        <v>0</v>
      </c>
      <c r="DR462" s="176">
        <f t="shared" si="1526"/>
        <v>0</v>
      </c>
      <c r="DS462" s="176">
        <f t="shared" si="1527"/>
        <v>0</v>
      </c>
      <c r="DT462" s="176">
        <f t="shared" si="1528"/>
        <v>59637</v>
      </c>
      <c r="DU462" s="176">
        <f t="shared" si="1529"/>
        <v>0</v>
      </c>
      <c r="DV462" s="176">
        <f t="shared" si="1530"/>
        <v>0</v>
      </c>
      <c r="DW462" s="176">
        <f t="shared" si="1531"/>
        <v>0</v>
      </c>
      <c r="DX462" s="176">
        <f t="shared" si="1532"/>
        <v>0</v>
      </c>
      <c r="DY462" s="176">
        <f t="shared" si="1533"/>
        <v>0</v>
      </c>
      <c r="DZ462" s="176">
        <f t="shared" si="1534"/>
        <v>0</v>
      </c>
      <c r="EA462" s="176">
        <f t="shared" si="1535"/>
        <v>0</v>
      </c>
      <c r="EB462" s="176">
        <f t="shared" si="1536"/>
        <v>0</v>
      </c>
      <c r="EC462" s="176">
        <f t="shared" si="1537"/>
        <v>0</v>
      </c>
      <c r="ED462" s="176">
        <f t="shared" si="1538"/>
        <v>0</v>
      </c>
      <c r="EE462" s="176">
        <f t="shared" si="1539"/>
        <v>0</v>
      </c>
      <c r="EF462" s="176">
        <f t="shared" si="1540"/>
        <v>0</v>
      </c>
      <c r="EG462" s="227">
        <f t="shared" si="1541"/>
        <v>0</v>
      </c>
      <c r="EH462" s="176">
        <f t="shared" si="1542"/>
        <v>0</v>
      </c>
      <c r="EI462" s="176">
        <f t="shared" si="1543"/>
        <v>0</v>
      </c>
      <c r="EJ462" s="176">
        <f t="shared" si="1544"/>
        <v>0</v>
      </c>
      <c r="EK462" s="176">
        <f t="shared" si="1556"/>
        <v>59637</v>
      </c>
      <c r="EL462" s="224">
        <f t="shared" si="1557"/>
        <v>0</v>
      </c>
    </row>
    <row r="463" spans="1:142" ht="31.5" x14ac:dyDescent="0.25">
      <c r="A463" s="40" t="s">
        <v>45</v>
      </c>
      <c r="B463" s="14" t="s">
        <v>12</v>
      </c>
      <c r="C463" s="19" t="s">
        <v>49</v>
      </c>
      <c r="D463" s="76"/>
      <c r="E463" s="76"/>
      <c r="F463" s="132">
        <f t="shared" si="1558"/>
        <v>0</v>
      </c>
      <c r="G463" s="58"/>
      <c r="H463" s="76"/>
      <c r="I463" s="117">
        <f t="shared" si="1545"/>
        <v>0</v>
      </c>
      <c r="J463" s="132">
        <f t="shared" si="1559"/>
        <v>0</v>
      </c>
      <c r="K463" s="231">
        <f t="shared" si="1546"/>
        <v>0</v>
      </c>
      <c r="L463" s="231">
        <f t="shared" si="1447"/>
        <v>0</v>
      </c>
      <c r="M463" s="231">
        <f t="shared" si="1448"/>
        <v>0</v>
      </c>
      <c r="N463" s="231">
        <f t="shared" si="1449"/>
        <v>0</v>
      </c>
      <c r="O463" s="231">
        <f t="shared" si="1450"/>
        <v>0</v>
      </c>
      <c r="P463" s="231">
        <f t="shared" si="1451"/>
        <v>0</v>
      </c>
      <c r="Q463" s="231">
        <f t="shared" si="1452"/>
        <v>0</v>
      </c>
      <c r="R463" s="231">
        <f t="shared" si="1453"/>
        <v>0</v>
      </c>
      <c r="S463" s="231">
        <f t="shared" si="1454"/>
        <v>0</v>
      </c>
      <c r="T463" s="231">
        <f t="shared" si="1455"/>
        <v>0</v>
      </c>
      <c r="U463" s="231">
        <f t="shared" si="1456"/>
        <v>0</v>
      </c>
      <c r="V463" s="231">
        <f t="shared" si="1457"/>
        <v>0</v>
      </c>
      <c r="W463" s="231">
        <f t="shared" si="1458"/>
        <v>0</v>
      </c>
      <c r="X463" s="231">
        <f t="shared" si="1459"/>
        <v>0</v>
      </c>
      <c r="Y463" s="231">
        <f t="shared" si="1460"/>
        <v>0</v>
      </c>
      <c r="Z463" s="231">
        <f t="shared" si="1461"/>
        <v>0</v>
      </c>
      <c r="AA463" s="231">
        <f t="shared" si="1462"/>
        <v>0</v>
      </c>
      <c r="AB463" s="231">
        <f t="shared" si="1463"/>
        <v>0</v>
      </c>
      <c r="AC463" s="231">
        <f t="shared" si="1464"/>
        <v>0</v>
      </c>
      <c r="AD463" s="231">
        <f t="shared" si="1465"/>
        <v>0</v>
      </c>
      <c r="AE463" s="231">
        <f t="shared" si="1547"/>
        <v>0</v>
      </c>
      <c r="AF463" s="240">
        <f t="shared" si="1548"/>
        <v>0</v>
      </c>
      <c r="AG463" s="232"/>
      <c r="BC463" s="176">
        <f t="shared" si="1466"/>
        <v>0</v>
      </c>
      <c r="BD463" s="176">
        <f t="shared" si="1467"/>
        <v>0</v>
      </c>
      <c r="BE463" s="176">
        <f t="shared" si="1468"/>
        <v>0</v>
      </c>
      <c r="BF463" s="176">
        <f t="shared" si="1469"/>
        <v>0</v>
      </c>
      <c r="BG463" s="176">
        <f t="shared" si="1470"/>
        <v>0</v>
      </c>
      <c r="BH463" s="176">
        <f t="shared" si="1471"/>
        <v>0</v>
      </c>
      <c r="BI463" s="176">
        <f t="shared" si="1472"/>
        <v>0</v>
      </c>
      <c r="BJ463" s="176">
        <f t="shared" si="1473"/>
        <v>0</v>
      </c>
      <c r="BK463" s="176">
        <f t="shared" si="1474"/>
        <v>0</v>
      </c>
      <c r="BL463" s="176">
        <f t="shared" si="1475"/>
        <v>0</v>
      </c>
      <c r="BM463" s="176">
        <f t="shared" si="1476"/>
        <v>0</v>
      </c>
      <c r="BN463" s="176">
        <f t="shared" si="1477"/>
        <v>0</v>
      </c>
      <c r="BO463" s="176">
        <f t="shared" si="1478"/>
        <v>0</v>
      </c>
      <c r="BP463" s="176">
        <f t="shared" si="1479"/>
        <v>0</v>
      </c>
      <c r="BQ463" s="176">
        <f t="shared" si="1480"/>
        <v>0</v>
      </c>
      <c r="BR463" s="176">
        <f t="shared" si="1481"/>
        <v>0</v>
      </c>
      <c r="BS463" s="227">
        <f t="shared" si="1482"/>
        <v>0</v>
      </c>
      <c r="BT463" s="176">
        <f t="shared" si="1483"/>
        <v>0</v>
      </c>
      <c r="BU463" s="176">
        <f t="shared" si="1484"/>
        <v>0</v>
      </c>
      <c r="BV463" s="176">
        <f t="shared" si="1485"/>
        <v>0</v>
      </c>
      <c r="BW463" s="176">
        <f t="shared" si="1549"/>
        <v>0</v>
      </c>
      <c r="BX463" s="203">
        <f t="shared" si="1560"/>
        <v>0</v>
      </c>
      <c r="BY463" s="176">
        <f t="shared" si="1550"/>
        <v>0</v>
      </c>
      <c r="BZ463" s="176">
        <f t="shared" si="1487"/>
        <v>0</v>
      </c>
      <c r="CA463" s="176">
        <f t="shared" si="1488"/>
        <v>0</v>
      </c>
      <c r="CB463" s="176">
        <f t="shared" si="1489"/>
        <v>0</v>
      </c>
      <c r="CC463" s="176">
        <f t="shared" si="1490"/>
        <v>0</v>
      </c>
      <c r="CD463" s="176">
        <f t="shared" si="1491"/>
        <v>0</v>
      </c>
      <c r="CE463" s="176">
        <f t="shared" si="1492"/>
        <v>0</v>
      </c>
      <c r="CF463" s="176">
        <f t="shared" si="1493"/>
        <v>0</v>
      </c>
      <c r="CG463" s="176">
        <f t="shared" si="1494"/>
        <v>0</v>
      </c>
      <c r="CH463" s="176">
        <f t="shared" si="1495"/>
        <v>0</v>
      </c>
      <c r="CI463" s="176">
        <f t="shared" si="1496"/>
        <v>0</v>
      </c>
      <c r="CJ463" s="176">
        <f t="shared" si="1497"/>
        <v>0</v>
      </c>
      <c r="CK463" s="176">
        <f t="shared" si="1498"/>
        <v>0</v>
      </c>
      <c r="CL463" s="176">
        <f t="shared" si="1499"/>
        <v>0</v>
      </c>
      <c r="CM463" s="176">
        <f t="shared" si="1500"/>
        <v>0</v>
      </c>
      <c r="CN463" s="176">
        <f t="shared" si="1501"/>
        <v>0</v>
      </c>
      <c r="CO463" s="227">
        <f t="shared" si="1502"/>
        <v>0</v>
      </c>
      <c r="CP463" s="176">
        <f t="shared" si="1503"/>
        <v>0</v>
      </c>
      <c r="CQ463" s="176">
        <f t="shared" si="1504"/>
        <v>0</v>
      </c>
      <c r="CR463" s="176">
        <f t="shared" si="1505"/>
        <v>0</v>
      </c>
      <c r="CS463" s="176">
        <f t="shared" si="1551"/>
        <v>0</v>
      </c>
      <c r="CT463" s="218">
        <f t="shared" si="1561"/>
        <v>0</v>
      </c>
      <c r="CU463" s="176">
        <f t="shared" si="1552"/>
        <v>0</v>
      </c>
      <c r="CV463" s="176">
        <f t="shared" si="1507"/>
        <v>0</v>
      </c>
      <c r="CW463" s="176">
        <f t="shared" si="1508"/>
        <v>0</v>
      </c>
      <c r="CX463" s="176">
        <f t="shared" si="1509"/>
        <v>0</v>
      </c>
      <c r="CY463" s="176">
        <f t="shared" si="1510"/>
        <v>0</v>
      </c>
      <c r="CZ463" s="176">
        <f t="shared" si="1511"/>
        <v>0</v>
      </c>
      <c r="DA463" s="176">
        <f t="shared" si="1512"/>
        <v>0</v>
      </c>
      <c r="DB463" s="176">
        <f t="shared" si="1513"/>
        <v>0</v>
      </c>
      <c r="DC463" s="176">
        <f t="shared" si="1514"/>
        <v>0</v>
      </c>
      <c r="DD463" s="176">
        <f t="shared" si="1515"/>
        <v>0</v>
      </c>
      <c r="DE463" s="176">
        <f t="shared" si="1516"/>
        <v>0</v>
      </c>
      <c r="DF463" s="176">
        <f t="shared" si="1517"/>
        <v>0</v>
      </c>
      <c r="DG463" s="176">
        <f t="shared" si="1518"/>
        <v>0</v>
      </c>
      <c r="DH463" s="176">
        <f t="shared" si="1519"/>
        <v>0</v>
      </c>
      <c r="DI463" s="176">
        <f t="shared" si="1520"/>
        <v>0</v>
      </c>
      <c r="DJ463" s="176">
        <f t="shared" si="1521"/>
        <v>0</v>
      </c>
      <c r="DK463" s="227">
        <f t="shared" si="1522"/>
        <v>0</v>
      </c>
      <c r="DL463" s="176">
        <f t="shared" si="1523"/>
        <v>0</v>
      </c>
      <c r="DM463" s="176">
        <f t="shared" si="1524"/>
        <v>0</v>
      </c>
      <c r="DN463" s="176">
        <f t="shared" si="1525"/>
        <v>0</v>
      </c>
      <c r="DO463" s="176">
        <f t="shared" si="1553"/>
        <v>0</v>
      </c>
      <c r="DP463" s="224">
        <f t="shared" si="1554"/>
        <v>0</v>
      </c>
      <c r="DQ463" s="176">
        <f t="shared" si="1555"/>
        <v>0</v>
      </c>
      <c r="DR463" s="176">
        <f t="shared" si="1526"/>
        <v>0</v>
      </c>
      <c r="DS463" s="176">
        <f t="shared" si="1527"/>
        <v>0</v>
      </c>
      <c r="DT463" s="176">
        <f t="shared" si="1528"/>
        <v>0</v>
      </c>
      <c r="DU463" s="176">
        <f t="shared" si="1529"/>
        <v>0</v>
      </c>
      <c r="DV463" s="176">
        <f t="shared" si="1530"/>
        <v>0</v>
      </c>
      <c r="DW463" s="176">
        <f t="shared" si="1531"/>
        <v>0</v>
      </c>
      <c r="DX463" s="176">
        <f t="shared" si="1532"/>
        <v>0</v>
      </c>
      <c r="DY463" s="176">
        <f t="shared" si="1533"/>
        <v>0</v>
      </c>
      <c r="DZ463" s="176">
        <f t="shared" si="1534"/>
        <v>0</v>
      </c>
      <c r="EA463" s="176">
        <f t="shared" si="1535"/>
        <v>0</v>
      </c>
      <c r="EB463" s="176">
        <f t="shared" si="1536"/>
        <v>0</v>
      </c>
      <c r="EC463" s="176">
        <f t="shared" si="1537"/>
        <v>0</v>
      </c>
      <c r="ED463" s="176">
        <f t="shared" si="1538"/>
        <v>0</v>
      </c>
      <c r="EE463" s="176">
        <f t="shared" si="1539"/>
        <v>0</v>
      </c>
      <c r="EF463" s="176">
        <f t="shared" si="1540"/>
        <v>0</v>
      </c>
      <c r="EG463" s="227">
        <f t="shared" si="1541"/>
        <v>0</v>
      </c>
      <c r="EH463" s="176">
        <f t="shared" si="1542"/>
        <v>0</v>
      </c>
      <c r="EI463" s="176">
        <f t="shared" si="1543"/>
        <v>0</v>
      </c>
      <c r="EJ463" s="176">
        <f t="shared" si="1544"/>
        <v>0</v>
      </c>
      <c r="EK463" s="176">
        <f t="shared" si="1556"/>
        <v>0</v>
      </c>
      <c r="EL463" s="224">
        <f t="shared" si="1557"/>
        <v>0</v>
      </c>
    </row>
    <row r="464" spans="1:142" ht="15.75" x14ac:dyDescent="0.25">
      <c r="A464" s="39" t="s">
        <v>184</v>
      </c>
      <c r="B464" s="13" t="s">
        <v>66</v>
      </c>
      <c r="C464" s="13" t="s">
        <v>67</v>
      </c>
      <c r="D464" s="70"/>
      <c r="E464" s="70"/>
      <c r="F464" s="126">
        <f t="shared" si="1558"/>
        <v>0</v>
      </c>
      <c r="G464" s="52"/>
      <c r="H464" s="70"/>
      <c r="I464" s="111">
        <f t="shared" si="1545"/>
        <v>0</v>
      </c>
      <c r="J464" s="126">
        <f t="shared" si="1559"/>
        <v>0</v>
      </c>
      <c r="K464" s="231">
        <f t="shared" si="1546"/>
        <v>0</v>
      </c>
      <c r="L464" s="231">
        <f t="shared" si="1447"/>
        <v>0</v>
      </c>
      <c r="M464" s="231">
        <f t="shared" si="1448"/>
        <v>0</v>
      </c>
      <c r="N464" s="231">
        <f t="shared" si="1449"/>
        <v>0</v>
      </c>
      <c r="O464" s="231">
        <f t="shared" si="1450"/>
        <v>0</v>
      </c>
      <c r="P464" s="231">
        <f t="shared" si="1451"/>
        <v>0</v>
      </c>
      <c r="Q464" s="231">
        <f t="shared" si="1452"/>
        <v>0</v>
      </c>
      <c r="R464" s="231">
        <f t="shared" si="1453"/>
        <v>0</v>
      </c>
      <c r="S464" s="231">
        <f t="shared" si="1454"/>
        <v>0</v>
      </c>
      <c r="T464" s="231">
        <f t="shared" si="1455"/>
        <v>0</v>
      </c>
      <c r="U464" s="231">
        <f t="shared" si="1456"/>
        <v>0</v>
      </c>
      <c r="V464" s="231">
        <f t="shared" si="1457"/>
        <v>0</v>
      </c>
      <c r="W464" s="231">
        <f t="shared" si="1458"/>
        <v>0</v>
      </c>
      <c r="X464" s="231">
        <f t="shared" si="1459"/>
        <v>0</v>
      </c>
      <c r="Y464" s="231">
        <f t="shared" si="1460"/>
        <v>0</v>
      </c>
      <c r="Z464" s="231">
        <f t="shared" si="1461"/>
        <v>0</v>
      </c>
      <c r="AA464" s="231">
        <f t="shared" si="1462"/>
        <v>0</v>
      </c>
      <c r="AB464" s="231">
        <f t="shared" si="1463"/>
        <v>0</v>
      </c>
      <c r="AC464" s="231">
        <f t="shared" si="1464"/>
        <v>0</v>
      </c>
      <c r="AD464" s="231">
        <f t="shared" si="1465"/>
        <v>0</v>
      </c>
      <c r="AE464" s="231">
        <f t="shared" si="1547"/>
        <v>0</v>
      </c>
      <c r="AF464" s="240">
        <f t="shared" si="1548"/>
        <v>0</v>
      </c>
      <c r="AG464" s="231"/>
      <c r="BC464" s="176">
        <f t="shared" si="1466"/>
        <v>0</v>
      </c>
      <c r="BD464" s="176">
        <f t="shared" si="1467"/>
        <v>0</v>
      </c>
      <c r="BE464" s="176">
        <f t="shared" si="1468"/>
        <v>0</v>
      </c>
      <c r="BF464" s="176">
        <f t="shared" si="1469"/>
        <v>0</v>
      </c>
      <c r="BG464" s="176">
        <f t="shared" si="1470"/>
        <v>0</v>
      </c>
      <c r="BH464" s="176">
        <f t="shared" si="1471"/>
        <v>0</v>
      </c>
      <c r="BI464" s="176">
        <f t="shared" si="1472"/>
        <v>0</v>
      </c>
      <c r="BJ464" s="176">
        <f t="shared" si="1473"/>
        <v>0</v>
      </c>
      <c r="BK464" s="176">
        <f t="shared" si="1474"/>
        <v>0</v>
      </c>
      <c r="BL464" s="176">
        <f t="shared" si="1475"/>
        <v>0</v>
      </c>
      <c r="BM464" s="176">
        <f t="shared" si="1476"/>
        <v>0</v>
      </c>
      <c r="BN464" s="176">
        <f t="shared" si="1477"/>
        <v>0</v>
      </c>
      <c r="BO464" s="176">
        <f t="shared" si="1478"/>
        <v>0</v>
      </c>
      <c r="BP464" s="176">
        <f t="shared" si="1479"/>
        <v>0</v>
      </c>
      <c r="BQ464" s="176">
        <f t="shared" si="1480"/>
        <v>0</v>
      </c>
      <c r="BR464" s="176">
        <f t="shared" si="1481"/>
        <v>0</v>
      </c>
      <c r="BS464" s="227">
        <f t="shared" si="1482"/>
        <v>0</v>
      </c>
      <c r="BT464" s="176">
        <f t="shared" si="1483"/>
        <v>0</v>
      </c>
      <c r="BU464" s="176">
        <f t="shared" si="1484"/>
        <v>0</v>
      </c>
      <c r="BV464" s="176">
        <f t="shared" si="1485"/>
        <v>0</v>
      </c>
      <c r="BW464" s="176">
        <f t="shared" si="1549"/>
        <v>0</v>
      </c>
      <c r="BX464" s="203">
        <f t="shared" si="1560"/>
        <v>0</v>
      </c>
      <c r="BY464" s="176">
        <f t="shared" si="1550"/>
        <v>0</v>
      </c>
      <c r="BZ464" s="176">
        <f t="shared" si="1487"/>
        <v>0</v>
      </c>
      <c r="CA464" s="176">
        <f t="shared" si="1488"/>
        <v>0</v>
      </c>
      <c r="CB464" s="176">
        <f t="shared" si="1489"/>
        <v>0</v>
      </c>
      <c r="CC464" s="176">
        <f t="shared" si="1490"/>
        <v>0</v>
      </c>
      <c r="CD464" s="176">
        <f t="shared" si="1491"/>
        <v>0</v>
      </c>
      <c r="CE464" s="176">
        <f t="shared" si="1492"/>
        <v>0</v>
      </c>
      <c r="CF464" s="176">
        <f t="shared" si="1493"/>
        <v>0</v>
      </c>
      <c r="CG464" s="176">
        <f t="shared" si="1494"/>
        <v>0</v>
      </c>
      <c r="CH464" s="176">
        <f t="shared" si="1495"/>
        <v>0</v>
      </c>
      <c r="CI464" s="176">
        <f t="shared" si="1496"/>
        <v>0</v>
      </c>
      <c r="CJ464" s="176">
        <f t="shared" si="1497"/>
        <v>0</v>
      </c>
      <c r="CK464" s="176">
        <f t="shared" si="1498"/>
        <v>0</v>
      </c>
      <c r="CL464" s="176">
        <f t="shared" si="1499"/>
        <v>0</v>
      </c>
      <c r="CM464" s="176">
        <f t="shared" si="1500"/>
        <v>0</v>
      </c>
      <c r="CN464" s="176">
        <f t="shared" si="1501"/>
        <v>0</v>
      </c>
      <c r="CO464" s="227">
        <f t="shared" si="1502"/>
        <v>0</v>
      </c>
      <c r="CP464" s="176">
        <f t="shared" si="1503"/>
        <v>0</v>
      </c>
      <c r="CQ464" s="176">
        <f t="shared" si="1504"/>
        <v>0</v>
      </c>
      <c r="CR464" s="176">
        <f t="shared" si="1505"/>
        <v>0</v>
      </c>
      <c r="CS464" s="176">
        <f t="shared" si="1551"/>
        <v>0</v>
      </c>
      <c r="CT464" s="218">
        <f t="shared" si="1561"/>
        <v>0</v>
      </c>
      <c r="CU464" s="176">
        <f t="shared" si="1552"/>
        <v>0</v>
      </c>
      <c r="CV464" s="176">
        <f t="shared" si="1507"/>
        <v>0</v>
      </c>
      <c r="CW464" s="176">
        <f t="shared" si="1508"/>
        <v>0</v>
      </c>
      <c r="CX464" s="176">
        <f t="shared" si="1509"/>
        <v>0</v>
      </c>
      <c r="CY464" s="176">
        <f t="shared" si="1510"/>
        <v>0</v>
      </c>
      <c r="CZ464" s="176">
        <f t="shared" si="1511"/>
        <v>0</v>
      </c>
      <c r="DA464" s="176">
        <f t="shared" si="1512"/>
        <v>0</v>
      </c>
      <c r="DB464" s="176">
        <f t="shared" si="1513"/>
        <v>0</v>
      </c>
      <c r="DC464" s="176">
        <f t="shared" si="1514"/>
        <v>0</v>
      </c>
      <c r="DD464" s="176">
        <f t="shared" si="1515"/>
        <v>0</v>
      </c>
      <c r="DE464" s="176">
        <f t="shared" si="1516"/>
        <v>0</v>
      </c>
      <c r="DF464" s="176">
        <f t="shared" si="1517"/>
        <v>0</v>
      </c>
      <c r="DG464" s="176">
        <f t="shared" si="1518"/>
        <v>0</v>
      </c>
      <c r="DH464" s="176">
        <f t="shared" si="1519"/>
        <v>0</v>
      </c>
      <c r="DI464" s="176">
        <f t="shared" si="1520"/>
        <v>0</v>
      </c>
      <c r="DJ464" s="176">
        <f t="shared" si="1521"/>
        <v>0</v>
      </c>
      <c r="DK464" s="227">
        <f t="shared" si="1522"/>
        <v>0</v>
      </c>
      <c r="DL464" s="176">
        <f t="shared" si="1523"/>
        <v>0</v>
      </c>
      <c r="DM464" s="176">
        <f t="shared" si="1524"/>
        <v>0</v>
      </c>
      <c r="DN464" s="176">
        <f t="shared" si="1525"/>
        <v>0</v>
      </c>
      <c r="DO464" s="176">
        <f t="shared" si="1553"/>
        <v>0</v>
      </c>
      <c r="DP464" s="224">
        <f t="shared" si="1554"/>
        <v>0</v>
      </c>
      <c r="DQ464" s="176">
        <f t="shared" si="1555"/>
        <v>0</v>
      </c>
      <c r="DR464" s="176">
        <f t="shared" si="1526"/>
        <v>0</v>
      </c>
      <c r="DS464" s="176">
        <f t="shared" si="1527"/>
        <v>0</v>
      </c>
      <c r="DT464" s="176">
        <f t="shared" si="1528"/>
        <v>0</v>
      </c>
      <c r="DU464" s="176">
        <f t="shared" si="1529"/>
        <v>0</v>
      </c>
      <c r="DV464" s="176">
        <f t="shared" si="1530"/>
        <v>0</v>
      </c>
      <c r="DW464" s="176">
        <f t="shared" si="1531"/>
        <v>0</v>
      </c>
      <c r="DX464" s="176">
        <f t="shared" si="1532"/>
        <v>0</v>
      </c>
      <c r="DY464" s="176">
        <f t="shared" si="1533"/>
        <v>0</v>
      </c>
      <c r="DZ464" s="176">
        <f t="shared" si="1534"/>
        <v>0</v>
      </c>
      <c r="EA464" s="176">
        <f t="shared" si="1535"/>
        <v>0</v>
      </c>
      <c r="EB464" s="176">
        <f t="shared" si="1536"/>
        <v>0</v>
      </c>
      <c r="EC464" s="176">
        <f t="shared" si="1537"/>
        <v>0</v>
      </c>
      <c r="ED464" s="176">
        <f t="shared" si="1538"/>
        <v>0</v>
      </c>
      <c r="EE464" s="176">
        <f t="shared" si="1539"/>
        <v>0</v>
      </c>
      <c r="EF464" s="176">
        <f t="shared" si="1540"/>
        <v>0</v>
      </c>
      <c r="EG464" s="227">
        <f t="shared" si="1541"/>
        <v>0</v>
      </c>
      <c r="EH464" s="176">
        <f t="shared" si="1542"/>
        <v>0</v>
      </c>
      <c r="EI464" s="176">
        <f t="shared" si="1543"/>
        <v>0</v>
      </c>
      <c r="EJ464" s="176">
        <f t="shared" si="1544"/>
        <v>0</v>
      </c>
      <c r="EK464" s="176">
        <f t="shared" si="1556"/>
        <v>0</v>
      </c>
      <c r="EL464" s="224">
        <f t="shared" si="1557"/>
        <v>0</v>
      </c>
    </row>
    <row r="465" spans="1:142" ht="15.75" x14ac:dyDescent="0.25">
      <c r="A465" s="39" t="s">
        <v>184</v>
      </c>
      <c r="B465" s="13" t="s">
        <v>66</v>
      </c>
      <c r="C465" s="13" t="s">
        <v>71</v>
      </c>
      <c r="D465" s="70"/>
      <c r="E465" s="70"/>
      <c r="F465" s="126">
        <f t="shared" si="1558"/>
        <v>0</v>
      </c>
      <c r="G465" s="52"/>
      <c r="H465" s="70"/>
      <c r="I465" s="111">
        <f t="shared" si="1545"/>
        <v>0</v>
      </c>
      <c r="J465" s="126">
        <f t="shared" si="1559"/>
        <v>0</v>
      </c>
      <c r="K465" s="231">
        <f t="shared" si="1546"/>
        <v>0</v>
      </c>
      <c r="L465" s="231">
        <f t="shared" si="1447"/>
        <v>0</v>
      </c>
      <c r="M465" s="231">
        <f t="shared" si="1448"/>
        <v>0</v>
      </c>
      <c r="N465" s="231">
        <f t="shared" si="1449"/>
        <v>0</v>
      </c>
      <c r="O465" s="231">
        <f t="shared" si="1450"/>
        <v>0</v>
      </c>
      <c r="P465" s="231">
        <f t="shared" si="1451"/>
        <v>0</v>
      </c>
      <c r="Q465" s="231">
        <f t="shared" si="1452"/>
        <v>0</v>
      </c>
      <c r="R465" s="231">
        <f t="shared" si="1453"/>
        <v>0</v>
      </c>
      <c r="S465" s="231">
        <f t="shared" si="1454"/>
        <v>0</v>
      </c>
      <c r="T465" s="231">
        <f t="shared" si="1455"/>
        <v>0</v>
      </c>
      <c r="U465" s="231">
        <f t="shared" si="1456"/>
        <v>0</v>
      </c>
      <c r="V465" s="231">
        <f t="shared" si="1457"/>
        <v>0</v>
      </c>
      <c r="W465" s="231">
        <f t="shared" si="1458"/>
        <v>0</v>
      </c>
      <c r="X465" s="231">
        <f t="shared" si="1459"/>
        <v>0</v>
      </c>
      <c r="Y465" s="231">
        <f t="shared" si="1460"/>
        <v>0</v>
      </c>
      <c r="Z465" s="231">
        <f t="shared" si="1461"/>
        <v>0</v>
      </c>
      <c r="AA465" s="231">
        <f t="shared" si="1462"/>
        <v>0</v>
      </c>
      <c r="AB465" s="231">
        <f t="shared" si="1463"/>
        <v>0</v>
      </c>
      <c r="AC465" s="231">
        <f t="shared" si="1464"/>
        <v>0</v>
      </c>
      <c r="AD465" s="231">
        <f t="shared" si="1465"/>
        <v>0</v>
      </c>
      <c r="AE465" s="231">
        <f t="shared" si="1547"/>
        <v>0</v>
      </c>
      <c r="AF465" s="240">
        <f t="shared" si="1548"/>
        <v>0</v>
      </c>
      <c r="AG465" s="231"/>
      <c r="BC465" s="176">
        <f t="shared" si="1466"/>
        <v>0</v>
      </c>
      <c r="BD465" s="176">
        <f t="shared" si="1467"/>
        <v>0</v>
      </c>
      <c r="BE465" s="176">
        <f t="shared" si="1468"/>
        <v>0</v>
      </c>
      <c r="BF465" s="176">
        <f t="shared" si="1469"/>
        <v>0</v>
      </c>
      <c r="BG465" s="176">
        <f t="shared" si="1470"/>
        <v>0</v>
      </c>
      <c r="BH465" s="176">
        <f t="shared" si="1471"/>
        <v>0</v>
      </c>
      <c r="BI465" s="176">
        <f t="shared" si="1472"/>
        <v>0</v>
      </c>
      <c r="BJ465" s="176">
        <f t="shared" si="1473"/>
        <v>0</v>
      </c>
      <c r="BK465" s="176">
        <f t="shared" si="1474"/>
        <v>0</v>
      </c>
      <c r="BL465" s="176">
        <f t="shared" si="1475"/>
        <v>0</v>
      </c>
      <c r="BM465" s="176">
        <f t="shared" si="1476"/>
        <v>0</v>
      </c>
      <c r="BN465" s="176">
        <f t="shared" si="1477"/>
        <v>0</v>
      </c>
      <c r="BO465" s="176">
        <f t="shared" si="1478"/>
        <v>0</v>
      </c>
      <c r="BP465" s="176">
        <f t="shared" si="1479"/>
        <v>0</v>
      </c>
      <c r="BQ465" s="176">
        <f t="shared" si="1480"/>
        <v>0</v>
      </c>
      <c r="BR465" s="176">
        <f t="shared" si="1481"/>
        <v>0</v>
      </c>
      <c r="BS465" s="227">
        <f t="shared" si="1482"/>
        <v>0</v>
      </c>
      <c r="BT465" s="176">
        <f t="shared" si="1483"/>
        <v>0</v>
      </c>
      <c r="BU465" s="176">
        <f t="shared" si="1484"/>
        <v>0</v>
      </c>
      <c r="BV465" s="176">
        <f t="shared" si="1485"/>
        <v>0</v>
      </c>
      <c r="BW465" s="176">
        <f t="shared" si="1549"/>
        <v>0</v>
      </c>
      <c r="BX465" s="203">
        <f t="shared" si="1560"/>
        <v>0</v>
      </c>
      <c r="BY465" s="176">
        <f t="shared" si="1550"/>
        <v>0</v>
      </c>
      <c r="BZ465" s="176">
        <f t="shared" si="1487"/>
        <v>0</v>
      </c>
      <c r="CA465" s="176">
        <f t="shared" si="1488"/>
        <v>0</v>
      </c>
      <c r="CB465" s="176">
        <f t="shared" si="1489"/>
        <v>0</v>
      </c>
      <c r="CC465" s="176">
        <f t="shared" si="1490"/>
        <v>0</v>
      </c>
      <c r="CD465" s="176">
        <f t="shared" si="1491"/>
        <v>0</v>
      </c>
      <c r="CE465" s="176">
        <f t="shared" si="1492"/>
        <v>0</v>
      </c>
      <c r="CF465" s="176">
        <f t="shared" si="1493"/>
        <v>0</v>
      </c>
      <c r="CG465" s="176">
        <f t="shared" si="1494"/>
        <v>0</v>
      </c>
      <c r="CH465" s="176">
        <f t="shared" si="1495"/>
        <v>0</v>
      </c>
      <c r="CI465" s="176">
        <f t="shared" si="1496"/>
        <v>0</v>
      </c>
      <c r="CJ465" s="176">
        <f t="shared" si="1497"/>
        <v>0</v>
      </c>
      <c r="CK465" s="176">
        <f t="shared" si="1498"/>
        <v>0</v>
      </c>
      <c r="CL465" s="176">
        <f t="shared" si="1499"/>
        <v>0</v>
      </c>
      <c r="CM465" s="176">
        <f t="shared" si="1500"/>
        <v>0</v>
      </c>
      <c r="CN465" s="176">
        <f t="shared" si="1501"/>
        <v>0</v>
      </c>
      <c r="CO465" s="227">
        <f t="shared" si="1502"/>
        <v>0</v>
      </c>
      <c r="CP465" s="176">
        <f t="shared" si="1503"/>
        <v>0</v>
      </c>
      <c r="CQ465" s="176">
        <f t="shared" si="1504"/>
        <v>0</v>
      </c>
      <c r="CR465" s="176">
        <f t="shared" si="1505"/>
        <v>0</v>
      </c>
      <c r="CS465" s="176">
        <f t="shared" si="1551"/>
        <v>0</v>
      </c>
      <c r="CT465" s="218">
        <f t="shared" si="1561"/>
        <v>0</v>
      </c>
      <c r="CU465" s="176">
        <f t="shared" si="1552"/>
        <v>0</v>
      </c>
      <c r="CV465" s="176">
        <f t="shared" si="1507"/>
        <v>0</v>
      </c>
      <c r="CW465" s="176">
        <f t="shared" si="1508"/>
        <v>0</v>
      </c>
      <c r="CX465" s="176">
        <f t="shared" si="1509"/>
        <v>0</v>
      </c>
      <c r="CY465" s="176">
        <f t="shared" si="1510"/>
        <v>0</v>
      </c>
      <c r="CZ465" s="176">
        <f t="shared" si="1511"/>
        <v>0</v>
      </c>
      <c r="DA465" s="176">
        <f t="shared" si="1512"/>
        <v>0</v>
      </c>
      <c r="DB465" s="176">
        <f t="shared" si="1513"/>
        <v>0</v>
      </c>
      <c r="DC465" s="176">
        <f t="shared" si="1514"/>
        <v>0</v>
      </c>
      <c r="DD465" s="176">
        <f t="shared" si="1515"/>
        <v>0</v>
      </c>
      <c r="DE465" s="176">
        <f t="shared" si="1516"/>
        <v>0</v>
      </c>
      <c r="DF465" s="176">
        <f t="shared" si="1517"/>
        <v>0</v>
      </c>
      <c r="DG465" s="176">
        <f t="shared" si="1518"/>
        <v>0</v>
      </c>
      <c r="DH465" s="176">
        <f t="shared" si="1519"/>
        <v>0</v>
      </c>
      <c r="DI465" s="176">
        <f t="shared" si="1520"/>
        <v>0</v>
      </c>
      <c r="DJ465" s="176">
        <f t="shared" si="1521"/>
        <v>0</v>
      </c>
      <c r="DK465" s="227">
        <f t="shared" si="1522"/>
        <v>0</v>
      </c>
      <c r="DL465" s="176">
        <f t="shared" si="1523"/>
        <v>0</v>
      </c>
      <c r="DM465" s="176">
        <f t="shared" si="1524"/>
        <v>0</v>
      </c>
      <c r="DN465" s="176">
        <f t="shared" si="1525"/>
        <v>0</v>
      </c>
      <c r="DO465" s="176">
        <f t="shared" si="1553"/>
        <v>0</v>
      </c>
      <c r="DP465" s="224">
        <f t="shared" si="1554"/>
        <v>0</v>
      </c>
      <c r="DQ465" s="176">
        <f t="shared" si="1555"/>
        <v>0</v>
      </c>
      <c r="DR465" s="176">
        <f t="shared" si="1526"/>
        <v>0</v>
      </c>
      <c r="DS465" s="176">
        <f t="shared" si="1527"/>
        <v>0</v>
      </c>
      <c r="DT465" s="176">
        <f t="shared" si="1528"/>
        <v>0</v>
      </c>
      <c r="DU465" s="176">
        <f t="shared" si="1529"/>
        <v>0</v>
      </c>
      <c r="DV465" s="176">
        <f t="shared" si="1530"/>
        <v>0</v>
      </c>
      <c r="DW465" s="176">
        <f t="shared" si="1531"/>
        <v>0</v>
      </c>
      <c r="DX465" s="176">
        <f t="shared" si="1532"/>
        <v>0</v>
      </c>
      <c r="DY465" s="176">
        <f t="shared" si="1533"/>
        <v>0</v>
      </c>
      <c r="DZ465" s="176">
        <f t="shared" si="1534"/>
        <v>0</v>
      </c>
      <c r="EA465" s="176">
        <f t="shared" si="1535"/>
        <v>0</v>
      </c>
      <c r="EB465" s="176">
        <f t="shared" si="1536"/>
        <v>0</v>
      </c>
      <c r="EC465" s="176">
        <f t="shared" si="1537"/>
        <v>0</v>
      </c>
      <c r="ED465" s="176">
        <f t="shared" si="1538"/>
        <v>0</v>
      </c>
      <c r="EE465" s="176">
        <f t="shared" si="1539"/>
        <v>0</v>
      </c>
      <c r="EF465" s="176">
        <f t="shared" si="1540"/>
        <v>0</v>
      </c>
      <c r="EG465" s="227">
        <f t="shared" si="1541"/>
        <v>0</v>
      </c>
      <c r="EH465" s="176">
        <f t="shared" si="1542"/>
        <v>0</v>
      </c>
      <c r="EI465" s="176">
        <f t="shared" si="1543"/>
        <v>0</v>
      </c>
      <c r="EJ465" s="176">
        <f t="shared" si="1544"/>
        <v>0</v>
      </c>
      <c r="EK465" s="176">
        <f t="shared" si="1556"/>
        <v>0</v>
      </c>
      <c r="EL465" s="224">
        <f t="shared" si="1557"/>
        <v>0</v>
      </c>
    </row>
    <row r="466" spans="1:142" ht="15.75" x14ac:dyDescent="0.25">
      <c r="A466" s="42" t="s">
        <v>184</v>
      </c>
      <c r="B466" s="16" t="s">
        <v>66</v>
      </c>
      <c r="C466" s="16" t="s">
        <v>68</v>
      </c>
      <c r="D466" s="73">
        <v>1000</v>
      </c>
      <c r="E466" s="73">
        <v>3286</v>
      </c>
      <c r="F466" s="129">
        <f t="shared" si="1558"/>
        <v>4286</v>
      </c>
      <c r="G466" s="55">
        <v>181936</v>
      </c>
      <c r="H466" s="73">
        <v>58219</v>
      </c>
      <c r="I466" s="114">
        <f t="shared" si="1545"/>
        <v>240155</v>
      </c>
      <c r="J466" s="129">
        <f t="shared" si="1559"/>
        <v>244441</v>
      </c>
      <c r="K466" s="231">
        <f t="shared" si="1546"/>
        <v>0</v>
      </c>
      <c r="L466" s="231">
        <f t="shared" si="1447"/>
        <v>0</v>
      </c>
      <c r="M466" s="231">
        <f t="shared" si="1448"/>
        <v>0</v>
      </c>
      <c r="N466" s="231">
        <f t="shared" si="1449"/>
        <v>0</v>
      </c>
      <c r="O466" s="231">
        <f t="shared" si="1450"/>
        <v>0</v>
      </c>
      <c r="P466" s="231">
        <f t="shared" si="1451"/>
        <v>0</v>
      </c>
      <c r="Q466" s="231">
        <f t="shared" si="1452"/>
        <v>244441</v>
      </c>
      <c r="R466" s="231">
        <f t="shared" si="1453"/>
        <v>0</v>
      </c>
      <c r="S466" s="231">
        <f t="shared" si="1454"/>
        <v>0</v>
      </c>
      <c r="T466" s="231">
        <f t="shared" si="1455"/>
        <v>0</v>
      </c>
      <c r="U466" s="231">
        <f t="shared" si="1456"/>
        <v>0</v>
      </c>
      <c r="V466" s="231">
        <f t="shared" si="1457"/>
        <v>0</v>
      </c>
      <c r="W466" s="231">
        <f t="shared" si="1458"/>
        <v>0</v>
      </c>
      <c r="X466" s="231">
        <f t="shared" si="1459"/>
        <v>0</v>
      </c>
      <c r="Y466" s="231">
        <f t="shared" si="1460"/>
        <v>0</v>
      </c>
      <c r="Z466" s="231">
        <f t="shared" si="1461"/>
        <v>0</v>
      </c>
      <c r="AA466" s="231">
        <f t="shared" si="1462"/>
        <v>0</v>
      </c>
      <c r="AB466" s="231">
        <f t="shared" si="1463"/>
        <v>0</v>
      </c>
      <c r="AC466" s="231">
        <f t="shared" si="1464"/>
        <v>0</v>
      </c>
      <c r="AD466" s="231">
        <f t="shared" si="1465"/>
        <v>0</v>
      </c>
      <c r="AE466" s="231">
        <f t="shared" si="1547"/>
        <v>244441</v>
      </c>
      <c r="AF466" s="240">
        <f t="shared" si="1548"/>
        <v>0</v>
      </c>
      <c r="AG466" s="231"/>
      <c r="AN466" s="174">
        <v>1</v>
      </c>
      <c r="BC466" s="176">
        <f t="shared" si="1466"/>
        <v>0</v>
      </c>
      <c r="BD466" s="176">
        <f t="shared" si="1467"/>
        <v>0</v>
      </c>
      <c r="BE466" s="176">
        <f t="shared" si="1468"/>
        <v>0</v>
      </c>
      <c r="BF466" s="176">
        <f t="shared" si="1469"/>
        <v>0</v>
      </c>
      <c r="BG466" s="176">
        <f t="shared" si="1470"/>
        <v>0</v>
      </c>
      <c r="BH466" s="176">
        <f t="shared" si="1471"/>
        <v>0</v>
      </c>
      <c r="BI466" s="176">
        <f t="shared" si="1472"/>
        <v>1000</v>
      </c>
      <c r="BJ466" s="176">
        <f t="shared" si="1473"/>
        <v>0</v>
      </c>
      <c r="BK466" s="176">
        <f t="shared" si="1474"/>
        <v>0</v>
      </c>
      <c r="BL466" s="176">
        <f t="shared" si="1475"/>
        <v>0</v>
      </c>
      <c r="BM466" s="176">
        <f t="shared" si="1476"/>
        <v>0</v>
      </c>
      <c r="BN466" s="176">
        <f t="shared" si="1477"/>
        <v>0</v>
      </c>
      <c r="BO466" s="176">
        <f t="shared" si="1478"/>
        <v>0</v>
      </c>
      <c r="BP466" s="176">
        <f t="shared" si="1479"/>
        <v>0</v>
      </c>
      <c r="BQ466" s="176">
        <f t="shared" si="1480"/>
        <v>0</v>
      </c>
      <c r="BR466" s="176">
        <f t="shared" si="1481"/>
        <v>0</v>
      </c>
      <c r="BS466" s="227">
        <f t="shared" si="1482"/>
        <v>0</v>
      </c>
      <c r="BT466" s="176">
        <f t="shared" si="1483"/>
        <v>0</v>
      </c>
      <c r="BU466" s="176">
        <f t="shared" si="1484"/>
        <v>0</v>
      </c>
      <c r="BV466" s="176">
        <f t="shared" si="1485"/>
        <v>0</v>
      </c>
      <c r="BW466" s="176">
        <f t="shared" si="1549"/>
        <v>1000</v>
      </c>
      <c r="BX466" s="203">
        <f t="shared" si="1560"/>
        <v>0</v>
      </c>
      <c r="BY466" s="176">
        <f t="shared" si="1550"/>
        <v>0</v>
      </c>
      <c r="BZ466" s="176">
        <f t="shared" si="1487"/>
        <v>0</v>
      </c>
      <c r="CA466" s="176">
        <f t="shared" si="1488"/>
        <v>0</v>
      </c>
      <c r="CB466" s="176">
        <f t="shared" si="1489"/>
        <v>0</v>
      </c>
      <c r="CC466" s="176">
        <f t="shared" si="1490"/>
        <v>0</v>
      </c>
      <c r="CD466" s="176">
        <f t="shared" si="1491"/>
        <v>0</v>
      </c>
      <c r="CE466" s="176">
        <f t="shared" si="1492"/>
        <v>3286</v>
      </c>
      <c r="CF466" s="176">
        <f t="shared" si="1493"/>
        <v>0</v>
      </c>
      <c r="CG466" s="176">
        <f t="shared" si="1494"/>
        <v>0</v>
      </c>
      <c r="CH466" s="176">
        <f t="shared" si="1495"/>
        <v>0</v>
      </c>
      <c r="CI466" s="176">
        <f t="shared" si="1496"/>
        <v>0</v>
      </c>
      <c r="CJ466" s="176">
        <f t="shared" si="1497"/>
        <v>0</v>
      </c>
      <c r="CK466" s="176">
        <f t="shared" si="1498"/>
        <v>0</v>
      </c>
      <c r="CL466" s="176">
        <f t="shared" si="1499"/>
        <v>0</v>
      </c>
      <c r="CM466" s="176">
        <f t="shared" si="1500"/>
        <v>0</v>
      </c>
      <c r="CN466" s="176">
        <f t="shared" si="1501"/>
        <v>0</v>
      </c>
      <c r="CO466" s="227">
        <f t="shared" si="1502"/>
        <v>0</v>
      </c>
      <c r="CP466" s="176">
        <f t="shared" si="1503"/>
        <v>0</v>
      </c>
      <c r="CQ466" s="176">
        <f t="shared" si="1504"/>
        <v>0</v>
      </c>
      <c r="CR466" s="176">
        <f t="shared" si="1505"/>
        <v>0</v>
      </c>
      <c r="CS466" s="176">
        <f t="shared" si="1551"/>
        <v>3286</v>
      </c>
      <c r="CT466" s="218">
        <f t="shared" si="1561"/>
        <v>0</v>
      </c>
      <c r="CU466" s="176">
        <f t="shared" si="1552"/>
        <v>0</v>
      </c>
      <c r="CV466" s="176">
        <f t="shared" si="1507"/>
        <v>0</v>
      </c>
      <c r="CW466" s="176">
        <f t="shared" si="1508"/>
        <v>0</v>
      </c>
      <c r="CX466" s="176">
        <f t="shared" si="1509"/>
        <v>0</v>
      </c>
      <c r="CY466" s="176">
        <f t="shared" si="1510"/>
        <v>0</v>
      </c>
      <c r="CZ466" s="176">
        <f t="shared" si="1511"/>
        <v>0</v>
      </c>
      <c r="DA466" s="176">
        <f t="shared" si="1512"/>
        <v>181936</v>
      </c>
      <c r="DB466" s="176">
        <f t="shared" si="1513"/>
        <v>0</v>
      </c>
      <c r="DC466" s="176">
        <f t="shared" si="1514"/>
        <v>0</v>
      </c>
      <c r="DD466" s="176">
        <f t="shared" si="1515"/>
        <v>0</v>
      </c>
      <c r="DE466" s="176">
        <f t="shared" si="1516"/>
        <v>0</v>
      </c>
      <c r="DF466" s="176">
        <f t="shared" si="1517"/>
        <v>0</v>
      </c>
      <c r="DG466" s="176">
        <f t="shared" si="1518"/>
        <v>0</v>
      </c>
      <c r="DH466" s="176">
        <f t="shared" si="1519"/>
        <v>0</v>
      </c>
      <c r="DI466" s="176">
        <f t="shared" si="1520"/>
        <v>0</v>
      </c>
      <c r="DJ466" s="176">
        <f t="shared" si="1521"/>
        <v>0</v>
      </c>
      <c r="DK466" s="227">
        <f t="shared" si="1522"/>
        <v>0</v>
      </c>
      <c r="DL466" s="176">
        <f t="shared" si="1523"/>
        <v>0</v>
      </c>
      <c r="DM466" s="176">
        <f t="shared" si="1524"/>
        <v>0</v>
      </c>
      <c r="DN466" s="176">
        <f t="shared" si="1525"/>
        <v>0</v>
      </c>
      <c r="DO466" s="176">
        <f t="shared" si="1553"/>
        <v>181936</v>
      </c>
      <c r="DP466" s="224">
        <f t="shared" si="1554"/>
        <v>0</v>
      </c>
      <c r="DQ466" s="176">
        <f t="shared" si="1555"/>
        <v>0</v>
      </c>
      <c r="DR466" s="176">
        <f t="shared" si="1526"/>
        <v>0</v>
      </c>
      <c r="DS466" s="176">
        <f t="shared" si="1527"/>
        <v>0</v>
      </c>
      <c r="DT466" s="176">
        <f t="shared" si="1528"/>
        <v>0</v>
      </c>
      <c r="DU466" s="176">
        <f t="shared" si="1529"/>
        <v>0</v>
      </c>
      <c r="DV466" s="176">
        <f t="shared" si="1530"/>
        <v>0</v>
      </c>
      <c r="DW466" s="176">
        <f t="shared" si="1531"/>
        <v>58219</v>
      </c>
      <c r="DX466" s="176">
        <f t="shared" si="1532"/>
        <v>0</v>
      </c>
      <c r="DY466" s="176">
        <f t="shared" si="1533"/>
        <v>0</v>
      </c>
      <c r="DZ466" s="176">
        <f t="shared" si="1534"/>
        <v>0</v>
      </c>
      <c r="EA466" s="176">
        <f t="shared" si="1535"/>
        <v>0</v>
      </c>
      <c r="EB466" s="176">
        <f t="shared" si="1536"/>
        <v>0</v>
      </c>
      <c r="EC466" s="176">
        <f t="shared" si="1537"/>
        <v>0</v>
      </c>
      <c r="ED466" s="176">
        <f t="shared" si="1538"/>
        <v>0</v>
      </c>
      <c r="EE466" s="176">
        <f t="shared" si="1539"/>
        <v>0</v>
      </c>
      <c r="EF466" s="176">
        <f t="shared" si="1540"/>
        <v>0</v>
      </c>
      <c r="EG466" s="227">
        <f t="shared" si="1541"/>
        <v>0</v>
      </c>
      <c r="EH466" s="176">
        <f t="shared" si="1542"/>
        <v>0</v>
      </c>
      <c r="EI466" s="176">
        <f t="shared" si="1543"/>
        <v>0</v>
      </c>
      <c r="EJ466" s="176">
        <f t="shared" si="1544"/>
        <v>0</v>
      </c>
      <c r="EK466" s="176">
        <f t="shared" si="1556"/>
        <v>58219</v>
      </c>
      <c r="EL466" s="224">
        <f t="shared" si="1557"/>
        <v>0</v>
      </c>
    </row>
    <row r="467" spans="1:142" ht="15.75" x14ac:dyDescent="0.25">
      <c r="A467" s="42" t="s">
        <v>184</v>
      </c>
      <c r="B467" s="16" t="s">
        <v>66</v>
      </c>
      <c r="C467" s="16" t="s">
        <v>69</v>
      </c>
      <c r="D467" s="73"/>
      <c r="E467" s="73"/>
      <c r="F467" s="129">
        <f t="shared" si="1558"/>
        <v>0</v>
      </c>
      <c r="G467" s="55"/>
      <c r="H467" s="73"/>
      <c r="I467" s="114">
        <f t="shared" si="1545"/>
        <v>0</v>
      </c>
      <c r="J467" s="129">
        <f t="shared" si="1559"/>
        <v>0</v>
      </c>
      <c r="K467" s="231">
        <f t="shared" si="1546"/>
        <v>0</v>
      </c>
      <c r="L467" s="231">
        <f t="shared" si="1447"/>
        <v>0</v>
      </c>
      <c r="M467" s="231">
        <f t="shared" si="1448"/>
        <v>0</v>
      </c>
      <c r="N467" s="231">
        <f t="shared" si="1449"/>
        <v>0</v>
      </c>
      <c r="O467" s="231">
        <f t="shared" si="1450"/>
        <v>0</v>
      </c>
      <c r="P467" s="231">
        <f t="shared" si="1451"/>
        <v>0</v>
      </c>
      <c r="Q467" s="231">
        <f t="shared" si="1452"/>
        <v>0</v>
      </c>
      <c r="R467" s="231">
        <f t="shared" si="1453"/>
        <v>0</v>
      </c>
      <c r="S467" s="231">
        <f t="shared" si="1454"/>
        <v>0</v>
      </c>
      <c r="T467" s="231">
        <f t="shared" si="1455"/>
        <v>0</v>
      </c>
      <c r="U467" s="231">
        <f t="shared" si="1456"/>
        <v>0</v>
      </c>
      <c r="V467" s="231">
        <f t="shared" si="1457"/>
        <v>0</v>
      </c>
      <c r="W467" s="231">
        <f t="shared" si="1458"/>
        <v>0</v>
      </c>
      <c r="X467" s="231">
        <f t="shared" si="1459"/>
        <v>0</v>
      </c>
      <c r="Y467" s="231">
        <f t="shared" si="1460"/>
        <v>0</v>
      </c>
      <c r="Z467" s="231">
        <f t="shared" si="1461"/>
        <v>0</v>
      </c>
      <c r="AA467" s="231">
        <f t="shared" si="1462"/>
        <v>0</v>
      </c>
      <c r="AB467" s="231">
        <f t="shared" si="1463"/>
        <v>0</v>
      </c>
      <c r="AC467" s="231">
        <f t="shared" si="1464"/>
        <v>0</v>
      </c>
      <c r="AD467" s="231">
        <f t="shared" si="1465"/>
        <v>0</v>
      </c>
      <c r="AE467" s="231">
        <f t="shared" si="1547"/>
        <v>0</v>
      </c>
      <c r="AF467" s="240">
        <f t="shared" si="1548"/>
        <v>0</v>
      </c>
      <c r="AG467" s="231"/>
      <c r="BC467" s="176">
        <f t="shared" si="1466"/>
        <v>0</v>
      </c>
      <c r="BD467" s="176">
        <f t="shared" si="1467"/>
        <v>0</v>
      </c>
      <c r="BE467" s="176">
        <f t="shared" si="1468"/>
        <v>0</v>
      </c>
      <c r="BF467" s="176">
        <f t="shared" si="1469"/>
        <v>0</v>
      </c>
      <c r="BG467" s="176">
        <f t="shared" si="1470"/>
        <v>0</v>
      </c>
      <c r="BH467" s="176">
        <f t="shared" si="1471"/>
        <v>0</v>
      </c>
      <c r="BI467" s="176">
        <f t="shared" si="1472"/>
        <v>0</v>
      </c>
      <c r="BJ467" s="176">
        <f t="shared" si="1473"/>
        <v>0</v>
      </c>
      <c r="BK467" s="176">
        <f t="shared" si="1474"/>
        <v>0</v>
      </c>
      <c r="BL467" s="176">
        <f t="shared" si="1475"/>
        <v>0</v>
      </c>
      <c r="BM467" s="176">
        <f t="shared" si="1476"/>
        <v>0</v>
      </c>
      <c r="BN467" s="176">
        <f t="shared" si="1477"/>
        <v>0</v>
      </c>
      <c r="BO467" s="176">
        <f t="shared" si="1478"/>
        <v>0</v>
      </c>
      <c r="BP467" s="176">
        <f t="shared" si="1479"/>
        <v>0</v>
      </c>
      <c r="BQ467" s="176">
        <f t="shared" si="1480"/>
        <v>0</v>
      </c>
      <c r="BR467" s="176">
        <f t="shared" si="1481"/>
        <v>0</v>
      </c>
      <c r="BS467" s="227">
        <f t="shared" si="1482"/>
        <v>0</v>
      </c>
      <c r="BT467" s="176">
        <f t="shared" si="1483"/>
        <v>0</v>
      </c>
      <c r="BU467" s="176">
        <f t="shared" si="1484"/>
        <v>0</v>
      </c>
      <c r="BV467" s="176">
        <f t="shared" si="1485"/>
        <v>0</v>
      </c>
      <c r="BW467" s="176">
        <f t="shared" si="1549"/>
        <v>0</v>
      </c>
      <c r="BX467" s="203">
        <f t="shared" si="1560"/>
        <v>0</v>
      </c>
      <c r="BY467" s="176">
        <f t="shared" si="1550"/>
        <v>0</v>
      </c>
      <c r="BZ467" s="176">
        <f t="shared" si="1487"/>
        <v>0</v>
      </c>
      <c r="CA467" s="176">
        <f t="shared" si="1488"/>
        <v>0</v>
      </c>
      <c r="CB467" s="176">
        <f t="shared" si="1489"/>
        <v>0</v>
      </c>
      <c r="CC467" s="176">
        <f t="shared" si="1490"/>
        <v>0</v>
      </c>
      <c r="CD467" s="176">
        <f t="shared" si="1491"/>
        <v>0</v>
      </c>
      <c r="CE467" s="176">
        <f t="shared" si="1492"/>
        <v>0</v>
      </c>
      <c r="CF467" s="176">
        <f t="shared" si="1493"/>
        <v>0</v>
      </c>
      <c r="CG467" s="176">
        <f t="shared" si="1494"/>
        <v>0</v>
      </c>
      <c r="CH467" s="176">
        <f t="shared" si="1495"/>
        <v>0</v>
      </c>
      <c r="CI467" s="176">
        <f t="shared" si="1496"/>
        <v>0</v>
      </c>
      <c r="CJ467" s="176">
        <f t="shared" si="1497"/>
        <v>0</v>
      </c>
      <c r="CK467" s="176">
        <f t="shared" si="1498"/>
        <v>0</v>
      </c>
      <c r="CL467" s="176">
        <f t="shared" si="1499"/>
        <v>0</v>
      </c>
      <c r="CM467" s="176">
        <f t="shared" si="1500"/>
        <v>0</v>
      </c>
      <c r="CN467" s="176">
        <f t="shared" si="1501"/>
        <v>0</v>
      </c>
      <c r="CO467" s="227">
        <f t="shared" si="1502"/>
        <v>0</v>
      </c>
      <c r="CP467" s="176">
        <f t="shared" si="1503"/>
        <v>0</v>
      </c>
      <c r="CQ467" s="176">
        <f t="shared" si="1504"/>
        <v>0</v>
      </c>
      <c r="CR467" s="176">
        <f t="shared" si="1505"/>
        <v>0</v>
      </c>
      <c r="CS467" s="176">
        <f t="shared" si="1551"/>
        <v>0</v>
      </c>
      <c r="CT467" s="218">
        <f t="shared" si="1561"/>
        <v>0</v>
      </c>
      <c r="CU467" s="176">
        <f t="shared" si="1552"/>
        <v>0</v>
      </c>
      <c r="CV467" s="176">
        <f t="shared" si="1507"/>
        <v>0</v>
      </c>
      <c r="CW467" s="176">
        <f t="shared" si="1508"/>
        <v>0</v>
      </c>
      <c r="CX467" s="176">
        <f t="shared" si="1509"/>
        <v>0</v>
      </c>
      <c r="CY467" s="176">
        <f t="shared" si="1510"/>
        <v>0</v>
      </c>
      <c r="CZ467" s="176">
        <f t="shared" si="1511"/>
        <v>0</v>
      </c>
      <c r="DA467" s="176">
        <f t="shared" si="1512"/>
        <v>0</v>
      </c>
      <c r="DB467" s="176">
        <f t="shared" si="1513"/>
        <v>0</v>
      </c>
      <c r="DC467" s="176">
        <f t="shared" si="1514"/>
        <v>0</v>
      </c>
      <c r="DD467" s="176">
        <f t="shared" si="1515"/>
        <v>0</v>
      </c>
      <c r="DE467" s="176">
        <f t="shared" si="1516"/>
        <v>0</v>
      </c>
      <c r="DF467" s="176">
        <f t="shared" si="1517"/>
        <v>0</v>
      </c>
      <c r="DG467" s="176">
        <f t="shared" si="1518"/>
        <v>0</v>
      </c>
      <c r="DH467" s="176">
        <f t="shared" si="1519"/>
        <v>0</v>
      </c>
      <c r="DI467" s="176">
        <f t="shared" si="1520"/>
        <v>0</v>
      </c>
      <c r="DJ467" s="176">
        <f t="shared" si="1521"/>
        <v>0</v>
      </c>
      <c r="DK467" s="227">
        <f t="shared" si="1522"/>
        <v>0</v>
      </c>
      <c r="DL467" s="176">
        <f t="shared" si="1523"/>
        <v>0</v>
      </c>
      <c r="DM467" s="176">
        <f t="shared" si="1524"/>
        <v>0</v>
      </c>
      <c r="DN467" s="176">
        <f t="shared" si="1525"/>
        <v>0</v>
      </c>
      <c r="DO467" s="176">
        <f t="shared" si="1553"/>
        <v>0</v>
      </c>
      <c r="DP467" s="224">
        <f t="shared" si="1554"/>
        <v>0</v>
      </c>
      <c r="DQ467" s="176">
        <f t="shared" si="1555"/>
        <v>0</v>
      </c>
      <c r="DR467" s="176">
        <f t="shared" si="1526"/>
        <v>0</v>
      </c>
      <c r="DS467" s="176">
        <f t="shared" si="1527"/>
        <v>0</v>
      </c>
      <c r="DT467" s="176">
        <f t="shared" si="1528"/>
        <v>0</v>
      </c>
      <c r="DU467" s="176">
        <f t="shared" si="1529"/>
        <v>0</v>
      </c>
      <c r="DV467" s="176">
        <f t="shared" si="1530"/>
        <v>0</v>
      </c>
      <c r="DW467" s="176">
        <f t="shared" si="1531"/>
        <v>0</v>
      </c>
      <c r="DX467" s="176">
        <f t="shared" si="1532"/>
        <v>0</v>
      </c>
      <c r="DY467" s="176">
        <f t="shared" si="1533"/>
        <v>0</v>
      </c>
      <c r="DZ467" s="176">
        <f t="shared" si="1534"/>
        <v>0</v>
      </c>
      <c r="EA467" s="176">
        <f t="shared" si="1535"/>
        <v>0</v>
      </c>
      <c r="EB467" s="176">
        <f t="shared" si="1536"/>
        <v>0</v>
      </c>
      <c r="EC467" s="176">
        <f t="shared" si="1537"/>
        <v>0</v>
      </c>
      <c r="ED467" s="176">
        <f t="shared" si="1538"/>
        <v>0</v>
      </c>
      <c r="EE467" s="176">
        <f t="shared" si="1539"/>
        <v>0</v>
      </c>
      <c r="EF467" s="176">
        <f t="shared" si="1540"/>
        <v>0</v>
      </c>
      <c r="EG467" s="227">
        <f t="shared" si="1541"/>
        <v>0</v>
      </c>
      <c r="EH467" s="176">
        <f t="shared" si="1542"/>
        <v>0</v>
      </c>
      <c r="EI467" s="176">
        <f t="shared" si="1543"/>
        <v>0</v>
      </c>
      <c r="EJ467" s="176">
        <f t="shared" si="1544"/>
        <v>0</v>
      </c>
      <c r="EK467" s="176">
        <f t="shared" si="1556"/>
        <v>0</v>
      </c>
      <c r="EL467" s="224">
        <f t="shared" si="1557"/>
        <v>0</v>
      </c>
    </row>
    <row r="468" spans="1:142" ht="31.5" x14ac:dyDescent="0.25">
      <c r="A468" s="45" t="s">
        <v>184</v>
      </c>
      <c r="B468" s="20" t="s">
        <v>51</v>
      </c>
      <c r="C468" s="20" t="s">
        <v>70</v>
      </c>
      <c r="D468" s="77">
        <v>1000</v>
      </c>
      <c r="E468" s="77"/>
      <c r="F468" s="133">
        <f t="shared" si="1558"/>
        <v>1000</v>
      </c>
      <c r="G468" s="59">
        <v>12590</v>
      </c>
      <c r="H468" s="77">
        <v>4029</v>
      </c>
      <c r="I468" s="118">
        <f t="shared" si="1545"/>
        <v>16619</v>
      </c>
      <c r="J468" s="133">
        <f t="shared" si="1559"/>
        <v>17619</v>
      </c>
      <c r="K468" s="231">
        <f t="shared" si="1546"/>
        <v>0</v>
      </c>
      <c r="L468" s="231">
        <f t="shared" si="1447"/>
        <v>0</v>
      </c>
      <c r="M468" s="231">
        <f t="shared" si="1448"/>
        <v>0</v>
      </c>
      <c r="N468" s="231">
        <f t="shared" si="1449"/>
        <v>0</v>
      </c>
      <c r="O468" s="231">
        <f t="shared" si="1450"/>
        <v>0</v>
      </c>
      <c r="P468" s="231">
        <f t="shared" si="1451"/>
        <v>0</v>
      </c>
      <c r="Q468" s="231">
        <f t="shared" si="1452"/>
        <v>0</v>
      </c>
      <c r="R468" s="231">
        <f t="shared" si="1453"/>
        <v>0</v>
      </c>
      <c r="S468" s="231">
        <f t="shared" si="1454"/>
        <v>0</v>
      </c>
      <c r="T468" s="231">
        <f t="shared" si="1455"/>
        <v>0</v>
      </c>
      <c r="U468" s="231">
        <f t="shared" si="1456"/>
        <v>0</v>
      </c>
      <c r="V468" s="231">
        <f t="shared" si="1457"/>
        <v>0</v>
      </c>
      <c r="W468" s="231">
        <f t="shared" si="1458"/>
        <v>0</v>
      </c>
      <c r="X468" s="231">
        <f t="shared" si="1459"/>
        <v>17619</v>
      </c>
      <c r="Y468" s="231">
        <f t="shared" si="1460"/>
        <v>0</v>
      </c>
      <c r="Z468" s="231">
        <f t="shared" si="1461"/>
        <v>0</v>
      </c>
      <c r="AA468" s="231">
        <f t="shared" si="1462"/>
        <v>0</v>
      </c>
      <c r="AB468" s="231">
        <f t="shared" si="1463"/>
        <v>0</v>
      </c>
      <c r="AC468" s="231">
        <f t="shared" si="1464"/>
        <v>0</v>
      </c>
      <c r="AD468" s="231">
        <f t="shared" si="1465"/>
        <v>0</v>
      </c>
      <c r="AE468" s="231">
        <f t="shared" si="1547"/>
        <v>17619</v>
      </c>
      <c r="AF468" s="240">
        <f t="shared" si="1548"/>
        <v>0</v>
      </c>
      <c r="AG468" s="232"/>
      <c r="AU468" s="174">
        <v>1</v>
      </c>
      <c r="BC468" s="176">
        <f t="shared" si="1466"/>
        <v>0</v>
      </c>
      <c r="BD468" s="176">
        <f t="shared" si="1467"/>
        <v>0</v>
      </c>
      <c r="BE468" s="176">
        <f t="shared" si="1468"/>
        <v>0</v>
      </c>
      <c r="BF468" s="176">
        <f t="shared" si="1469"/>
        <v>0</v>
      </c>
      <c r="BG468" s="176">
        <f t="shared" si="1470"/>
        <v>0</v>
      </c>
      <c r="BH468" s="176">
        <f t="shared" si="1471"/>
        <v>0</v>
      </c>
      <c r="BI468" s="176">
        <f t="shared" si="1472"/>
        <v>0</v>
      </c>
      <c r="BJ468" s="176">
        <f t="shared" si="1473"/>
        <v>0</v>
      </c>
      <c r="BK468" s="176">
        <f t="shared" si="1474"/>
        <v>0</v>
      </c>
      <c r="BL468" s="176">
        <f t="shared" si="1475"/>
        <v>0</v>
      </c>
      <c r="BM468" s="176">
        <f t="shared" si="1476"/>
        <v>0</v>
      </c>
      <c r="BN468" s="176">
        <f t="shared" si="1477"/>
        <v>0</v>
      </c>
      <c r="BO468" s="176">
        <f t="shared" si="1478"/>
        <v>0</v>
      </c>
      <c r="BP468" s="176">
        <f t="shared" si="1479"/>
        <v>1000</v>
      </c>
      <c r="BQ468" s="176">
        <f t="shared" si="1480"/>
        <v>0</v>
      </c>
      <c r="BR468" s="176">
        <f t="shared" si="1481"/>
        <v>0</v>
      </c>
      <c r="BS468" s="227">
        <f t="shared" si="1482"/>
        <v>0</v>
      </c>
      <c r="BT468" s="176">
        <f t="shared" si="1483"/>
        <v>0</v>
      </c>
      <c r="BU468" s="176">
        <f t="shared" si="1484"/>
        <v>0</v>
      </c>
      <c r="BV468" s="176">
        <f t="shared" si="1485"/>
        <v>0</v>
      </c>
      <c r="BW468" s="176">
        <f t="shared" si="1549"/>
        <v>1000</v>
      </c>
      <c r="BX468" s="203">
        <f t="shared" si="1560"/>
        <v>0</v>
      </c>
      <c r="BY468" s="176">
        <f t="shared" si="1550"/>
        <v>0</v>
      </c>
      <c r="BZ468" s="176">
        <f t="shared" si="1487"/>
        <v>0</v>
      </c>
      <c r="CA468" s="176">
        <f t="shared" si="1488"/>
        <v>0</v>
      </c>
      <c r="CB468" s="176">
        <f t="shared" si="1489"/>
        <v>0</v>
      </c>
      <c r="CC468" s="176">
        <f t="shared" si="1490"/>
        <v>0</v>
      </c>
      <c r="CD468" s="176">
        <f t="shared" si="1491"/>
        <v>0</v>
      </c>
      <c r="CE468" s="176">
        <f t="shared" si="1492"/>
        <v>0</v>
      </c>
      <c r="CF468" s="176">
        <f t="shared" si="1493"/>
        <v>0</v>
      </c>
      <c r="CG468" s="176">
        <f t="shared" si="1494"/>
        <v>0</v>
      </c>
      <c r="CH468" s="176">
        <f t="shared" si="1495"/>
        <v>0</v>
      </c>
      <c r="CI468" s="176">
        <f t="shared" si="1496"/>
        <v>0</v>
      </c>
      <c r="CJ468" s="176">
        <f t="shared" si="1497"/>
        <v>0</v>
      </c>
      <c r="CK468" s="176">
        <f t="shared" si="1498"/>
        <v>0</v>
      </c>
      <c r="CL468" s="176">
        <f t="shared" si="1499"/>
        <v>0</v>
      </c>
      <c r="CM468" s="176">
        <f t="shared" si="1500"/>
        <v>0</v>
      </c>
      <c r="CN468" s="176">
        <f t="shared" si="1501"/>
        <v>0</v>
      </c>
      <c r="CO468" s="227">
        <f t="shared" si="1502"/>
        <v>0</v>
      </c>
      <c r="CP468" s="176">
        <f t="shared" si="1503"/>
        <v>0</v>
      </c>
      <c r="CQ468" s="176">
        <f t="shared" si="1504"/>
        <v>0</v>
      </c>
      <c r="CR468" s="176">
        <f t="shared" si="1505"/>
        <v>0</v>
      </c>
      <c r="CS468" s="176">
        <f t="shared" si="1551"/>
        <v>0</v>
      </c>
      <c r="CT468" s="218">
        <f t="shared" si="1561"/>
        <v>0</v>
      </c>
      <c r="CU468" s="176">
        <f t="shared" si="1552"/>
        <v>0</v>
      </c>
      <c r="CV468" s="176">
        <f t="shared" si="1507"/>
        <v>0</v>
      </c>
      <c r="CW468" s="176">
        <f t="shared" si="1508"/>
        <v>0</v>
      </c>
      <c r="CX468" s="176">
        <f t="shared" si="1509"/>
        <v>0</v>
      </c>
      <c r="CY468" s="176">
        <f t="shared" si="1510"/>
        <v>0</v>
      </c>
      <c r="CZ468" s="176">
        <f t="shared" si="1511"/>
        <v>0</v>
      </c>
      <c r="DA468" s="176">
        <f t="shared" si="1512"/>
        <v>0</v>
      </c>
      <c r="DB468" s="176">
        <f t="shared" si="1513"/>
        <v>0</v>
      </c>
      <c r="DC468" s="176">
        <f t="shared" si="1514"/>
        <v>0</v>
      </c>
      <c r="DD468" s="176">
        <f t="shared" si="1515"/>
        <v>0</v>
      </c>
      <c r="DE468" s="176">
        <f t="shared" si="1516"/>
        <v>0</v>
      </c>
      <c r="DF468" s="176">
        <f t="shared" si="1517"/>
        <v>0</v>
      </c>
      <c r="DG468" s="176">
        <f t="shared" si="1518"/>
        <v>0</v>
      </c>
      <c r="DH468" s="176">
        <f t="shared" si="1519"/>
        <v>12590</v>
      </c>
      <c r="DI468" s="176">
        <f t="shared" si="1520"/>
        <v>0</v>
      </c>
      <c r="DJ468" s="176">
        <f t="shared" si="1521"/>
        <v>0</v>
      </c>
      <c r="DK468" s="227">
        <f t="shared" si="1522"/>
        <v>0</v>
      </c>
      <c r="DL468" s="176">
        <f t="shared" si="1523"/>
        <v>0</v>
      </c>
      <c r="DM468" s="176">
        <f t="shared" si="1524"/>
        <v>0</v>
      </c>
      <c r="DN468" s="176">
        <f t="shared" si="1525"/>
        <v>0</v>
      </c>
      <c r="DO468" s="176">
        <f t="shared" si="1553"/>
        <v>12590</v>
      </c>
      <c r="DP468" s="224">
        <f t="shared" si="1554"/>
        <v>0</v>
      </c>
      <c r="DQ468" s="176">
        <f t="shared" si="1555"/>
        <v>0</v>
      </c>
      <c r="DR468" s="176">
        <f t="shared" si="1526"/>
        <v>0</v>
      </c>
      <c r="DS468" s="176">
        <f t="shared" si="1527"/>
        <v>0</v>
      </c>
      <c r="DT468" s="176">
        <f t="shared" si="1528"/>
        <v>0</v>
      </c>
      <c r="DU468" s="176">
        <f t="shared" si="1529"/>
        <v>0</v>
      </c>
      <c r="DV468" s="176">
        <f t="shared" si="1530"/>
        <v>0</v>
      </c>
      <c r="DW468" s="176">
        <f t="shared" si="1531"/>
        <v>0</v>
      </c>
      <c r="DX468" s="176">
        <f t="shared" si="1532"/>
        <v>0</v>
      </c>
      <c r="DY468" s="176">
        <f t="shared" si="1533"/>
        <v>0</v>
      </c>
      <c r="DZ468" s="176">
        <f t="shared" si="1534"/>
        <v>0</v>
      </c>
      <c r="EA468" s="176">
        <f t="shared" si="1535"/>
        <v>0</v>
      </c>
      <c r="EB468" s="176">
        <f t="shared" si="1536"/>
        <v>0</v>
      </c>
      <c r="EC468" s="176">
        <f t="shared" si="1537"/>
        <v>0</v>
      </c>
      <c r="ED468" s="176">
        <f t="shared" si="1538"/>
        <v>4029</v>
      </c>
      <c r="EE468" s="176">
        <f t="shared" si="1539"/>
        <v>0</v>
      </c>
      <c r="EF468" s="176">
        <f t="shared" si="1540"/>
        <v>0</v>
      </c>
      <c r="EG468" s="227">
        <f t="shared" si="1541"/>
        <v>0</v>
      </c>
      <c r="EH468" s="176">
        <f t="shared" si="1542"/>
        <v>0</v>
      </c>
      <c r="EI468" s="176">
        <f t="shared" si="1543"/>
        <v>0</v>
      </c>
      <c r="EJ468" s="176">
        <f t="shared" si="1544"/>
        <v>0</v>
      </c>
      <c r="EK468" s="176">
        <f t="shared" si="1556"/>
        <v>4029</v>
      </c>
      <c r="EL468" s="224">
        <f t="shared" si="1557"/>
        <v>0</v>
      </c>
    </row>
    <row r="469" spans="1:142" ht="31.5" x14ac:dyDescent="0.25">
      <c r="A469" s="46" t="s">
        <v>184</v>
      </c>
      <c r="B469" s="19" t="s">
        <v>51</v>
      </c>
      <c r="C469" s="19" t="s">
        <v>185</v>
      </c>
      <c r="D469" s="76"/>
      <c r="E469" s="76"/>
      <c r="F469" s="132">
        <f t="shared" si="1558"/>
        <v>0</v>
      </c>
      <c r="G469" s="58">
        <v>16979</v>
      </c>
      <c r="H469" s="76">
        <v>5433</v>
      </c>
      <c r="I469" s="117">
        <f t="shared" si="1545"/>
        <v>22412</v>
      </c>
      <c r="J469" s="132">
        <f t="shared" si="1559"/>
        <v>22412</v>
      </c>
      <c r="K469" s="231">
        <f t="shared" si="1546"/>
        <v>0</v>
      </c>
      <c r="L469" s="231">
        <f t="shared" si="1447"/>
        <v>0</v>
      </c>
      <c r="M469" s="231">
        <f t="shared" si="1448"/>
        <v>0</v>
      </c>
      <c r="N469" s="231">
        <f t="shared" si="1449"/>
        <v>0</v>
      </c>
      <c r="O469" s="231">
        <f t="shared" si="1450"/>
        <v>0</v>
      </c>
      <c r="P469" s="231">
        <f t="shared" si="1451"/>
        <v>0</v>
      </c>
      <c r="Q469" s="231">
        <f t="shared" si="1452"/>
        <v>0</v>
      </c>
      <c r="R469" s="231">
        <f t="shared" si="1453"/>
        <v>0</v>
      </c>
      <c r="S469" s="231">
        <f t="shared" si="1454"/>
        <v>0</v>
      </c>
      <c r="T469" s="231">
        <f t="shared" si="1455"/>
        <v>0</v>
      </c>
      <c r="U469" s="231">
        <f t="shared" si="1456"/>
        <v>0</v>
      </c>
      <c r="V469" s="231">
        <f t="shared" si="1457"/>
        <v>0</v>
      </c>
      <c r="W469" s="231">
        <f t="shared" si="1458"/>
        <v>0</v>
      </c>
      <c r="X469" s="231">
        <f t="shared" si="1459"/>
        <v>22412</v>
      </c>
      <c r="Y469" s="231">
        <f t="shared" si="1460"/>
        <v>0</v>
      </c>
      <c r="Z469" s="231">
        <f t="shared" si="1461"/>
        <v>0</v>
      </c>
      <c r="AA469" s="231">
        <f t="shared" si="1462"/>
        <v>0</v>
      </c>
      <c r="AB469" s="231">
        <f t="shared" si="1463"/>
        <v>0</v>
      </c>
      <c r="AC469" s="231">
        <f t="shared" si="1464"/>
        <v>0</v>
      </c>
      <c r="AD469" s="231">
        <f t="shared" si="1465"/>
        <v>0</v>
      </c>
      <c r="AE469" s="231">
        <f t="shared" si="1547"/>
        <v>22412</v>
      </c>
      <c r="AF469" s="240">
        <f t="shared" si="1548"/>
        <v>0</v>
      </c>
      <c r="AG469" s="232"/>
      <c r="AU469" s="174">
        <v>1</v>
      </c>
      <c r="BC469" s="176">
        <f t="shared" si="1466"/>
        <v>0</v>
      </c>
      <c r="BD469" s="176">
        <f t="shared" si="1467"/>
        <v>0</v>
      </c>
      <c r="BE469" s="176">
        <f t="shared" si="1468"/>
        <v>0</v>
      </c>
      <c r="BF469" s="176">
        <f t="shared" si="1469"/>
        <v>0</v>
      </c>
      <c r="BG469" s="176">
        <f t="shared" si="1470"/>
        <v>0</v>
      </c>
      <c r="BH469" s="176">
        <f t="shared" si="1471"/>
        <v>0</v>
      </c>
      <c r="BI469" s="176">
        <f t="shared" si="1472"/>
        <v>0</v>
      </c>
      <c r="BJ469" s="176">
        <f t="shared" si="1473"/>
        <v>0</v>
      </c>
      <c r="BK469" s="176">
        <f t="shared" si="1474"/>
        <v>0</v>
      </c>
      <c r="BL469" s="176">
        <f t="shared" si="1475"/>
        <v>0</v>
      </c>
      <c r="BM469" s="176">
        <f t="shared" si="1476"/>
        <v>0</v>
      </c>
      <c r="BN469" s="176">
        <f t="shared" si="1477"/>
        <v>0</v>
      </c>
      <c r="BO469" s="176">
        <f t="shared" si="1478"/>
        <v>0</v>
      </c>
      <c r="BP469" s="176">
        <f t="shared" si="1479"/>
        <v>0</v>
      </c>
      <c r="BQ469" s="176">
        <f t="shared" si="1480"/>
        <v>0</v>
      </c>
      <c r="BR469" s="176">
        <f t="shared" si="1481"/>
        <v>0</v>
      </c>
      <c r="BS469" s="227">
        <f t="shared" si="1482"/>
        <v>0</v>
      </c>
      <c r="BT469" s="176">
        <f t="shared" si="1483"/>
        <v>0</v>
      </c>
      <c r="BU469" s="176">
        <f t="shared" si="1484"/>
        <v>0</v>
      </c>
      <c r="BV469" s="176">
        <f t="shared" si="1485"/>
        <v>0</v>
      </c>
      <c r="BW469" s="176">
        <f t="shared" si="1549"/>
        <v>0</v>
      </c>
      <c r="BX469" s="203">
        <f t="shared" si="1560"/>
        <v>0</v>
      </c>
      <c r="BY469" s="176">
        <f t="shared" si="1550"/>
        <v>0</v>
      </c>
      <c r="BZ469" s="176">
        <f t="shared" si="1487"/>
        <v>0</v>
      </c>
      <c r="CA469" s="176">
        <f t="shared" si="1488"/>
        <v>0</v>
      </c>
      <c r="CB469" s="176">
        <f t="shared" si="1489"/>
        <v>0</v>
      </c>
      <c r="CC469" s="176">
        <f t="shared" si="1490"/>
        <v>0</v>
      </c>
      <c r="CD469" s="176">
        <f t="shared" si="1491"/>
        <v>0</v>
      </c>
      <c r="CE469" s="176">
        <f t="shared" si="1492"/>
        <v>0</v>
      </c>
      <c r="CF469" s="176">
        <f t="shared" si="1493"/>
        <v>0</v>
      </c>
      <c r="CG469" s="176">
        <f t="shared" si="1494"/>
        <v>0</v>
      </c>
      <c r="CH469" s="176">
        <f t="shared" si="1495"/>
        <v>0</v>
      </c>
      <c r="CI469" s="176">
        <f t="shared" si="1496"/>
        <v>0</v>
      </c>
      <c r="CJ469" s="176">
        <f t="shared" si="1497"/>
        <v>0</v>
      </c>
      <c r="CK469" s="176">
        <f t="shared" si="1498"/>
        <v>0</v>
      </c>
      <c r="CL469" s="176">
        <f t="shared" si="1499"/>
        <v>0</v>
      </c>
      <c r="CM469" s="176">
        <f t="shared" si="1500"/>
        <v>0</v>
      </c>
      <c r="CN469" s="176">
        <f t="shared" si="1501"/>
        <v>0</v>
      </c>
      <c r="CO469" s="227">
        <f t="shared" si="1502"/>
        <v>0</v>
      </c>
      <c r="CP469" s="176">
        <f t="shared" si="1503"/>
        <v>0</v>
      </c>
      <c r="CQ469" s="176">
        <f t="shared" si="1504"/>
        <v>0</v>
      </c>
      <c r="CR469" s="176">
        <f t="shared" si="1505"/>
        <v>0</v>
      </c>
      <c r="CS469" s="176">
        <f t="shared" si="1551"/>
        <v>0</v>
      </c>
      <c r="CT469" s="218">
        <f t="shared" si="1561"/>
        <v>0</v>
      </c>
      <c r="CU469" s="176">
        <f t="shared" si="1552"/>
        <v>0</v>
      </c>
      <c r="CV469" s="176">
        <f t="shared" si="1507"/>
        <v>0</v>
      </c>
      <c r="CW469" s="176">
        <f t="shared" si="1508"/>
        <v>0</v>
      </c>
      <c r="CX469" s="176">
        <f t="shared" si="1509"/>
        <v>0</v>
      </c>
      <c r="CY469" s="176">
        <f t="shared" si="1510"/>
        <v>0</v>
      </c>
      <c r="CZ469" s="176">
        <f t="shared" si="1511"/>
        <v>0</v>
      </c>
      <c r="DA469" s="176">
        <f t="shared" si="1512"/>
        <v>0</v>
      </c>
      <c r="DB469" s="176">
        <f t="shared" si="1513"/>
        <v>0</v>
      </c>
      <c r="DC469" s="176">
        <f t="shared" si="1514"/>
        <v>0</v>
      </c>
      <c r="DD469" s="176">
        <f t="shared" si="1515"/>
        <v>0</v>
      </c>
      <c r="DE469" s="176">
        <f t="shared" si="1516"/>
        <v>0</v>
      </c>
      <c r="DF469" s="176">
        <f t="shared" si="1517"/>
        <v>0</v>
      </c>
      <c r="DG469" s="176">
        <f t="shared" si="1518"/>
        <v>0</v>
      </c>
      <c r="DH469" s="176">
        <f t="shared" si="1519"/>
        <v>16979</v>
      </c>
      <c r="DI469" s="176">
        <f t="shared" si="1520"/>
        <v>0</v>
      </c>
      <c r="DJ469" s="176">
        <f t="shared" si="1521"/>
        <v>0</v>
      </c>
      <c r="DK469" s="227">
        <f t="shared" si="1522"/>
        <v>0</v>
      </c>
      <c r="DL469" s="176">
        <f t="shared" si="1523"/>
        <v>0</v>
      </c>
      <c r="DM469" s="176">
        <f t="shared" si="1524"/>
        <v>0</v>
      </c>
      <c r="DN469" s="176">
        <f t="shared" si="1525"/>
        <v>0</v>
      </c>
      <c r="DO469" s="176">
        <f t="shared" si="1553"/>
        <v>16979</v>
      </c>
      <c r="DP469" s="224">
        <f t="shared" si="1554"/>
        <v>0</v>
      </c>
      <c r="DQ469" s="176">
        <f t="shared" si="1555"/>
        <v>0</v>
      </c>
      <c r="DR469" s="176">
        <f t="shared" si="1526"/>
        <v>0</v>
      </c>
      <c r="DS469" s="176">
        <f t="shared" si="1527"/>
        <v>0</v>
      </c>
      <c r="DT469" s="176">
        <f t="shared" si="1528"/>
        <v>0</v>
      </c>
      <c r="DU469" s="176">
        <f t="shared" si="1529"/>
        <v>0</v>
      </c>
      <c r="DV469" s="176">
        <f t="shared" si="1530"/>
        <v>0</v>
      </c>
      <c r="DW469" s="176">
        <f t="shared" si="1531"/>
        <v>0</v>
      </c>
      <c r="DX469" s="176">
        <f t="shared" si="1532"/>
        <v>0</v>
      </c>
      <c r="DY469" s="176">
        <f t="shared" si="1533"/>
        <v>0</v>
      </c>
      <c r="DZ469" s="176">
        <f t="shared" si="1534"/>
        <v>0</v>
      </c>
      <c r="EA469" s="176">
        <f t="shared" si="1535"/>
        <v>0</v>
      </c>
      <c r="EB469" s="176">
        <f t="shared" si="1536"/>
        <v>0</v>
      </c>
      <c r="EC469" s="176">
        <f t="shared" si="1537"/>
        <v>0</v>
      </c>
      <c r="ED469" s="176">
        <f t="shared" si="1538"/>
        <v>5433</v>
      </c>
      <c r="EE469" s="176">
        <f t="shared" si="1539"/>
        <v>0</v>
      </c>
      <c r="EF469" s="176">
        <f t="shared" si="1540"/>
        <v>0</v>
      </c>
      <c r="EG469" s="227">
        <f t="shared" si="1541"/>
        <v>0</v>
      </c>
      <c r="EH469" s="176">
        <f t="shared" si="1542"/>
        <v>0</v>
      </c>
      <c r="EI469" s="176">
        <f t="shared" si="1543"/>
        <v>0</v>
      </c>
      <c r="EJ469" s="176">
        <f t="shared" si="1544"/>
        <v>0</v>
      </c>
      <c r="EK469" s="176">
        <f t="shared" si="1556"/>
        <v>5433</v>
      </c>
      <c r="EL469" s="224">
        <f t="shared" si="1557"/>
        <v>0</v>
      </c>
    </row>
    <row r="470" spans="1:142" ht="15.75" x14ac:dyDescent="0.25">
      <c r="A470" s="41" t="s">
        <v>60</v>
      </c>
      <c r="B470" s="15" t="s">
        <v>51</v>
      </c>
      <c r="C470" s="15" t="s">
        <v>60</v>
      </c>
      <c r="D470" s="72"/>
      <c r="E470" s="72">
        <v>13143</v>
      </c>
      <c r="F470" s="128">
        <f t="shared" si="1558"/>
        <v>13143</v>
      </c>
      <c r="G470" s="54">
        <v>72303</v>
      </c>
      <c r="H470" s="72">
        <v>28921</v>
      </c>
      <c r="I470" s="113">
        <f t="shared" si="1545"/>
        <v>101224</v>
      </c>
      <c r="J470" s="128">
        <f t="shared" si="1559"/>
        <v>114367</v>
      </c>
      <c r="K470" s="231">
        <f t="shared" si="1546"/>
        <v>0</v>
      </c>
      <c r="L470" s="231">
        <f t="shared" si="1447"/>
        <v>0</v>
      </c>
      <c r="M470" s="231">
        <f t="shared" si="1448"/>
        <v>0</v>
      </c>
      <c r="N470" s="231">
        <f t="shared" si="1449"/>
        <v>0</v>
      </c>
      <c r="O470" s="231">
        <f t="shared" si="1450"/>
        <v>0</v>
      </c>
      <c r="P470" s="231">
        <f t="shared" si="1451"/>
        <v>0</v>
      </c>
      <c r="Q470" s="231">
        <f t="shared" si="1452"/>
        <v>0</v>
      </c>
      <c r="R470" s="231">
        <f t="shared" si="1453"/>
        <v>0</v>
      </c>
      <c r="S470" s="231">
        <f t="shared" si="1454"/>
        <v>0</v>
      </c>
      <c r="T470" s="231">
        <f t="shared" si="1455"/>
        <v>0</v>
      </c>
      <c r="U470" s="231">
        <f t="shared" si="1456"/>
        <v>0</v>
      </c>
      <c r="V470" s="231">
        <f t="shared" si="1457"/>
        <v>0</v>
      </c>
      <c r="W470" s="231">
        <f t="shared" si="1458"/>
        <v>0</v>
      </c>
      <c r="X470" s="231">
        <f t="shared" si="1459"/>
        <v>114367</v>
      </c>
      <c r="Y470" s="231">
        <f t="shared" si="1460"/>
        <v>0</v>
      </c>
      <c r="Z470" s="231">
        <f t="shared" si="1461"/>
        <v>0</v>
      </c>
      <c r="AA470" s="231">
        <f t="shared" si="1462"/>
        <v>0</v>
      </c>
      <c r="AB470" s="231">
        <f t="shared" si="1463"/>
        <v>0</v>
      </c>
      <c r="AC470" s="231">
        <f t="shared" si="1464"/>
        <v>0</v>
      </c>
      <c r="AD470" s="231">
        <f t="shared" si="1465"/>
        <v>0</v>
      </c>
      <c r="AE470" s="231">
        <f t="shared" si="1547"/>
        <v>114367</v>
      </c>
      <c r="AF470" s="240">
        <f t="shared" si="1548"/>
        <v>0</v>
      </c>
      <c r="AG470" s="231"/>
      <c r="AU470" s="174">
        <v>1</v>
      </c>
      <c r="BC470" s="176">
        <f t="shared" si="1466"/>
        <v>0</v>
      </c>
      <c r="BD470" s="176">
        <f t="shared" si="1467"/>
        <v>0</v>
      </c>
      <c r="BE470" s="176">
        <f t="shared" si="1468"/>
        <v>0</v>
      </c>
      <c r="BF470" s="176">
        <f t="shared" si="1469"/>
        <v>0</v>
      </c>
      <c r="BG470" s="176">
        <f t="shared" si="1470"/>
        <v>0</v>
      </c>
      <c r="BH470" s="176">
        <f t="shared" si="1471"/>
        <v>0</v>
      </c>
      <c r="BI470" s="176">
        <f t="shared" si="1472"/>
        <v>0</v>
      </c>
      <c r="BJ470" s="176">
        <f t="shared" si="1473"/>
        <v>0</v>
      </c>
      <c r="BK470" s="176">
        <f t="shared" si="1474"/>
        <v>0</v>
      </c>
      <c r="BL470" s="176">
        <f t="shared" si="1475"/>
        <v>0</v>
      </c>
      <c r="BM470" s="176">
        <f t="shared" si="1476"/>
        <v>0</v>
      </c>
      <c r="BN470" s="176">
        <f t="shared" si="1477"/>
        <v>0</v>
      </c>
      <c r="BO470" s="176">
        <f t="shared" si="1478"/>
        <v>0</v>
      </c>
      <c r="BP470" s="176">
        <f t="shared" si="1479"/>
        <v>0</v>
      </c>
      <c r="BQ470" s="176">
        <f t="shared" si="1480"/>
        <v>0</v>
      </c>
      <c r="BR470" s="176">
        <f t="shared" si="1481"/>
        <v>0</v>
      </c>
      <c r="BS470" s="227">
        <f t="shared" si="1482"/>
        <v>0</v>
      </c>
      <c r="BT470" s="176">
        <f t="shared" si="1483"/>
        <v>0</v>
      </c>
      <c r="BU470" s="176">
        <f t="shared" si="1484"/>
        <v>0</v>
      </c>
      <c r="BV470" s="176">
        <f t="shared" si="1485"/>
        <v>0</v>
      </c>
      <c r="BW470" s="176">
        <f t="shared" si="1549"/>
        <v>0</v>
      </c>
      <c r="BX470" s="203">
        <f t="shared" si="1560"/>
        <v>0</v>
      </c>
      <c r="BY470" s="176">
        <f t="shared" si="1550"/>
        <v>0</v>
      </c>
      <c r="BZ470" s="176">
        <f t="shared" si="1487"/>
        <v>0</v>
      </c>
      <c r="CA470" s="176">
        <f t="shared" si="1488"/>
        <v>0</v>
      </c>
      <c r="CB470" s="176">
        <f t="shared" si="1489"/>
        <v>0</v>
      </c>
      <c r="CC470" s="176">
        <f t="shared" si="1490"/>
        <v>0</v>
      </c>
      <c r="CD470" s="176">
        <f t="shared" si="1491"/>
        <v>0</v>
      </c>
      <c r="CE470" s="176">
        <f t="shared" si="1492"/>
        <v>0</v>
      </c>
      <c r="CF470" s="176">
        <f t="shared" si="1493"/>
        <v>0</v>
      </c>
      <c r="CG470" s="176">
        <f t="shared" si="1494"/>
        <v>0</v>
      </c>
      <c r="CH470" s="176">
        <f t="shared" si="1495"/>
        <v>0</v>
      </c>
      <c r="CI470" s="176">
        <f t="shared" si="1496"/>
        <v>0</v>
      </c>
      <c r="CJ470" s="176">
        <f t="shared" si="1497"/>
        <v>0</v>
      </c>
      <c r="CK470" s="176">
        <f t="shared" si="1498"/>
        <v>0</v>
      </c>
      <c r="CL470" s="176">
        <f t="shared" si="1499"/>
        <v>13143</v>
      </c>
      <c r="CM470" s="176">
        <f t="shared" si="1500"/>
        <v>0</v>
      </c>
      <c r="CN470" s="176">
        <f t="shared" si="1501"/>
        <v>0</v>
      </c>
      <c r="CO470" s="227">
        <f t="shared" si="1502"/>
        <v>0</v>
      </c>
      <c r="CP470" s="176">
        <f t="shared" si="1503"/>
        <v>0</v>
      </c>
      <c r="CQ470" s="176">
        <f t="shared" si="1504"/>
        <v>0</v>
      </c>
      <c r="CR470" s="176">
        <f t="shared" si="1505"/>
        <v>0</v>
      </c>
      <c r="CS470" s="176">
        <f t="shared" si="1551"/>
        <v>13143</v>
      </c>
      <c r="CT470" s="218">
        <f t="shared" si="1561"/>
        <v>0</v>
      </c>
      <c r="CU470" s="176">
        <f t="shared" si="1552"/>
        <v>0</v>
      </c>
      <c r="CV470" s="176">
        <f t="shared" si="1507"/>
        <v>0</v>
      </c>
      <c r="CW470" s="176">
        <f t="shared" si="1508"/>
        <v>0</v>
      </c>
      <c r="CX470" s="176">
        <f t="shared" si="1509"/>
        <v>0</v>
      </c>
      <c r="CY470" s="176">
        <f t="shared" si="1510"/>
        <v>0</v>
      </c>
      <c r="CZ470" s="176">
        <f t="shared" si="1511"/>
        <v>0</v>
      </c>
      <c r="DA470" s="176">
        <f t="shared" si="1512"/>
        <v>0</v>
      </c>
      <c r="DB470" s="176">
        <f t="shared" si="1513"/>
        <v>0</v>
      </c>
      <c r="DC470" s="176">
        <f t="shared" si="1514"/>
        <v>0</v>
      </c>
      <c r="DD470" s="176">
        <f t="shared" si="1515"/>
        <v>0</v>
      </c>
      <c r="DE470" s="176">
        <f t="shared" si="1516"/>
        <v>0</v>
      </c>
      <c r="DF470" s="176">
        <f t="shared" si="1517"/>
        <v>0</v>
      </c>
      <c r="DG470" s="176">
        <f t="shared" si="1518"/>
        <v>0</v>
      </c>
      <c r="DH470" s="176">
        <f t="shared" si="1519"/>
        <v>72303</v>
      </c>
      <c r="DI470" s="176">
        <f t="shared" si="1520"/>
        <v>0</v>
      </c>
      <c r="DJ470" s="176">
        <f t="shared" si="1521"/>
        <v>0</v>
      </c>
      <c r="DK470" s="227">
        <f t="shared" si="1522"/>
        <v>0</v>
      </c>
      <c r="DL470" s="176">
        <f t="shared" si="1523"/>
        <v>0</v>
      </c>
      <c r="DM470" s="176">
        <f t="shared" si="1524"/>
        <v>0</v>
      </c>
      <c r="DN470" s="176">
        <f t="shared" si="1525"/>
        <v>0</v>
      </c>
      <c r="DO470" s="176">
        <f t="shared" si="1553"/>
        <v>72303</v>
      </c>
      <c r="DP470" s="224">
        <f t="shared" si="1554"/>
        <v>0</v>
      </c>
      <c r="DQ470" s="176">
        <f t="shared" si="1555"/>
        <v>0</v>
      </c>
      <c r="DR470" s="176">
        <f t="shared" si="1526"/>
        <v>0</v>
      </c>
      <c r="DS470" s="176">
        <f t="shared" si="1527"/>
        <v>0</v>
      </c>
      <c r="DT470" s="176">
        <f t="shared" si="1528"/>
        <v>0</v>
      </c>
      <c r="DU470" s="176">
        <f t="shared" si="1529"/>
        <v>0</v>
      </c>
      <c r="DV470" s="176">
        <f t="shared" si="1530"/>
        <v>0</v>
      </c>
      <c r="DW470" s="176">
        <f t="shared" si="1531"/>
        <v>0</v>
      </c>
      <c r="DX470" s="176">
        <f t="shared" si="1532"/>
        <v>0</v>
      </c>
      <c r="DY470" s="176">
        <f t="shared" si="1533"/>
        <v>0</v>
      </c>
      <c r="DZ470" s="176">
        <f t="shared" si="1534"/>
        <v>0</v>
      </c>
      <c r="EA470" s="176">
        <f t="shared" si="1535"/>
        <v>0</v>
      </c>
      <c r="EB470" s="176">
        <f t="shared" si="1536"/>
        <v>0</v>
      </c>
      <c r="EC470" s="176">
        <f t="shared" si="1537"/>
        <v>0</v>
      </c>
      <c r="ED470" s="176">
        <f t="shared" si="1538"/>
        <v>28921</v>
      </c>
      <c r="EE470" s="176">
        <f t="shared" si="1539"/>
        <v>0</v>
      </c>
      <c r="EF470" s="176">
        <f t="shared" si="1540"/>
        <v>0</v>
      </c>
      <c r="EG470" s="227">
        <f t="shared" si="1541"/>
        <v>0</v>
      </c>
      <c r="EH470" s="176">
        <f t="shared" si="1542"/>
        <v>0</v>
      </c>
      <c r="EI470" s="176">
        <f t="shared" si="1543"/>
        <v>0</v>
      </c>
      <c r="EJ470" s="176">
        <f t="shared" si="1544"/>
        <v>0</v>
      </c>
      <c r="EK470" s="176">
        <f t="shared" si="1556"/>
        <v>28921</v>
      </c>
      <c r="EL470" s="224">
        <f t="shared" si="1557"/>
        <v>0</v>
      </c>
    </row>
    <row r="471" spans="1:142" ht="15.75" x14ac:dyDescent="0.25">
      <c r="A471" s="42" t="s">
        <v>61</v>
      </c>
      <c r="B471" s="16" t="s">
        <v>51</v>
      </c>
      <c r="C471" s="16" t="s">
        <v>186</v>
      </c>
      <c r="D471" s="73">
        <v>1000</v>
      </c>
      <c r="E471" s="73"/>
      <c r="F471" s="129">
        <f t="shared" si="1558"/>
        <v>1000</v>
      </c>
      <c r="G471" s="55">
        <v>13675</v>
      </c>
      <c r="H471" s="73">
        <v>4650</v>
      </c>
      <c r="I471" s="114">
        <f t="shared" si="1545"/>
        <v>18325</v>
      </c>
      <c r="J471" s="129">
        <f t="shared" si="1559"/>
        <v>19325</v>
      </c>
      <c r="K471" s="231">
        <f t="shared" si="1546"/>
        <v>0</v>
      </c>
      <c r="L471" s="231">
        <f t="shared" si="1447"/>
        <v>0</v>
      </c>
      <c r="M471" s="231">
        <f t="shared" si="1448"/>
        <v>0</v>
      </c>
      <c r="N471" s="231">
        <f t="shared" si="1449"/>
        <v>0</v>
      </c>
      <c r="O471" s="231">
        <f t="shared" si="1450"/>
        <v>0</v>
      </c>
      <c r="P471" s="231">
        <f t="shared" si="1451"/>
        <v>0</v>
      </c>
      <c r="Q471" s="231">
        <f t="shared" si="1452"/>
        <v>0</v>
      </c>
      <c r="R471" s="231">
        <f t="shared" si="1453"/>
        <v>0</v>
      </c>
      <c r="S471" s="231">
        <f t="shared" si="1454"/>
        <v>0</v>
      </c>
      <c r="T471" s="231">
        <f t="shared" si="1455"/>
        <v>0</v>
      </c>
      <c r="U471" s="231">
        <f t="shared" si="1456"/>
        <v>0</v>
      </c>
      <c r="V471" s="231">
        <f t="shared" si="1457"/>
        <v>0</v>
      </c>
      <c r="W471" s="231">
        <f t="shared" si="1458"/>
        <v>0</v>
      </c>
      <c r="X471" s="231">
        <f t="shared" si="1459"/>
        <v>19325</v>
      </c>
      <c r="Y471" s="231">
        <f t="shared" si="1460"/>
        <v>0</v>
      </c>
      <c r="Z471" s="231">
        <f t="shared" si="1461"/>
        <v>0</v>
      </c>
      <c r="AA471" s="231">
        <f t="shared" si="1462"/>
        <v>0</v>
      </c>
      <c r="AB471" s="231">
        <f t="shared" si="1463"/>
        <v>0</v>
      </c>
      <c r="AC471" s="231">
        <f t="shared" si="1464"/>
        <v>0</v>
      </c>
      <c r="AD471" s="231">
        <f t="shared" si="1465"/>
        <v>0</v>
      </c>
      <c r="AE471" s="231">
        <f t="shared" si="1547"/>
        <v>19325</v>
      </c>
      <c r="AF471" s="240">
        <f t="shared" si="1548"/>
        <v>0</v>
      </c>
      <c r="AG471" s="231"/>
      <c r="AU471" s="174">
        <v>1</v>
      </c>
      <c r="BC471" s="176">
        <f t="shared" si="1466"/>
        <v>0</v>
      </c>
      <c r="BD471" s="176">
        <f t="shared" si="1467"/>
        <v>0</v>
      </c>
      <c r="BE471" s="176">
        <f t="shared" si="1468"/>
        <v>0</v>
      </c>
      <c r="BF471" s="176">
        <f t="shared" si="1469"/>
        <v>0</v>
      </c>
      <c r="BG471" s="176">
        <f t="shared" si="1470"/>
        <v>0</v>
      </c>
      <c r="BH471" s="176">
        <f t="shared" si="1471"/>
        <v>0</v>
      </c>
      <c r="BI471" s="176">
        <f t="shared" si="1472"/>
        <v>0</v>
      </c>
      <c r="BJ471" s="176">
        <f t="shared" si="1473"/>
        <v>0</v>
      </c>
      <c r="BK471" s="176">
        <f t="shared" si="1474"/>
        <v>0</v>
      </c>
      <c r="BL471" s="176">
        <f t="shared" si="1475"/>
        <v>0</v>
      </c>
      <c r="BM471" s="176">
        <f t="shared" si="1476"/>
        <v>0</v>
      </c>
      <c r="BN471" s="176">
        <f t="shared" si="1477"/>
        <v>0</v>
      </c>
      <c r="BO471" s="176">
        <f t="shared" si="1478"/>
        <v>0</v>
      </c>
      <c r="BP471" s="176">
        <f t="shared" si="1479"/>
        <v>1000</v>
      </c>
      <c r="BQ471" s="176">
        <f t="shared" si="1480"/>
        <v>0</v>
      </c>
      <c r="BR471" s="176">
        <f t="shared" si="1481"/>
        <v>0</v>
      </c>
      <c r="BS471" s="227">
        <f t="shared" si="1482"/>
        <v>0</v>
      </c>
      <c r="BT471" s="176">
        <f t="shared" si="1483"/>
        <v>0</v>
      </c>
      <c r="BU471" s="176">
        <f t="shared" si="1484"/>
        <v>0</v>
      </c>
      <c r="BV471" s="176">
        <f t="shared" si="1485"/>
        <v>0</v>
      </c>
      <c r="BW471" s="176">
        <f t="shared" si="1549"/>
        <v>1000</v>
      </c>
      <c r="BX471" s="203">
        <f t="shared" si="1560"/>
        <v>0</v>
      </c>
      <c r="BY471" s="176">
        <f t="shared" si="1550"/>
        <v>0</v>
      </c>
      <c r="BZ471" s="176">
        <f t="shared" si="1487"/>
        <v>0</v>
      </c>
      <c r="CA471" s="176">
        <f t="shared" si="1488"/>
        <v>0</v>
      </c>
      <c r="CB471" s="176">
        <f t="shared" si="1489"/>
        <v>0</v>
      </c>
      <c r="CC471" s="176">
        <f t="shared" si="1490"/>
        <v>0</v>
      </c>
      <c r="CD471" s="176">
        <f t="shared" si="1491"/>
        <v>0</v>
      </c>
      <c r="CE471" s="176">
        <f t="shared" si="1492"/>
        <v>0</v>
      </c>
      <c r="CF471" s="176">
        <f t="shared" si="1493"/>
        <v>0</v>
      </c>
      <c r="CG471" s="176">
        <f t="shared" si="1494"/>
        <v>0</v>
      </c>
      <c r="CH471" s="176">
        <f t="shared" si="1495"/>
        <v>0</v>
      </c>
      <c r="CI471" s="176">
        <f t="shared" si="1496"/>
        <v>0</v>
      </c>
      <c r="CJ471" s="176">
        <f t="shared" si="1497"/>
        <v>0</v>
      </c>
      <c r="CK471" s="176">
        <f t="shared" si="1498"/>
        <v>0</v>
      </c>
      <c r="CL471" s="176">
        <f t="shared" si="1499"/>
        <v>0</v>
      </c>
      <c r="CM471" s="176">
        <f t="shared" si="1500"/>
        <v>0</v>
      </c>
      <c r="CN471" s="176">
        <f t="shared" si="1501"/>
        <v>0</v>
      </c>
      <c r="CO471" s="227">
        <f t="shared" si="1502"/>
        <v>0</v>
      </c>
      <c r="CP471" s="176">
        <f t="shared" si="1503"/>
        <v>0</v>
      </c>
      <c r="CQ471" s="176">
        <f t="shared" si="1504"/>
        <v>0</v>
      </c>
      <c r="CR471" s="176">
        <f t="shared" si="1505"/>
        <v>0</v>
      </c>
      <c r="CS471" s="176">
        <f t="shared" si="1551"/>
        <v>0</v>
      </c>
      <c r="CT471" s="218">
        <f t="shared" si="1561"/>
        <v>0</v>
      </c>
      <c r="CU471" s="176">
        <f t="shared" si="1552"/>
        <v>0</v>
      </c>
      <c r="CV471" s="176">
        <f t="shared" si="1507"/>
        <v>0</v>
      </c>
      <c r="CW471" s="176">
        <f t="shared" si="1508"/>
        <v>0</v>
      </c>
      <c r="CX471" s="176">
        <f t="shared" si="1509"/>
        <v>0</v>
      </c>
      <c r="CY471" s="176">
        <f t="shared" si="1510"/>
        <v>0</v>
      </c>
      <c r="CZ471" s="176">
        <f t="shared" si="1511"/>
        <v>0</v>
      </c>
      <c r="DA471" s="176">
        <f t="shared" si="1512"/>
        <v>0</v>
      </c>
      <c r="DB471" s="176">
        <f t="shared" si="1513"/>
        <v>0</v>
      </c>
      <c r="DC471" s="176">
        <f t="shared" si="1514"/>
        <v>0</v>
      </c>
      <c r="DD471" s="176">
        <f t="shared" si="1515"/>
        <v>0</v>
      </c>
      <c r="DE471" s="176">
        <f t="shared" si="1516"/>
        <v>0</v>
      </c>
      <c r="DF471" s="176">
        <f t="shared" si="1517"/>
        <v>0</v>
      </c>
      <c r="DG471" s="176">
        <f t="shared" si="1518"/>
        <v>0</v>
      </c>
      <c r="DH471" s="176">
        <f t="shared" si="1519"/>
        <v>13675</v>
      </c>
      <c r="DI471" s="176">
        <f t="shared" si="1520"/>
        <v>0</v>
      </c>
      <c r="DJ471" s="176">
        <f t="shared" si="1521"/>
        <v>0</v>
      </c>
      <c r="DK471" s="227">
        <f t="shared" si="1522"/>
        <v>0</v>
      </c>
      <c r="DL471" s="176">
        <f t="shared" si="1523"/>
        <v>0</v>
      </c>
      <c r="DM471" s="176">
        <f t="shared" si="1524"/>
        <v>0</v>
      </c>
      <c r="DN471" s="176">
        <f t="shared" si="1525"/>
        <v>0</v>
      </c>
      <c r="DO471" s="176">
        <f t="shared" si="1553"/>
        <v>13675</v>
      </c>
      <c r="DP471" s="224">
        <f t="shared" si="1554"/>
        <v>0</v>
      </c>
      <c r="DQ471" s="176">
        <f t="shared" si="1555"/>
        <v>0</v>
      </c>
      <c r="DR471" s="176">
        <f t="shared" si="1526"/>
        <v>0</v>
      </c>
      <c r="DS471" s="176">
        <f t="shared" si="1527"/>
        <v>0</v>
      </c>
      <c r="DT471" s="176">
        <f t="shared" si="1528"/>
        <v>0</v>
      </c>
      <c r="DU471" s="176">
        <f t="shared" si="1529"/>
        <v>0</v>
      </c>
      <c r="DV471" s="176">
        <f t="shared" si="1530"/>
        <v>0</v>
      </c>
      <c r="DW471" s="176">
        <f t="shared" si="1531"/>
        <v>0</v>
      </c>
      <c r="DX471" s="176">
        <f t="shared" si="1532"/>
        <v>0</v>
      </c>
      <c r="DY471" s="176">
        <f t="shared" si="1533"/>
        <v>0</v>
      </c>
      <c r="DZ471" s="176">
        <f t="shared" si="1534"/>
        <v>0</v>
      </c>
      <c r="EA471" s="176">
        <f t="shared" si="1535"/>
        <v>0</v>
      </c>
      <c r="EB471" s="176">
        <f t="shared" si="1536"/>
        <v>0</v>
      </c>
      <c r="EC471" s="176">
        <f t="shared" si="1537"/>
        <v>0</v>
      </c>
      <c r="ED471" s="176">
        <f t="shared" si="1538"/>
        <v>4650</v>
      </c>
      <c r="EE471" s="176">
        <f t="shared" si="1539"/>
        <v>0</v>
      </c>
      <c r="EF471" s="176">
        <f t="shared" si="1540"/>
        <v>0</v>
      </c>
      <c r="EG471" s="227">
        <f t="shared" si="1541"/>
        <v>0</v>
      </c>
      <c r="EH471" s="176">
        <f t="shared" si="1542"/>
        <v>0</v>
      </c>
      <c r="EI471" s="176">
        <f t="shared" si="1543"/>
        <v>0</v>
      </c>
      <c r="EJ471" s="176">
        <f t="shared" si="1544"/>
        <v>0</v>
      </c>
      <c r="EK471" s="176">
        <f t="shared" si="1556"/>
        <v>4650</v>
      </c>
      <c r="EL471" s="224">
        <f t="shared" si="1557"/>
        <v>0</v>
      </c>
    </row>
    <row r="472" spans="1:142" ht="15.75" x14ac:dyDescent="0.25">
      <c r="A472" s="42" t="s">
        <v>61</v>
      </c>
      <c r="B472" s="16" t="s">
        <v>51</v>
      </c>
      <c r="C472" s="16" t="s">
        <v>62</v>
      </c>
      <c r="D472" s="73">
        <v>10757</v>
      </c>
      <c r="E472" s="73">
        <v>16503</v>
      </c>
      <c r="F472" s="129">
        <f t="shared" si="1558"/>
        <v>27260</v>
      </c>
      <c r="G472" s="55">
        <v>59598</v>
      </c>
      <c r="H472" s="73">
        <v>20263</v>
      </c>
      <c r="I472" s="114">
        <f t="shared" si="1545"/>
        <v>79861</v>
      </c>
      <c r="J472" s="129">
        <f t="shared" si="1559"/>
        <v>107121</v>
      </c>
      <c r="K472" s="231">
        <f t="shared" si="1546"/>
        <v>0</v>
      </c>
      <c r="L472" s="231">
        <f t="shared" si="1447"/>
        <v>0</v>
      </c>
      <c r="M472" s="231">
        <f t="shared" si="1448"/>
        <v>0</v>
      </c>
      <c r="N472" s="231">
        <f t="shared" si="1449"/>
        <v>0</v>
      </c>
      <c r="O472" s="231">
        <f t="shared" si="1450"/>
        <v>0</v>
      </c>
      <c r="P472" s="231">
        <f t="shared" si="1451"/>
        <v>0</v>
      </c>
      <c r="Q472" s="231">
        <f t="shared" si="1452"/>
        <v>0</v>
      </c>
      <c r="R472" s="231">
        <f t="shared" si="1453"/>
        <v>0</v>
      </c>
      <c r="S472" s="231">
        <f t="shared" si="1454"/>
        <v>0</v>
      </c>
      <c r="T472" s="231">
        <f t="shared" si="1455"/>
        <v>0</v>
      </c>
      <c r="U472" s="231">
        <f t="shared" si="1456"/>
        <v>0</v>
      </c>
      <c r="V472" s="231">
        <f t="shared" si="1457"/>
        <v>0</v>
      </c>
      <c r="W472" s="231">
        <f t="shared" si="1458"/>
        <v>0</v>
      </c>
      <c r="X472" s="231">
        <f t="shared" si="1459"/>
        <v>107121</v>
      </c>
      <c r="Y472" s="231">
        <f t="shared" si="1460"/>
        <v>0</v>
      </c>
      <c r="Z472" s="231">
        <f t="shared" si="1461"/>
        <v>0</v>
      </c>
      <c r="AA472" s="231">
        <f t="shared" si="1462"/>
        <v>0</v>
      </c>
      <c r="AB472" s="231">
        <f t="shared" si="1463"/>
        <v>0</v>
      </c>
      <c r="AC472" s="231">
        <f t="shared" si="1464"/>
        <v>0</v>
      </c>
      <c r="AD472" s="231">
        <f t="shared" si="1465"/>
        <v>0</v>
      </c>
      <c r="AE472" s="231">
        <f t="shared" si="1547"/>
        <v>107121</v>
      </c>
      <c r="AF472" s="240">
        <f t="shared" si="1548"/>
        <v>0</v>
      </c>
      <c r="AG472" s="231"/>
      <c r="AU472" s="174">
        <v>1</v>
      </c>
      <c r="BC472" s="176">
        <f t="shared" si="1466"/>
        <v>0</v>
      </c>
      <c r="BD472" s="176">
        <f t="shared" si="1467"/>
        <v>0</v>
      </c>
      <c r="BE472" s="176">
        <f t="shared" si="1468"/>
        <v>0</v>
      </c>
      <c r="BF472" s="176">
        <f t="shared" si="1469"/>
        <v>0</v>
      </c>
      <c r="BG472" s="176">
        <f t="shared" si="1470"/>
        <v>0</v>
      </c>
      <c r="BH472" s="176">
        <f t="shared" si="1471"/>
        <v>0</v>
      </c>
      <c r="BI472" s="176">
        <f t="shared" si="1472"/>
        <v>0</v>
      </c>
      <c r="BJ472" s="176">
        <f t="shared" si="1473"/>
        <v>0</v>
      </c>
      <c r="BK472" s="176">
        <f t="shared" si="1474"/>
        <v>0</v>
      </c>
      <c r="BL472" s="176">
        <f t="shared" si="1475"/>
        <v>0</v>
      </c>
      <c r="BM472" s="176">
        <f t="shared" si="1476"/>
        <v>0</v>
      </c>
      <c r="BN472" s="176">
        <f t="shared" si="1477"/>
        <v>0</v>
      </c>
      <c r="BO472" s="176">
        <f t="shared" si="1478"/>
        <v>0</v>
      </c>
      <c r="BP472" s="176">
        <f t="shared" si="1479"/>
        <v>10757</v>
      </c>
      <c r="BQ472" s="176">
        <f t="shared" si="1480"/>
        <v>0</v>
      </c>
      <c r="BR472" s="176">
        <f t="shared" si="1481"/>
        <v>0</v>
      </c>
      <c r="BS472" s="227">
        <f t="shared" si="1482"/>
        <v>0</v>
      </c>
      <c r="BT472" s="176">
        <f t="shared" si="1483"/>
        <v>0</v>
      </c>
      <c r="BU472" s="176">
        <f t="shared" si="1484"/>
        <v>0</v>
      </c>
      <c r="BV472" s="176">
        <f t="shared" si="1485"/>
        <v>0</v>
      </c>
      <c r="BW472" s="176">
        <f t="shared" si="1549"/>
        <v>10757</v>
      </c>
      <c r="BX472" s="203">
        <f t="shared" si="1560"/>
        <v>0</v>
      </c>
      <c r="BY472" s="176">
        <f t="shared" si="1550"/>
        <v>0</v>
      </c>
      <c r="BZ472" s="176">
        <f t="shared" si="1487"/>
        <v>0</v>
      </c>
      <c r="CA472" s="176">
        <f t="shared" si="1488"/>
        <v>0</v>
      </c>
      <c r="CB472" s="176">
        <f t="shared" si="1489"/>
        <v>0</v>
      </c>
      <c r="CC472" s="176">
        <f t="shared" si="1490"/>
        <v>0</v>
      </c>
      <c r="CD472" s="176">
        <f t="shared" si="1491"/>
        <v>0</v>
      </c>
      <c r="CE472" s="176">
        <f t="shared" si="1492"/>
        <v>0</v>
      </c>
      <c r="CF472" s="176">
        <f t="shared" si="1493"/>
        <v>0</v>
      </c>
      <c r="CG472" s="176">
        <f t="shared" si="1494"/>
        <v>0</v>
      </c>
      <c r="CH472" s="176">
        <f t="shared" si="1495"/>
        <v>0</v>
      </c>
      <c r="CI472" s="176">
        <f t="shared" si="1496"/>
        <v>0</v>
      </c>
      <c r="CJ472" s="176">
        <f t="shared" si="1497"/>
        <v>0</v>
      </c>
      <c r="CK472" s="176">
        <f t="shared" si="1498"/>
        <v>0</v>
      </c>
      <c r="CL472" s="176">
        <f t="shared" si="1499"/>
        <v>16503</v>
      </c>
      <c r="CM472" s="176">
        <f t="shared" si="1500"/>
        <v>0</v>
      </c>
      <c r="CN472" s="176">
        <f t="shared" si="1501"/>
        <v>0</v>
      </c>
      <c r="CO472" s="227">
        <f t="shared" si="1502"/>
        <v>0</v>
      </c>
      <c r="CP472" s="176">
        <f t="shared" si="1503"/>
        <v>0</v>
      </c>
      <c r="CQ472" s="176">
        <f t="shared" si="1504"/>
        <v>0</v>
      </c>
      <c r="CR472" s="176">
        <f t="shared" si="1505"/>
        <v>0</v>
      </c>
      <c r="CS472" s="176">
        <f t="shared" si="1551"/>
        <v>16503</v>
      </c>
      <c r="CT472" s="218">
        <f t="shared" si="1561"/>
        <v>0</v>
      </c>
      <c r="CU472" s="176">
        <f t="shared" si="1552"/>
        <v>0</v>
      </c>
      <c r="CV472" s="176">
        <f t="shared" si="1507"/>
        <v>0</v>
      </c>
      <c r="CW472" s="176">
        <f t="shared" si="1508"/>
        <v>0</v>
      </c>
      <c r="CX472" s="176">
        <f t="shared" si="1509"/>
        <v>0</v>
      </c>
      <c r="CY472" s="176">
        <f t="shared" si="1510"/>
        <v>0</v>
      </c>
      <c r="CZ472" s="176">
        <f t="shared" si="1511"/>
        <v>0</v>
      </c>
      <c r="DA472" s="176">
        <f t="shared" si="1512"/>
        <v>0</v>
      </c>
      <c r="DB472" s="176">
        <f t="shared" si="1513"/>
        <v>0</v>
      </c>
      <c r="DC472" s="176">
        <f t="shared" si="1514"/>
        <v>0</v>
      </c>
      <c r="DD472" s="176">
        <f t="shared" si="1515"/>
        <v>0</v>
      </c>
      <c r="DE472" s="176">
        <f t="shared" si="1516"/>
        <v>0</v>
      </c>
      <c r="DF472" s="176">
        <f t="shared" si="1517"/>
        <v>0</v>
      </c>
      <c r="DG472" s="176">
        <f t="shared" si="1518"/>
        <v>0</v>
      </c>
      <c r="DH472" s="176">
        <f t="shared" si="1519"/>
        <v>59598</v>
      </c>
      <c r="DI472" s="176">
        <f t="shared" si="1520"/>
        <v>0</v>
      </c>
      <c r="DJ472" s="176">
        <f t="shared" si="1521"/>
        <v>0</v>
      </c>
      <c r="DK472" s="227">
        <f t="shared" si="1522"/>
        <v>0</v>
      </c>
      <c r="DL472" s="176">
        <f t="shared" si="1523"/>
        <v>0</v>
      </c>
      <c r="DM472" s="176">
        <f t="shared" si="1524"/>
        <v>0</v>
      </c>
      <c r="DN472" s="176">
        <f t="shared" si="1525"/>
        <v>0</v>
      </c>
      <c r="DO472" s="176">
        <f t="shared" si="1553"/>
        <v>59598</v>
      </c>
      <c r="DP472" s="224">
        <f t="shared" si="1554"/>
        <v>0</v>
      </c>
      <c r="DQ472" s="176">
        <f t="shared" si="1555"/>
        <v>0</v>
      </c>
      <c r="DR472" s="176">
        <f t="shared" si="1526"/>
        <v>0</v>
      </c>
      <c r="DS472" s="176">
        <f t="shared" si="1527"/>
        <v>0</v>
      </c>
      <c r="DT472" s="176">
        <f t="shared" si="1528"/>
        <v>0</v>
      </c>
      <c r="DU472" s="176">
        <f t="shared" si="1529"/>
        <v>0</v>
      </c>
      <c r="DV472" s="176">
        <f t="shared" si="1530"/>
        <v>0</v>
      </c>
      <c r="DW472" s="176">
        <f t="shared" si="1531"/>
        <v>0</v>
      </c>
      <c r="DX472" s="176">
        <f t="shared" si="1532"/>
        <v>0</v>
      </c>
      <c r="DY472" s="176">
        <f t="shared" si="1533"/>
        <v>0</v>
      </c>
      <c r="DZ472" s="176">
        <f t="shared" si="1534"/>
        <v>0</v>
      </c>
      <c r="EA472" s="176">
        <f t="shared" si="1535"/>
        <v>0</v>
      </c>
      <c r="EB472" s="176">
        <f t="shared" si="1536"/>
        <v>0</v>
      </c>
      <c r="EC472" s="176">
        <f t="shared" si="1537"/>
        <v>0</v>
      </c>
      <c r="ED472" s="176">
        <f t="shared" si="1538"/>
        <v>20263</v>
      </c>
      <c r="EE472" s="176">
        <f t="shared" si="1539"/>
        <v>0</v>
      </c>
      <c r="EF472" s="176">
        <f t="shared" si="1540"/>
        <v>0</v>
      </c>
      <c r="EG472" s="227">
        <f t="shared" si="1541"/>
        <v>0</v>
      </c>
      <c r="EH472" s="176">
        <f t="shared" si="1542"/>
        <v>0</v>
      </c>
      <c r="EI472" s="176">
        <f t="shared" si="1543"/>
        <v>0</v>
      </c>
      <c r="EJ472" s="176">
        <f t="shared" si="1544"/>
        <v>0</v>
      </c>
      <c r="EK472" s="176">
        <f t="shared" si="1556"/>
        <v>20263</v>
      </c>
      <c r="EL472" s="224">
        <f t="shared" si="1557"/>
        <v>0</v>
      </c>
    </row>
    <row r="473" spans="1:142" ht="31.5" x14ac:dyDescent="0.25">
      <c r="A473" s="42" t="s">
        <v>61</v>
      </c>
      <c r="B473" s="16" t="s">
        <v>51</v>
      </c>
      <c r="C473" s="16" t="s">
        <v>187</v>
      </c>
      <c r="D473" s="73">
        <v>1000</v>
      </c>
      <c r="E473" s="73">
        <v>20160</v>
      </c>
      <c r="F473" s="129">
        <f t="shared" si="1558"/>
        <v>21160</v>
      </c>
      <c r="G473" s="55">
        <v>19658</v>
      </c>
      <c r="H473" s="73">
        <v>6684</v>
      </c>
      <c r="I473" s="114">
        <f t="shared" si="1545"/>
        <v>26342</v>
      </c>
      <c r="J473" s="129">
        <f t="shared" si="1559"/>
        <v>47502</v>
      </c>
      <c r="K473" s="231">
        <f t="shared" si="1546"/>
        <v>0</v>
      </c>
      <c r="L473" s="231">
        <f t="shared" si="1447"/>
        <v>0</v>
      </c>
      <c r="M473" s="231">
        <f t="shared" si="1448"/>
        <v>0</v>
      </c>
      <c r="N473" s="231">
        <f t="shared" si="1449"/>
        <v>0</v>
      </c>
      <c r="O473" s="231">
        <f t="shared" si="1450"/>
        <v>0</v>
      </c>
      <c r="P473" s="231">
        <f t="shared" si="1451"/>
        <v>0</v>
      </c>
      <c r="Q473" s="231">
        <f t="shared" si="1452"/>
        <v>0</v>
      </c>
      <c r="R473" s="231">
        <f t="shared" si="1453"/>
        <v>0</v>
      </c>
      <c r="S473" s="231">
        <f t="shared" si="1454"/>
        <v>0</v>
      </c>
      <c r="T473" s="231">
        <f t="shared" si="1455"/>
        <v>0</v>
      </c>
      <c r="U473" s="231">
        <f t="shared" si="1456"/>
        <v>0</v>
      </c>
      <c r="V473" s="231">
        <f t="shared" si="1457"/>
        <v>0</v>
      </c>
      <c r="W473" s="231">
        <f t="shared" si="1458"/>
        <v>0</v>
      </c>
      <c r="X473" s="231">
        <f t="shared" si="1459"/>
        <v>47502</v>
      </c>
      <c r="Y473" s="231">
        <f t="shared" si="1460"/>
        <v>0</v>
      </c>
      <c r="Z473" s="231">
        <f t="shared" si="1461"/>
        <v>0</v>
      </c>
      <c r="AA473" s="231">
        <f t="shared" si="1462"/>
        <v>0</v>
      </c>
      <c r="AB473" s="231">
        <f t="shared" si="1463"/>
        <v>0</v>
      </c>
      <c r="AC473" s="231">
        <f t="shared" si="1464"/>
        <v>0</v>
      </c>
      <c r="AD473" s="231">
        <f t="shared" si="1465"/>
        <v>0</v>
      </c>
      <c r="AE473" s="231">
        <f t="shared" si="1547"/>
        <v>47502</v>
      </c>
      <c r="AF473" s="240">
        <f t="shared" si="1548"/>
        <v>0</v>
      </c>
      <c r="AG473" s="231"/>
      <c r="AU473" s="174">
        <v>1</v>
      </c>
      <c r="BC473" s="176">
        <f t="shared" si="1466"/>
        <v>0</v>
      </c>
      <c r="BD473" s="176">
        <f t="shared" si="1467"/>
        <v>0</v>
      </c>
      <c r="BE473" s="176">
        <f t="shared" si="1468"/>
        <v>0</v>
      </c>
      <c r="BF473" s="176">
        <f t="shared" si="1469"/>
        <v>0</v>
      </c>
      <c r="BG473" s="176">
        <f t="shared" si="1470"/>
        <v>0</v>
      </c>
      <c r="BH473" s="176">
        <f t="shared" si="1471"/>
        <v>0</v>
      </c>
      <c r="BI473" s="176">
        <f t="shared" si="1472"/>
        <v>0</v>
      </c>
      <c r="BJ473" s="176">
        <f t="shared" si="1473"/>
        <v>0</v>
      </c>
      <c r="BK473" s="176">
        <f t="shared" si="1474"/>
        <v>0</v>
      </c>
      <c r="BL473" s="176">
        <f t="shared" si="1475"/>
        <v>0</v>
      </c>
      <c r="BM473" s="176">
        <f t="shared" si="1476"/>
        <v>0</v>
      </c>
      <c r="BN473" s="176">
        <f t="shared" si="1477"/>
        <v>0</v>
      </c>
      <c r="BO473" s="176">
        <f t="shared" si="1478"/>
        <v>0</v>
      </c>
      <c r="BP473" s="176">
        <f t="shared" si="1479"/>
        <v>1000</v>
      </c>
      <c r="BQ473" s="176">
        <f t="shared" si="1480"/>
        <v>0</v>
      </c>
      <c r="BR473" s="176">
        <f t="shared" si="1481"/>
        <v>0</v>
      </c>
      <c r="BS473" s="227">
        <f t="shared" si="1482"/>
        <v>0</v>
      </c>
      <c r="BT473" s="176">
        <f t="shared" si="1483"/>
        <v>0</v>
      </c>
      <c r="BU473" s="176">
        <f t="shared" si="1484"/>
        <v>0</v>
      </c>
      <c r="BV473" s="176">
        <f t="shared" si="1485"/>
        <v>0</v>
      </c>
      <c r="BW473" s="176">
        <f t="shared" si="1549"/>
        <v>1000</v>
      </c>
      <c r="BX473" s="203">
        <f t="shared" si="1560"/>
        <v>0</v>
      </c>
      <c r="BY473" s="176">
        <f t="shared" si="1550"/>
        <v>0</v>
      </c>
      <c r="BZ473" s="176">
        <f t="shared" si="1487"/>
        <v>0</v>
      </c>
      <c r="CA473" s="176">
        <f t="shared" si="1488"/>
        <v>0</v>
      </c>
      <c r="CB473" s="176">
        <f t="shared" si="1489"/>
        <v>0</v>
      </c>
      <c r="CC473" s="176">
        <f t="shared" si="1490"/>
        <v>0</v>
      </c>
      <c r="CD473" s="176">
        <f t="shared" si="1491"/>
        <v>0</v>
      </c>
      <c r="CE473" s="176">
        <f t="shared" si="1492"/>
        <v>0</v>
      </c>
      <c r="CF473" s="176">
        <f t="shared" si="1493"/>
        <v>0</v>
      </c>
      <c r="CG473" s="176">
        <f t="shared" si="1494"/>
        <v>0</v>
      </c>
      <c r="CH473" s="176">
        <f t="shared" si="1495"/>
        <v>0</v>
      </c>
      <c r="CI473" s="176">
        <f t="shared" si="1496"/>
        <v>0</v>
      </c>
      <c r="CJ473" s="176">
        <f t="shared" si="1497"/>
        <v>0</v>
      </c>
      <c r="CK473" s="176">
        <f t="shared" si="1498"/>
        <v>0</v>
      </c>
      <c r="CL473" s="176">
        <f t="shared" si="1499"/>
        <v>20160</v>
      </c>
      <c r="CM473" s="176">
        <f t="shared" si="1500"/>
        <v>0</v>
      </c>
      <c r="CN473" s="176">
        <f t="shared" si="1501"/>
        <v>0</v>
      </c>
      <c r="CO473" s="227">
        <f t="shared" si="1502"/>
        <v>0</v>
      </c>
      <c r="CP473" s="176">
        <f t="shared" si="1503"/>
        <v>0</v>
      </c>
      <c r="CQ473" s="176">
        <f t="shared" si="1504"/>
        <v>0</v>
      </c>
      <c r="CR473" s="176">
        <f t="shared" si="1505"/>
        <v>0</v>
      </c>
      <c r="CS473" s="176">
        <f t="shared" si="1551"/>
        <v>20160</v>
      </c>
      <c r="CT473" s="218">
        <f t="shared" si="1561"/>
        <v>0</v>
      </c>
      <c r="CU473" s="176">
        <f t="shared" si="1552"/>
        <v>0</v>
      </c>
      <c r="CV473" s="176">
        <f t="shared" si="1507"/>
        <v>0</v>
      </c>
      <c r="CW473" s="176">
        <f t="shared" si="1508"/>
        <v>0</v>
      </c>
      <c r="CX473" s="176">
        <f t="shared" si="1509"/>
        <v>0</v>
      </c>
      <c r="CY473" s="176">
        <f t="shared" si="1510"/>
        <v>0</v>
      </c>
      <c r="CZ473" s="176">
        <f t="shared" si="1511"/>
        <v>0</v>
      </c>
      <c r="DA473" s="176">
        <f t="shared" si="1512"/>
        <v>0</v>
      </c>
      <c r="DB473" s="176">
        <f t="shared" si="1513"/>
        <v>0</v>
      </c>
      <c r="DC473" s="176">
        <f t="shared" si="1514"/>
        <v>0</v>
      </c>
      <c r="DD473" s="176">
        <f t="shared" si="1515"/>
        <v>0</v>
      </c>
      <c r="DE473" s="176">
        <f t="shared" si="1516"/>
        <v>0</v>
      </c>
      <c r="DF473" s="176">
        <f t="shared" si="1517"/>
        <v>0</v>
      </c>
      <c r="DG473" s="176">
        <f t="shared" si="1518"/>
        <v>0</v>
      </c>
      <c r="DH473" s="176">
        <f t="shared" si="1519"/>
        <v>19658</v>
      </c>
      <c r="DI473" s="176">
        <f t="shared" si="1520"/>
        <v>0</v>
      </c>
      <c r="DJ473" s="176">
        <f t="shared" si="1521"/>
        <v>0</v>
      </c>
      <c r="DK473" s="227">
        <f t="shared" si="1522"/>
        <v>0</v>
      </c>
      <c r="DL473" s="176">
        <f t="shared" si="1523"/>
        <v>0</v>
      </c>
      <c r="DM473" s="176">
        <f t="shared" si="1524"/>
        <v>0</v>
      </c>
      <c r="DN473" s="176">
        <f t="shared" si="1525"/>
        <v>0</v>
      </c>
      <c r="DO473" s="176">
        <f t="shared" si="1553"/>
        <v>19658</v>
      </c>
      <c r="DP473" s="224">
        <f t="shared" si="1554"/>
        <v>0</v>
      </c>
      <c r="DQ473" s="176">
        <f t="shared" si="1555"/>
        <v>0</v>
      </c>
      <c r="DR473" s="176">
        <f t="shared" si="1526"/>
        <v>0</v>
      </c>
      <c r="DS473" s="176">
        <f t="shared" si="1527"/>
        <v>0</v>
      </c>
      <c r="DT473" s="176">
        <f t="shared" si="1528"/>
        <v>0</v>
      </c>
      <c r="DU473" s="176">
        <f t="shared" si="1529"/>
        <v>0</v>
      </c>
      <c r="DV473" s="176">
        <f t="shared" si="1530"/>
        <v>0</v>
      </c>
      <c r="DW473" s="176">
        <f t="shared" si="1531"/>
        <v>0</v>
      </c>
      <c r="DX473" s="176">
        <f t="shared" si="1532"/>
        <v>0</v>
      </c>
      <c r="DY473" s="176">
        <f t="shared" si="1533"/>
        <v>0</v>
      </c>
      <c r="DZ473" s="176">
        <f t="shared" si="1534"/>
        <v>0</v>
      </c>
      <c r="EA473" s="176">
        <f t="shared" si="1535"/>
        <v>0</v>
      </c>
      <c r="EB473" s="176">
        <f t="shared" si="1536"/>
        <v>0</v>
      </c>
      <c r="EC473" s="176">
        <f t="shared" si="1537"/>
        <v>0</v>
      </c>
      <c r="ED473" s="176">
        <f t="shared" si="1538"/>
        <v>6684</v>
      </c>
      <c r="EE473" s="176">
        <f t="shared" si="1539"/>
        <v>0</v>
      </c>
      <c r="EF473" s="176">
        <f t="shared" si="1540"/>
        <v>0</v>
      </c>
      <c r="EG473" s="227">
        <f t="shared" si="1541"/>
        <v>0</v>
      </c>
      <c r="EH473" s="176">
        <f t="shared" si="1542"/>
        <v>0</v>
      </c>
      <c r="EI473" s="176">
        <f t="shared" si="1543"/>
        <v>0</v>
      </c>
      <c r="EJ473" s="176">
        <f t="shared" si="1544"/>
        <v>0</v>
      </c>
      <c r="EK473" s="176">
        <f t="shared" si="1556"/>
        <v>6684</v>
      </c>
      <c r="EL473" s="224">
        <f t="shared" si="1557"/>
        <v>0</v>
      </c>
    </row>
    <row r="474" spans="1:142" ht="31.5" x14ac:dyDescent="0.25">
      <c r="A474" s="42" t="s">
        <v>61</v>
      </c>
      <c r="B474" s="16" t="s">
        <v>19</v>
      </c>
      <c r="C474" s="16" t="s">
        <v>188</v>
      </c>
      <c r="D474" s="73"/>
      <c r="E474" s="73"/>
      <c r="F474" s="129">
        <f t="shared" si="1558"/>
        <v>0</v>
      </c>
      <c r="G474" s="55"/>
      <c r="H474" s="73"/>
      <c r="I474" s="114">
        <f t="shared" si="1545"/>
        <v>0</v>
      </c>
      <c r="J474" s="129">
        <f t="shared" si="1559"/>
        <v>0</v>
      </c>
      <c r="K474" s="231">
        <f t="shared" si="1546"/>
        <v>0</v>
      </c>
      <c r="L474" s="231">
        <f t="shared" si="1447"/>
        <v>0</v>
      </c>
      <c r="M474" s="231">
        <f t="shared" si="1448"/>
        <v>0</v>
      </c>
      <c r="N474" s="231">
        <f t="shared" si="1449"/>
        <v>0</v>
      </c>
      <c r="O474" s="231">
        <f t="shared" si="1450"/>
        <v>0</v>
      </c>
      <c r="P474" s="231">
        <f t="shared" si="1451"/>
        <v>0</v>
      </c>
      <c r="Q474" s="231">
        <f t="shared" si="1452"/>
        <v>0</v>
      </c>
      <c r="R474" s="231">
        <f t="shared" si="1453"/>
        <v>0</v>
      </c>
      <c r="S474" s="231">
        <f t="shared" si="1454"/>
        <v>0</v>
      </c>
      <c r="T474" s="231">
        <f t="shared" si="1455"/>
        <v>0</v>
      </c>
      <c r="U474" s="231">
        <f t="shared" si="1456"/>
        <v>0</v>
      </c>
      <c r="V474" s="231">
        <f t="shared" si="1457"/>
        <v>0</v>
      </c>
      <c r="W474" s="231">
        <f t="shared" si="1458"/>
        <v>0</v>
      </c>
      <c r="X474" s="231">
        <f t="shared" si="1459"/>
        <v>0</v>
      </c>
      <c r="Y474" s="231">
        <f t="shared" si="1460"/>
        <v>0</v>
      </c>
      <c r="Z474" s="231">
        <f t="shared" si="1461"/>
        <v>0</v>
      </c>
      <c r="AA474" s="231">
        <f t="shared" si="1462"/>
        <v>0</v>
      </c>
      <c r="AB474" s="231">
        <f t="shared" si="1463"/>
        <v>0</v>
      </c>
      <c r="AC474" s="231">
        <f t="shared" si="1464"/>
        <v>0</v>
      </c>
      <c r="AD474" s="231">
        <f t="shared" si="1465"/>
        <v>0</v>
      </c>
      <c r="AE474" s="231">
        <f t="shared" si="1547"/>
        <v>0</v>
      </c>
      <c r="AF474" s="240">
        <f t="shared" si="1548"/>
        <v>0</v>
      </c>
      <c r="AG474" s="231"/>
      <c r="BC474" s="176">
        <f t="shared" si="1466"/>
        <v>0</v>
      </c>
      <c r="BD474" s="176">
        <f t="shared" si="1467"/>
        <v>0</v>
      </c>
      <c r="BE474" s="176">
        <f t="shared" si="1468"/>
        <v>0</v>
      </c>
      <c r="BF474" s="176">
        <f t="shared" si="1469"/>
        <v>0</v>
      </c>
      <c r="BG474" s="176">
        <f t="shared" si="1470"/>
        <v>0</v>
      </c>
      <c r="BH474" s="176">
        <f t="shared" si="1471"/>
        <v>0</v>
      </c>
      <c r="BI474" s="176">
        <f t="shared" si="1472"/>
        <v>0</v>
      </c>
      <c r="BJ474" s="176">
        <f t="shared" si="1473"/>
        <v>0</v>
      </c>
      <c r="BK474" s="176">
        <f t="shared" si="1474"/>
        <v>0</v>
      </c>
      <c r="BL474" s="176">
        <f t="shared" si="1475"/>
        <v>0</v>
      </c>
      <c r="BM474" s="176">
        <f t="shared" si="1476"/>
        <v>0</v>
      </c>
      <c r="BN474" s="176">
        <f t="shared" si="1477"/>
        <v>0</v>
      </c>
      <c r="BO474" s="176">
        <f t="shared" si="1478"/>
        <v>0</v>
      </c>
      <c r="BP474" s="176">
        <f t="shared" si="1479"/>
        <v>0</v>
      </c>
      <c r="BQ474" s="176">
        <f t="shared" si="1480"/>
        <v>0</v>
      </c>
      <c r="BR474" s="176">
        <f t="shared" si="1481"/>
        <v>0</v>
      </c>
      <c r="BS474" s="227">
        <f t="shared" si="1482"/>
        <v>0</v>
      </c>
      <c r="BT474" s="176">
        <f t="shared" si="1483"/>
        <v>0</v>
      </c>
      <c r="BU474" s="176">
        <f t="shared" si="1484"/>
        <v>0</v>
      </c>
      <c r="BV474" s="176">
        <f t="shared" si="1485"/>
        <v>0</v>
      </c>
      <c r="BW474" s="176">
        <f t="shared" si="1549"/>
        <v>0</v>
      </c>
      <c r="BX474" s="203">
        <f t="shared" si="1560"/>
        <v>0</v>
      </c>
      <c r="BY474" s="176">
        <f t="shared" si="1550"/>
        <v>0</v>
      </c>
      <c r="BZ474" s="176">
        <f t="shared" si="1487"/>
        <v>0</v>
      </c>
      <c r="CA474" s="176">
        <f t="shared" si="1488"/>
        <v>0</v>
      </c>
      <c r="CB474" s="176">
        <f t="shared" si="1489"/>
        <v>0</v>
      </c>
      <c r="CC474" s="176">
        <f t="shared" si="1490"/>
        <v>0</v>
      </c>
      <c r="CD474" s="176">
        <f t="shared" si="1491"/>
        <v>0</v>
      </c>
      <c r="CE474" s="176">
        <f t="shared" si="1492"/>
        <v>0</v>
      </c>
      <c r="CF474" s="176">
        <f t="shared" si="1493"/>
        <v>0</v>
      </c>
      <c r="CG474" s="176">
        <f t="shared" si="1494"/>
        <v>0</v>
      </c>
      <c r="CH474" s="176">
        <f t="shared" si="1495"/>
        <v>0</v>
      </c>
      <c r="CI474" s="176">
        <f t="shared" si="1496"/>
        <v>0</v>
      </c>
      <c r="CJ474" s="176">
        <f t="shared" si="1497"/>
        <v>0</v>
      </c>
      <c r="CK474" s="176">
        <f t="shared" si="1498"/>
        <v>0</v>
      </c>
      <c r="CL474" s="176">
        <f t="shared" si="1499"/>
        <v>0</v>
      </c>
      <c r="CM474" s="176">
        <f t="shared" si="1500"/>
        <v>0</v>
      </c>
      <c r="CN474" s="176">
        <f t="shared" si="1501"/>
        <v>0</v>
      </c>
      <c r="CO474" s="227">
        <f t="shared" si="1502"/>
        <v>0</v>
      </c>
      <c r="CP474" s="176">
        <f t="shared" si="1503"/>
        <v>0</v>
      </c>
      <c r="CQ474" s="176">
        <f t="shared" si="1504"/>
        <v>0</v>
      </c>
      <c r="CR474" s="176">
        <f t="shared" si="1505"/>
        <v>0</v>
      </c>
      <c r="CS474" s="176">
        <f t="shared" si="1551"/>
        <v>0</v>
      </c>
      <c r="CT474" s="218">
        <f t="shared" si="1561"/>
        <v>0</v>
      </c>
      <c r="CU474" s="176">
        <f t="shared" si="1552"/>
        <v>0</v>
      </c>
      <c r="CV474" s="176">
        <f t="shared" si="1507"/>
        <v>0</v>
      </c>
      <c r="CW474" s="176">
        <f t="shared" si="1508"/>
        <v>0</v>
      </c>
      <c r="CX474" s="176">
        <f t="shared" si="1509"/>
        <v>0</v>
      </c>
      <c r="CY474" s="176">
        <f t="shared" si="1510"/>
        <v>0</v>
      </c>
      <c r="CZ474" s="176">
        <f t="shared" si="1511"/>
        <v>0</v>
      </c>
      <c r="DA474" s="176">
        <f t="shared" si="1512"/>
        <v>0</v>
      </c>
      <c r="DB474" s="176">
        <f t="shared" si="1513"/>
        <v>0</v>
      </c>
      <c r="DC474" s="176">
        <f t="shared" si="1514"/>
        <v>0</v>
      </c>
      <c r="DD474" s="176">
        <f t="shared" si="1515"/>
        <v>0</v>
      </c>
      <c r="DE474" s="176">
        <f t="shared" si="1516"/>
        <v>0</v>
      </c>
      <c r="DF474" s="176">
        <f t="shared" si="1517"/>
        <v>0</v>
      </c>
      <c r="DG474" s="176">
        <f t="shared" si="1518"/>
        <v>0</v>
      </c>
      <c r="DH474" s="176">
        <f t="shared" si="1519"/>
        <v>0</v>
      </c>
      <c r="DI474" s="176">
        <f t="shared" si="1520"/>
        <v>0</v>
      </c>
      <c r="DJ474" s="176">
        <f t="shared" si="1521"/>
        <v>0</v>
      </c>
      <c r="DK474" s="227">
        <f t="shared" si="1522"/>
        <v>0</v>
      </c>
      <c r="DL474" s="176">
        <f t="shared" si="1523"/>
        <v>0</v>
      </c>
      <c r="DM474" s="176">
        <f t="shared" si="1524"/>
        <v>0</v>
      </c>
      <c r="DN474" s="176">
        <f t="shared" si="1525"/>
        <v>0</v>
      </c>
      <c r="DO474" s="176">
        <f t="shared" si="1553"/>
        <v>0</v>
      </c>
      <c r="DP474" s="224">
        <f t="shared" si="1554"/>
        <v>0</v>
      </c>
      <c r="DQ474" s="176">
        <f t="shared" si="1555"/>
        <v>0</v>
      </c>
      <c r="DR474" s="176">
        <f t="shared" si="1526"/>
        <v>0</v>
      </c>
      <c r="DS474" s="176">
        <f t="shared" si="1527"/>
        <v>0</v>
      </c>
      <c r="DT474" s="176">
        <f t="shared" si="1528"/>
        <v>0</v>
      </c>
      <c r="DU474" s="176">
        <f t="shared" si="1529"/>
        <v>0</v>
      </c>
      <c r="DV474" s="176">
        <f t="shared" si="1530"/>
        <v>0</v>
      </c>
      <c r="DW474" s="176">
        <f t="shared" si="1531"/>
        <v>0</v>
      </c>
      <c r="DX474" s="176">
        <f t="shared" si="1532"/>
        <v>0</v>
      </c>
      <c r="DY474" s="176">
        <f t="shared" si="1533"/>
        <v>0</v>
      </c>
      <c r="DZ474" s="176">
        <f t="shared" si="1534"/>
        <v>0</v>
      </c>
      <c r="EA474" s="176">
        <f t="shared" si="1535"/>
        <v>0</v>
      </c>
      <c r="EB474" s="176">
        <f t="shared" si="1536"/>
        <v>0</v>
      </c>
      <c r="EC474" s="176">
        <f t="shared" si="1537"/>
        <v>0</v>
      </c>
      <c r="ED474" s="176">
        <f t="shared" si="1538"/>
        <v>0</v>
      </c>
      <c r="EE474" s="176">
        <f t="shared" si="1539"/>
        <v>0</v>
      </c>
      <c r="EF474" s="176">
        <f t="shared" si="1540"/>
        <v>0</v>
      </c>
      <c r="EG474" s="227">
        <f t="shared" si="1541"/>
        <v>0</v>
      </c>
      <c r="EH474" s="176">
        <f t="shared" si="1542"/>
        <v>0</v>
      </c>
      <c r="EI474" s="176">
        <f t="shared" si="1543"/>
        <v>0</v>
      </c>
      <c r="EJ474" s="176">
        <f t="shared" si="1544"/>
        <v>0</v>
      </c>
      <c r="EK474" s="176">
        <f t="shared" si="1556"/>
        <v>0</v>
      </c>
      <c r="EL474" s="224">
        <f t="shared" si="1557"/>
        <v>0</v>
      </c>
    </row>
    <row r="475" spans="1:142" ht="15.75" x14ac:dyDescent="0.25">
      <c r="A475" s="46" t="s">
        <v>61</v>
      </c>
      <c r="B475" s="19" t="s">
        <v>63</v>
      </c>
      <c r="C475" s="19" t="s">
        <v>64</v>
      </c>
      <c r="D475" s="76"/>
      <c r="E475" s="76">
        <v>6572</v>
      </c>
      <c r="F475" s="132">
        <f t="shared" si="1558"/>
        <v>6572</v>
      </c>
      <c r="G475" s="58"/>
      <c r="H475" s="76"/>
      <c r="I475" s="117">
        <f t="shared" si="1545"/>
        <v>0</v>
      </c>
      <c r="J475" s="132">
        <f t="shared" si="1559"/>
        <v>6572</v>
      </c>
      <c r="K475" s="231">
        <f t="shared" si="1546"/>
        <v>0</v>
      </c>
      <c r="L475" s="231">
        <f t="shared" si="1447"/>
        <v>0</v>
      </c>
      <c r="M475" s="231">
        <f t="shared" si="1448"/>
        <v>0</v>
      </c>
      <c r="N475" s="231">
        <f t="shared" si="1449"/>
        <v>0</v>
      </c>
      <c r="O475" s="231">
        <f t="shared" si="1450"/>
        <v>0</v>
      </c>
      <c r="P475" s="231">
        <f t="shared" si="1451"/>
        <v>0</v>
      </c>
      <c r="Q475" s="231">
        <f t="shared" si="1452"/>
        <v>0</v>
      </c>
      <c r="R475" s="231">
        <f t="shared" si="1453"/>
        <v>0</v>
      </c>
      <c r="S475" s="231">
        <f t="shared" si="1454"/>
        <v>0</v>
      </c>
      <c r="T475" s="231">
        <f t="shared" si="1455"/>
        <v>0</v>
      </c>
      <c r="U475" s="231">
        <f t="shared" si="1456"/>
        <v>0</v>
      </c>
      <c r="V475" s="231">
        <f t="shared" si="1457"/>
        <v>0</v>
      </c>
      <c r="W475" s="231">
        <f t="shared" si="1458"/>
        <v>0</v>
      </c>
      <c r="X475" s="231">
        <f t="shared" si="1459"/>
        <v>0</v>
      </c>
      <c r="Y475" s="231">
        <f t="shared" si="1460"/>
        <v>0</v>
      </c>
      <c r="Z475" s="231">
        <f t="shared" si="1461"/>
        <v>6572</v>
      </c>
      <c r="AA475" s="231">
        <f t="shared" si="1462"/>
        <v>0</v>
      </c>
      <c r="AB475" s="231">
        <f t="shared" si="1463"/>
        <v>0</v>
      </c>
      <c r="AC475" s="231">
        <f t="shared" si="1464"/>
        <v>0</v>
      </c>
      <c r="AD475" s="231">
        <f t="shared" si="1465"/>
        <v>0</v>
      </c>
      <c r="AE475" s="231">
        <f t="shared" si="1547"/>
        <v>6572</v>
      </c>
      <c r="AF475" s="240">
        <f t="shared" si="1548"/>
        <v>0</v>
      </c>
      <c r="AG475" s="232"/>
      <c r="AW475" s="174">
        <v>1</v>
      </c>
      <c r="BC475" s="176">
        <f t="shared" si="1466"/>
        <v>0</v>
      </c>
      <c r="BD475" s="176">
        <f t="shared" si="1467"/>
        <v>0</v>
      </c>
      <c r="BE475" s="176">
        <f t="shared" si="1468"/>
        <v>0</v>
      </c>
      <c r="BF475" s="176">
        <f t="shared" si="1469"/>
        <v>0</v>
      </c>
      <c r="BG475" s="176">
        <f t="shared" si="1470"/>
        <v>0</v>
      </c>
      <c r="BH475" s="176">
        <f t="shared" si="1471"/>
        <v>0</v>
      </c>
      <c r="BI475" s="176">
        <f t="shared" si="1472"/>
        <v>0</v>
      </c>
      <c r="BJ475" s="176">
        <f t="shared" si="1473"/>
        <v>0</v>
      </c>
      <c r="BK475" s="176">
        <f t="shared" si="1474"/>
        <v>0</v>
      </c>
      <c r="BL475" s="176">
        <f t="shared" si="1475"/>
        <v>0</v>
      </c>
      <c r="BM475" s="176">
        <f t="shared" si="1476"/>
        <v>0</v>
      </c>
      <c r="BN475" s="176">
        <f t="shared" si="1477"/>
        <v>0</v>
      </c>
      <c r="BO475" s="176">
        <f t="shared" si="1478"/>
        <v>0</v>
      </c>
      <c r="BP475" s="176">
        <f t="shared" si="1479"/>
        <v>0</v>
      </c>
      <c r="BQ475" s="176">
        <f t="shared" si="1480"/>
        <v>0</v>
      </c>
      <c r="BR475" s="176">
        <f t="shared" si="1481"/>
        <v>0</v>
      </c>
      <c r="BS475" s="227">
        <f t="shared" si="1482"/>
        <v>0</v>
      </c>
      <c r="BT475" s="176">
        <f t="shared" si="1483"/>
        <v>0</v>
      </c>
      <c r="BU475" s="176">
        <f t="shared" si="1484"/>
        <v>0</v>
      </c>
      <c r="BV475" s="176">
        <f t="shared" si="1485"/>
        <v>0</v>
      </c>
      <c r="BW475" s="176">
        <f t="shared" si="1549"/>
        <v>0</v>
      </c>
      <c r="BX475" s="203">
        <f t="shared" si="1560"/>
        <v>0</v>
      </c>
      <c r="BY475" s="176">
        <f t="shared" si="1550"/>
        <v>0</v>
      </c>
      <c r="BZ475" s="176">
        <f t="shared" si="1487"/>
        <v>0</v>
      </c>
      <c r="CA475" s="176">
        <f t="shared" si="1488"/>
        <v>0</v>
      </c>
      <c r="CB475" s="176">
        <f t="shared" si="1489"/>
        <v>0</v>
      </c>
      <c r="CC475" s="176">
        <f t="shared" si="1490"/>
        <v>0</v>
      </c>
      <c r="CD475" s="176">
        <f t="shared" si="1491"/>
        <v>0</v>
      </c>
      <c r="CE475" s="176">
        <f t="shared" si="1492"/>
        <v>0</v>
      </c>
      <c r="CF475" s="176">
        <f t="shared" si="1493"/>
        <v>0</v>
      </c>
      <c r="CG475" s="176">
        <f t="shared" si="1494"/>
        <v>0</v>
      </c>
      <c r="CH475" s="176">
        <f t="shared" si="1495"/>
        <v>0</v>
      </c>
      <c r="CI475" s="176">
        <f t="shared" si="1496"/>
        <v>0</v>
      </c>
      <c r="CJ475" s="176">
        <f t="shared" si="1497"/>
        <v>0</v>
      </c>
      <c r="CK475" s="176">
        <f t="shared" si="1498"/>
        <v>0</v>
      </c>
      <c r="CL475" s="176">
        <f t="shared" si="1499"/>
        <v>0</v>
      </c>
      <c r="CM475" s="176">
        <f t="shared" si="1500"/>
        <v>0</v>
      </c>
      <c r="CN475" s="176">
        <f t="shared" si="1501"/>
        <v>6572</v>
      </c>
      <c r="CO475" s="227">
        <f t="shared" si="1502"/>
        <v>0</v>
      </c>
      <c r="CP475" s="176">
        <f t="shared" si="1503"/>
        <v>0</v>
      </c>
      <c r="CQ475" s="176">
        <f t="shared" si="1504"/>
        <v>0</v>
      </c>
      <c r="CR475" s="176">
        <f t="shared" si="1505"/>
        <v>0</v>
      </c>
      <c r="CS475" s="176">
        <f t="shared" si="1551"/>
        <v>6572</v>
      </c>
      <c r="CT475" s="218">
        <f t="shared" si="1561"/>
        <v>0</v>
      </c>
      <c r="CU475" s="176">
        <f t="shared" si="1552"/>
        <v>0</v>
      </c>
      <c r="CV475" s="176">
        <f t="shared" si="1507"/>
        <v>0</v>
      </c>
      <c r="CW475" s="176">
        <f t="shared" si="1508"/>
        <v>0</v>
      </c>
      <c r="CX475" s="176">
        <f t="shared" si="1509"/>
        <v>0</v>
      </c>
      <c r="CY475" s="176">
        <f t="shared" si="1510"/>
        <v>0</v>
      </c>
      <c r="CZ475" s="176">
        <f t="shared" si="1511"/>
        <v>0</v>
      </c>
      <c r="DA475" s="176">
        <f t="shared" si="1512"/>
        <v>0</v>
      </c>
      <c r="DB475" s="176">
        <f t="shared" si="1513"/>
        <v>0</v>
      </c>
      <c r="DC475" s="176">
        <f t="shared" si="1514"/>
        <v>0</v>
      </c>
      <c r="DD475" s="176">
        <f t="shared" si="1515"/>
        <v>0</v>
      </c>
      <c r="DE475" s="176">
        <f t="shared" si="1516"/>
        <v>0</v>
      </c>
      <c r="DF475" s="176">
        <f t="shared" si="1517"/>
        <v>0</v>
      </c>
      <c r="DG475" s="176">
        <f t="shared" si="1518"/>
        <v>0</v>
      </c>
      <c r="DH475" s="176">
        <f t="shared" si="1519"/>
        <v>0</v>
      </c>
      <c r="DI475" s="176">
        <f t="shared" si="1520"/>
        <v>0</v>
      </c>
      <c r="DJ475" s="176">
        <f t="shared" si="1521"/>
        <v>0</v>
      </c>
      <c r="DK475" s="227">
        <f t="shared" si="1522"/>
        <v>0</v>
      </c>
      <c r="DL475" s="176">
        <f t="shared" si="1523"/>
        <v>0</v>
      </c>
      <c r="DM475" s="176">
        <f t="shared" si="1524"/>
        <v>0</v>
      </c>
      <c r="DN475" s="176">
        <f t="shared" si="1525"/>
        <v>0</v>
      </c>
      <c r="DO475" s="176">
        <f t="shared" si="1553"/>
        <v>0</v>
      </c>
      <c r="DP475" s="224">
        <f t="shared" si="1554"/>
        <v>0</v>
      </c>
      <c r="DQ475" s="176">
        <f t="shared" si="1555"/>
        <v>0</v>
      </c>
      <c r="DR475" s="176">
        <f t="shared" si="1526"/>
        <v>0</v>
      </c>
      <c r="DS475" s="176">
        <f t="shared" si="1527"/>
        <v>0</v>
      </c>
      <c r="DT475" s="176">
        <f t="shared" si="1528"/>
        <v>0</v>
      </c>
      <c r="DU475" s="176">
        <f t="shared" si="1529"/>
        <v>0</v>
      </c>
      <c r="DV475" s="176">
        <f t="shared" si="1530"/>
        <v>0</v>
      </c>
      <c r="DW475" s="176">
        <f t="shared" si="1531"/>
        <v>0</v>
      </c>
      <c r="DX475" s="176">
        <f t="shared" si="1532"/>
        <v>0</v>
      </c>
      <c r="DY475" s="176">
        <f t="shared" si="1533"/>
        <v>0</v>
      </c>
      <c r="DZ475" s="176">
        <f t="shared" si="1534"/>
        <v>0</v>
      </c>
      <c r="EA475" s="176">
        <f t="shared" si="1535"/>
        <v>0</v>
      </c>
      <c r="EB475" s="176">
        <f t="shared" si="1536"/>
        <v>0</v>
      </c>
      <c r="EC475" s="176">
        <f t="shared" si="1537"/>
        <v>0</v>
      </c>
      <c r="ED475" s="176">
        <f t="shared" si="1538"/>
        <v>0</v>
      </c>
      <c r="EE475" s="176">
        <f t="shared" si="1539"/>
        <v>0</v>
      </c>
      <c r="EF475" s="176">
        <f t="shared" si="1540"/>
        <v>0</v>
      </c>
      <c r="EG475" s="227">
        <f t="shared" si="1541"/>
        <v>0</v>
      </c>
      <c r="EH475" s="176">
        <f t="shared" si="1542"/>
        <v>0</v>
      </c>
      <c r="EI475" s="176">
        <f t="shared" si="1543"/>
        <v>0</v>
      </c>
      <c r="EJ475" s="176">
        <f t="shared" si="1544"/>
        <v>0</v>
      </c>
      <c r="EK475" s="176">
        <f t="shared" si="1556"/>
        <v>0</v>
      </c>
      <c r="EL475" s="224">
        <f t="shared" si="1557"/>
        <v>0</v>
      </c>
    </row>
    <row r="476" spans="1:142" ht="15.75" x14ac:dyDescent="0.25">
      <c r="A476" s="41" t="s">
        <v>72</v>
      </c>
      <c r="B476" s="15" t="s">
        <v>63</v>
      </c>
      <c r="C476" s="15" t="s">
        <v>72</v>
      </c>
      <c r="D476" s="72">
        <v>10412</v>
      </c>
      <c r="E476" s="72">
        <v>9857</v>
      </c>
      <c r="F476" s="128">
        <f t="shared" si="1558"/>
        <v>20269</v>
      </c>
      <c r="G476" s="54">
        <v>60730</v>
      </c>
      <c r="H476" s="72">
        <v>27328</v>
      </c>
      <c r="I476" s="113">
        <f t="shared" si="1545"/>
        <v>88058</v>
      </c>
      <c r="J476" s="128">
        <f t="shared" si="1559"/>
        <v>108327</v>
      </c>
      <c r="K476" s="231">
        <f t="shared" si="1546"/>
        <v>0</v>
      </c>
      <c r="L476" s="231">
        <f t="shared" si="1447"/>
        <v>0</v>
      </c>
      <c r="M476" s="231">
        <f t="shared" si="1448"/>
        <v>0</v>
      </c>
      <c r="N476" s="231">
        <f t="shared" si="1449"/>
        <v>0</v>
      </c>
      <c r="O476" s="231">
        <f t="shared" si="1450"/>
        <v>0</v>
      </c>
      <c r="P476" s="231">
        <f t="shared" si="1451"/>
        <v>0</v>
      </c>
      <c r="Q476" s="231">
        <f t="shared" si="1452"/>
        <v>0</v>
      </c>
      <c r="R476" s="231">
        <f t="shared" si="1453"/>
        <v>0</v>
      </c>
      <c r="S476" s="231">
        <f t="shared" si="1454"/>
        <v>0</v>
      </c>
      <c r="T476" s="231">
        <f t="shared" si="1455"/>
        <v>0</v>
      </c>
      <c r="U476" s="231">
        <f t="shared" si="1456"/>
        <v>0</v>
      </c>
      <c r="V476" s="231">
        <f t="shared" si="1457"/>
        <v>0</v>
      </c>
      <c r="W476" s="231">
        <f t="shared" si="1458"/>
        <v>0</v>
      </c>
      <c r="X476" s="231">
        <f t="shared" si="1459"/>
        <v>0</v>
      </c>
      <c r="Y476" s="231">
        <f t="shared" si="1460"/>
        <v>0</v>
      </c>
      <c r="Z476" s="231">
        <f t="shared" si="1461"/>
        <v>108327</v>
      </c>
      <c r="AA476" s="231">
        <f t="shared" si="1462"/>
        <v>0</v>
      </c>
      <c r="AB476" s="231">
        <f t="shared" si="1463"/>
        <v>0</v>
      </c>
      <c r="AC476" s="231">
        <f t="shared" si="1464"/>
        <v>0</v>
      </c>
      <c r="AD476" s="231">
        <f t="shared" si="1465"/>
        <v>0</v>
      </c>
      <c r="AE476" s="231">
        <f t="shared" si="1547"/>
        <v>108327</v>
      </c>
      <c r="AF476" s="240">
        <f t="shared" si="1548"/>
        <v>0</v>
      </c>
      <c r="AG476" s="231"/>
      <c r="AW476" s="174">
        <v>1</v>
      </c>
      <c r="BC476" s="176">
        <f t="shared" si="1466"/>
        <v>0</v>
      </c>
      <c r="BD476" s="176">
        <f t="shared" si="1467"/>
        <v>0</v>
      </c>
      <c r="BE476" s="176">
        <f t="shared" si="1468"/>
        <v>0</v>
      </c>
      <c r="BF476" s="176">
        <f t="shared" si="1469"/>
        <v>0</v>
      </c>
      <c r="BG476" s="176">
        <f t="shared" si="1470"/>
        <v>0</v>
      </c>
      <c r="BH476" s="176">
        <f t="shared" si="1471"/>
        <v>0</v>
      </c>
      <c r="BI476" s="176">
        <f t="shared" si="1472"/>
        <v>0</v>
      </c>
      <c r="BJ476" s="176">
        <f t="shared" si="1473"/>
        <v>0</v>
      </c>
      <c r="BK476" s="176">
        <f t="shared" si="1474"/>
        <v>0</v>
      </c>
      <c r="BL476" s="176">
        <f t="shared" si="1475"/>
        <v>0</v>
      </c>
      <c r="BM476" s="176">
        <f t="shared" si="1476"/>
        <v>0</v>
      </c>
      <c r="BN476" s="176">
        <f t="shared" si="1477"/>
        <v>0</v>
      </c>
      <c r="BO476" s="176">
        <f t="shared" si="1478"/>
        <v>0</v>
      </c>
      <c r="BP476" s="176">
        <f t="shared" si="1479"/>
        <v>0</v>
      </c>
      <c r="BQ476" s="176">
        <f t="shared" si="1480"/>
        <v>0</v>
      </c>
      <c r="BR476" s="176">
        <f t="shared" si="1481"/>
        <v>10412</v>
      </c>
      <c r="BS476" s="227">
        <f t="shared" si="1482"/>
        <v>0</v>
      </c>
      <c r="BT476" s="176">
        <f t="shared" si="1483"/>
        <v>0</v>
      </c>
      <c r="BU476" s="176">
        <f t="shared" si="1484"/>
        <v>0</v>
      </c>
      <c r="BV476" s="176">
        <f t="shared" si="1485"/>
        <v>0</v>
      </c>
      <c r="BW476" s="176">
        <f t="shared" si="1549"/>
        <v>10412</v>
      </c>
      <c r="BX476" s="203">
        <f t="shared" si="1560"/>
        <v>0</v>
      </c>
      <c r="BY476" s="176">
        <f t="shared" si="1550"/>
        <v>0</v>
      </c>
      <c r="BZ476" s="176">
        <f t="shared" si="1487"/>
        <v>0</v>
      </c>
      <c r="CA476" s="176">
        <f t="shared" si="1488"/>
        <v>0</v>
      </c>
      <c r="CB476" s="176">
        <f t="shared" si="1489"/>
        <v>0</v>
      </c>
      <c r="CC476" s="176">
        <f t="shared" si="1490"/>
        <v>0</v>
      </c>
      <c r="CD476" s="176">
        <f t="shared" si="1491"/>
        <v>0</v>
      </c>
      <c r="CE476" s="176">
        <f t="shared" si="1492"/>
        <v>0</v>
      </c>
      <c r="CF476" s="176">
        <f t="shared" si="1493"/>
        <v>0</v>
      </c>
      <c r="CG476" s="176">
        <f t="shared" si="1494"/>
        <v>0</v>
      </c>
      <c r="CH476" s="176">
        <f t="shared" si="1495"/>
        <v>0</v>
      </c>
      <c r="CI476" s="176">
        <f t="shared" si="1496"/>
        <v>0</v>
      </c>
      <c r="CJ476" s="176">
        <f t="shared" si="1497"/>
        <v>0</v>
      </c>
      <c r="CK476" s="176">
        <f t="shared" si="1498"/>
        <v>0</v>
      </c>
      <c r="CL476" s="176">
        <f t="shared" si="1499"/>
        <v>0</v>
      </c>
      <c r="CM476" s="176">
        <f t="shared" si="1500"/>
        <v>0</v>
      </c>
      <c r="CN476" s="176">
        <f t="shared" si="1501"/>
        <v>9857</v>
      </c>
      <c r="CO476" s="227">
        <f t="shared" si="1502"/>
        <v>0</v>
      </c>
      <c r="CP476" s="176">
        <f t="shared" si="1503"/>
        <v>0</v>
      </c>
      <c r="CQ476" s="176">
        <f t="shared" si="1504"/>
        <v>0</v>
      </c>
      <c r="CR476" s="176">
        <f t="shared" si="1505"/>
        <v>0</v>
      </c>
      <c r="CS476" s="176">
        <f t="shared" si="1551"/>
        <v>9857</v>
      </c>
      <c r="CT476" s="218">
        <f t="shared" si="1561"/>
        <v>0</v>
      </c>
      <c r="CU476" s="176">
        <f t="shared" si="1552"/>
        <v>0</v>
      </c>
      <c r="CV476" s="176">
        <f t="shared" si="1507"/>
        <v>0</v>
      </c>
      <c r="CW476" s="176">
        <f t="shared" si="1508"/>
        <v>0</v>
      </c>
      <c r="CX476" s="176">
        <f t="shared" si="1509"/>
        <v>0</v>
      </c>
      <c r="CY476" s="176">
        <f t="shared" si="1510"/>
        <v>0</v>
      </c>
      <c r="CZ476" s="176">
        <f t="shared" si="1511"/>
        <v>0</v>
      </c>
      <c r="DA476" s="176">
        <f t="shared" si="1512"/>
        <v>0</v>
      </c>
      <c r="DB476" s="176">
        <f t="shared" si="1513"/>
        <v>0</v>
      </c>
      <c r="DC476" s="176">
        <f t="shared" si="1514"/>
        <v>0</v>
      </c>
      <c r="DD476" s="176">
        <f t="shared" si="1515"/>
        <v>0</v>
      </c>
      <c r="DE476" s="176">
        <f t="shared" si="1516"/>
        <v>0</v>
      </c>
      <c r="DF476" s="176">
        <f t="shared" si="1517"/>
        <v>0</v>
      </c>
      <c r="DG476" s="176">
        <f t="shared" si="1518"/>
        <v>0</v>
      </c>
      <c r="DH476" s="176">
        <f t="shared" si="1519"/>
        <v>0</v>
      </c>
      <c r="DI476" s="176">
        <f t="shared" si="1520"/>
        <v>0</v>
      </c>
      <c r="DJ476" s="176">
        <f t="shared" si="1521"/>
        <v>60730</v>
      </c>
      <c r="DK476" s="227">
        <f t="shared" si="1522"/>
        <v>0</v>
      </c>
      <c r="DL476" s="176">
        <f t="shared" si="1523"/>
        <v>0</v>
      </c>
      <c r="DM476" s="176">
        <f t="shared" si="1524"/>
        <v>0</v>
      </c>
      <c r="DN476" s="176">
        <f t="shared" si="1525"/>
        <v>0</v>
      </c>
      <c r="DO476" s="176">
        <f t="shared" si="1553"/>
        <v>60730</v>
      </c>
      <c r="DP476" s="224">
        <f t="shared" si="1554"/>
        <v>0</v>
      </c>
      <c r="DQ476" s="176">
        <f t="shared" si="1555"/>
        <v>0</v>
      </c>
      <c r="DR476" s="176">
        <f t="shared" si="1526"/>
        <v>0</v>
      </c>
      <c r="DS476" s="176">
        <f t="shared" si="1527"/>
        <v>0</v>
      </c>
      <c r="DT476" s="176">
        <f t="shared" si="1528"/>
        <v>0</v>
      </c>
      <c r="DU476" s="176">
        <f t="shared" si="1529"/>
        <v>0</v>
      </c>
      <c r="DV476" s="176">
        <f t="shared" si="1530"/>
        <v>0</v>
      </c>
      <c r="DW476" s="176">
        <f t="shared" si="1531"/>
        <v>0</v>
      </c>
      <c r="DX476" s="176">
        <f t="shared" si="1532"/>
        <v>0</v>
      </c>
      <c r="DY476" s="176">
        <f t="shared" si="1533"/>
        <v>0</v>
      </c>
      <c r="DZ476" s="176">
        <f t="shared" si="1534"/>
        <v>0</v>
      </c>
      <c r="EA476" s="176">
        <f t="shared" si="1535"/>
        <v>0</v>
      </c>
      <c r="EB476" s="176">
        <f t="shared" si="1536"/>
        <v>0</v>
      </c>
      <c r="EC476" s="176">
        <f t="shared" si="1537"/>
        <v>0</v>
      </c>
      <c r="ED476" s="176">
        <f t="shared" si="1538"/>
        <v>0</v>
      </c>
      <c r="EE476" s="176">
        <f t="shared" si="1539"/>
        <v>0</v>
      </c>
      <c r="EF476" s="176">
        <f t="shared" si="1540"/>
        <v>27328</v>
      </c>
      <c r="EG476" s="227">
        <f t="shared" si="1541"/>
        <v>0</v>
      </c>
      <c r="EH476" s="176">
        <f t="shared" si="1542"/>
        <v>0</v>
      </c>
      <c r="EI476" s="176">
        <f t="shared" si="1543"/>
        <v>0</v>
      </c>
      <c r="EJ476" s="176">
        <f t="shared" si="1544"/>
        <v>0</v>
      </c>
      <c r="EK476" s="176">
        <f t="shared" si="1556"/>
        <v>27328</v>
      </c>
      <c r="EL476" s="224">
        <f t="shared" si="1557"/>
        <v>0</v>
      </c>
    </row>
    <row r="477" spans="1:142" ht="15.75" x14ac:dyDescent="0.25">
      <c r="A477" s="43" t="s">
        <v>54</v>
      </c>
      <c r="B477" s="18" t="s">
        <v>155</v>
      </c>
      <c r="C477" s="18" t="s">
        <v>56</v>
      </c>
      <c r="D477" s="75"/>
      <c r="E477" s="75"/>
      <c r="F477" s="131">
        <f t="shared" si="1558"/>
        <v>0</v>
      </c>
      <c r="G477" s="57"/>
      <c r="H477" s="75"/>
      <c r="I477" s="116">
        <f t="shared" si="1545"/>
        <v>0</v>
      </c>
      <c r="J477" s="131">
        <f t="shared" si="1559"/>
        <v>0</v>
      </c>
      <c r="K477" s="231">
        <f t="shared" si="1546"/>
        <v>0</v>
      </c>
      <c r="L477" s="231">
        <f t="shared" si="1447"/>
        <v>0</v>
      </c>
      <c r="M477" s="231">
        <f t="shared" si="1448"/>
        <v>0</v>
      </c>
      <c r="N477" s="231">
        <f t="shared" si="1449"/>
        <v>0</v>
      </c>
      <c r="O477" s="231">
        <f t="shared" si="1450"/>
        <v>0</v>
      </c>
      <c r="P477" s="231">
        <f t="shared" si="1451"/>
        <v>0</v>
      </c>
      <c r="Q477" s="231">
        <f t="shared" si="1452"/>
        <v>0</v>
      </c>
      <c r="R477" s="231">
        <f t="shared" si="1453"/>
        <v>0</v>
      </c>
      <c r="S477" s="231">
        <f t="shared" si="1454"/>
        <v>0</v>
      </c>
      <c r="T477" s="231">
        <f t="shared" si="1455"/>
        <v>0</v>
      </c>
      <c r="U477" s="231">
        <f t="shared" si="1456"/>
        <v>0</v>
      </c>
      <c r="V477" s="231">
        <f t="shared" si="1457"/>
        <v>0</v>
      </c>
      <c r="W477" s="231">
        <f t="shared" si="1458"/>
        <v>0</v>
      </c>
      <c r="X477" s="231">
        <f t="shared" si="1459"/>
        <v>0</v>
      </c>
      <c r="Y477" s="231">
        <f t="shared" si="1460"/>
        <v>0</v>
      </c>
      <c r="Z477" s="231">
        <f t="shared" si="1461"/>
        <v>0</v>
      </c>
      <c r="AA477" s="231">
        <f t="shared" si="1462"/>
        <v>0</v>
      </c>
      <c r="AB477" s="231">
        <f t="shared" si="1463"/>
        <v>0</v>
      </c>
      <c r="AC477" s="231">
        <f t="shared" si="1464"/>
        <v>0</v>
      </c>
      <c r="AD477" s="231">
        <f t="shared" si="1465"/>
        <v>0</v>
      </c>
      <c r="AE477" s="231">
        <f t="shared" si="1547"/>
        <v>0</v>
      </c>
      <c r="AF477" s="240">
        <f t="shared" si="1548"/>
        <v>0</v>
      </c>
      <c r="AG477" s="231"/>
      <c r="BC477" s="176">
        <f t="shared" si="1466"/>
        <v>0</v>
      </c>
      <c r="BD477" s="176">
        <f t="shared" si="1467"/>
        <v>0</v>
      </c>
      <c r="BE477" s="176">
        <f t="shared" si="1468"/>
        <v>0</v>
      </c>
      <c r="BF477" s="176">
        <f t="shared" si="1469"/>
        <v>0</v>
      </c>
      <c r="BG477" s="176">
        <f t="shared" si="1470"/>
        <v>0</v>
      </c>
      <c r="BH477" s="176">
        <f t="shared" si="1471"/>
        <v>0</v>
      </c>
      <c r="BI477" s="176">
        <f t="shared" si="1472"/>
        <v>0</v>
      </c>
      <c r="BJ477" s="176">
        <f t="shared" si="1473"/>
        <v>0</v>
      </c>
      <c r="BK477" s="176">
        <f t="shared" si="1474"/>
        <v>0</v>
      </c>
      <c r="BL477" s="176">
        <f t="shared" si="1475"/>
        <v>0</v>
      </c>
      <c r="BM477" s="176">
        <f t="shared" si="1476"/>
        <v>0</v>
      </c>
      <c r="BN477" s="176">
        <f t="shared" si="1477"/>
        <v>0</v>
      </c>
      <c r="BO477" s="176">
        <f t="shared" si="1478"/>
        <v>0</v>
      </c>
      <c r="BP477" s="176">
        <f t="shared" si="1479"/>
        <v>0</v>
      </c>
      <c r="BQ477" s="176">
        <f t="shared" si="1480"/>
        <v>0</v>
      </c>
      <c r="BR477" s="176">
        <f t="shared" si="1481"/>
        <v>0</v>
      </c>
      <c r="BS477" s="227">
        <f t="shared" si="1482"/>
        <v>0</v>
      </c>
      <c r="BT477" s="176">
        <f t="shared" si="1483"/>
        <v>0</v>
      </c>
      <c r="BU477" s="176">
        <f t="shared" si="1484"/>
        <v>0</v>
      </c>
      <c r="BV477" s="176">
        <f t="shared" si="1485"/>
        <v>0</v>
      </c>
      <c r="BW477" s="176">
        <f t="shared" si="1549"/>
        <v>0</v>
      </c>
      <c r="BX477" s="203">
        <f t="shared" si="1560"/>
        <v>0</v>
      </c>
      <c r="BY477" s="176">
        <f t="shared" si="1550"/>
        <v>0</v>
      </c>
      <c r="BZ477" s="176">
        <f t="shared" si="1487"/>
        <v>0</v>
      </c>
      <c r="CA477" s="176">
        <f t="shared" si="1488"/>
        <v>0</v>
      </c>
      <c r="CB477" s="176">
        <f t="shared" si="1489"/>
        <v>0</v>
      </c>
      <c r="CC477" s="176">
        <f t="shared" si="1490"/>
        <v>0</v>
      </c>
      <c r="CD477" s="176">
        <f t="shared" si="1491"/>
        <v>0</v>
      </c>
      <c r="CE477" s="176">
        <f t="shared" si="1492"/>
        <v>0</v>
      </c>
      <c r="CF477" s="176">
        <f t="shared" si="1493"/>
        <v>0</v>
      </c>
      <c r="CG477" s="176">
        <f t="shared" si="1494"/>
        <v>0</v>
      </c>
      <c r="CH477" s="176">
        <f t="shared" si="1495"/>
        <v>0</v>
      </c>
      <c r="CI477" s="176">
        <f t="shared" si="1496"/>
        <v>0</v>
      </c>
      <c r="CJ477" s="176">
        <f t="shared" si="1497"/>
        <v>0</v>
      </c>
      <c r="CK477" s="176">
        <f t="shared" si="1498"/>
        <v>0</v>
      </c>
      <c r="CL477" s="176">
        <f t="shared" si="1499"/>
        <v>0</v>
      </c>
      <c r="CM477" s="176">
        <f t="shared" si="1500"/>
        <v>0</v>
      </c>
      <c r="CN477" s="176">
        <f t="shared" si="1501"/>
        <v>0</v>
      </c>
      <c r="CO477" s="227">
        <f t="shared" si="1502"/>
        <v>0</v>
      </c>
      <c r="CP477" s="176">
        <f t="shared" si="1503"/>
        <v>0</v>
      </c>
      <c r="CQ477" s="176">
        <f t="shared" si="1504"/>
        <v>0</v>
      </c>
      <c r="CR477" s="176">
        <f t="shared" si="1505"/>
        <v>0</v>
      </c>
      <c r="CS477" s="176">
        <f t="shared" si="1551"/>
        <v>0</v>
      </c>
      <c r="CT477" s="218">
        <f t="shared" si="1561"/>
        <v>0</v>
      </c>
      <c r="CU477" s="176">
        <f t="shared" si="1552"/>
        <v>0</v>
      </c>
      <c r="CV477" s="176">
        <f t="shared" si="1507"/>
        <v>0</v>
      </c>
      <c r="CW477" s="176">
        <f t="shared" si="1508"/>
        <v>0</v>
      </c>
      <c r="CX477" s="176">
        <f t="shared" si="1509"/>
        <v>0</v>
      </c>
      <c r="CY477" s="176">
        <f t="shared" si="1510"/>
        <v>0</v>
      </c>
      <c r="CZ477" s="176">
        <f t="shared" si="1511"/>
        <v>0</v>
      </c>
      <c r="DA477" s="176">
        <f t="shared" si="1512"/>
        <v>0</v>
      </c>
      <c r="DB477" s="176">
        <f t="shared" si="1513"/>
        <v>0</v>
      </c>
      <c r="DC477" s="176">
        <f t="shared" si="1514"/>
        <v>0</v>
      </c>
      <c r="DD477" s="176">
        <f t="shared" si="1515"/>
        <v>0</v>
      </c>
      <c r="DE477" s="176">
        <f t="shared" si="1516"/>
        <v>0</v>
      </c>
      <c r="DF477" s="176">
        <f t="shared" si="1517"/>
        <v>0</v>
      </c>
      <c r="DG477" s="176">
        <f t="shared" si="1518"/>
        <v>0</v>
      </c>
      <c r="DH477" s="176">
        <f t="shared" si="1519"/>
        <v>0</v>
      </c>
      <c r="DI477" s="176">
        <f t="shared" si="1520"/>
        <v>0</v>
      </c>
      <c r="DJ477" s="176">
        <f t="shared" si="1521"/>
        <v>0</v>
      </c>
      <c r="DK477" s="227">
        <f t="shared" si="1522"/>
        <v>0</v>
      </c>
      <c r="DL477" s="176">
        <f t="shared" si="1523"/>
        <v>0</v>
      </c>
      <c r="DM477" s="176">
        <f t="shared" si="1524"/>
        <v>0</v>
      </c>
      <c r="DN477" s="176">
        <f t="shared" si="1525"/>
        <v>0</v>
      </c>
      <c r="DO477" s="176">
        <f t="shared" si="1553"/>
        <v>0</v>
      </c>
      <c r="DP477" s="224">
        <f t="shared" si="1554"/>
        <v>0</v>
      </c>
      <c r="DQ477" s="176">
        <f t="shared" si="1555"/>
        <v>0</v>
      </c>
      <c r="DR477" s="176">
        <f t="shared" si="1526"/>
        <v>0</v>
      </c>
      <c r="DS477" s="176">
        <f t="shared" si="1527"/>
        <v>0</v>
      </c>
      <c r="DT477" s="176">
        <f t="shared" si="1528"/>
        <v>0</v>
      </c>
      <c r="DU477" s="176">
        <f t="shared" si="1529"/>
        <v>0</v>
      </c>
      <c r="DV477" s="176">
        <f t="shared" si="1530"/>
        <v>0</v>
      </c>
      <c r="DW477" s="176">
        <f t="shared" si="1531"/>
        <v>0</v>
      </c>
      <c r="DX477" s="176">
        <f t="shared" si="1532"/>
        <v>0</v>
      </c>
      <c r="DY477" s="176">
        <f t="shared" si="1533"/>
        <v>0</v>
      </c>
      <c r="DZ477" s="176">
        <f t="shared" si="1534"/>
        <v>0</v>
      </c>
      <c r="EA477" s="176">
        <f t="shared" si="1535"/>
        <v>0</v>
      </c>
      <c r="EB477" s="176">
        <f t="shared" si="1536"/>
        <v>0</v>
      </c>
      <c r="EC477" s="176">
        <f t="shared" si="1537"/>
        <v>0</v>
      </c>
      <c r="ED477" s="176">
        <f t="shared" si="1538"/>
        <v>0</v>
      </c>
      <c r="EE477" s="176">
        <f t="shared" si="1539"/>
        <v>0</v>
      </c>
      <c r="EF477" s="176">
        <f t="shared" si="1540"/>
        <v>0</v>
      </c>
      <c r="EG477" s="227">
        <f t="shared" si="1541"/>
        <v>0</v>
      </c>
      <c r="EH477" s="176">
        <f t="shared" si="1542"/>
        <v>0</v>
      </c>
      <c r="EI477" s="176">
        <f t="shared" si="1543"/>
        <v>0</v>
      </c>
      <c r="EJ477" s="176">
        <f t="shared" si="1544"/>
        <v>0</v>
      </c>
      <c r="EK477" s="176">
        <f t="shared" si="1556"/>
        <v>0</v>
      </c>
      <c r="EL477" s="224">
        <f t="shared" si="1557"/>
        <v>0</v>
      </c>
    </row>
    <row r="478" spans="1:142" ht="15.75" x14ac:dyDescent="0.25">
      <c r="A478" s="40" t="s">
        <v>54</v>
      </c>
      <c r="B478" s="14" t="s">
        <v>155</v>
      </c>
      <c r="C478" s="14" t="s">
        <v>55</v>
      </c>
      <c r="D478" s="71"/>
      <c r="E478" s="71">
        <v>3286</v>
      </c>
      <c r="F478" s="127">
        <f t="shared" si="1558"/>
        <v>3286</v>
      </c>
      <c r="G478" s="53">
        <v>70825</v>
      </c>
      <c r="H478" s="71">
        <v>48869</v>
      </c>
      <c r="I478" s="112">
        <f t="shared" si="1545"/>
        <v>119694</v>
      </c>
      <c r="J478" s="127">
        <f t="shared" si="1559"/>
        <v>122980</v>
      </c>
      <c r="K478" s="231">
        <f t="shared" si="1546"/>
        <v>122980</v>
      </c>
      <c r="L478" s="231">
        <f t="shared" si="1447"/>
        <v>0</v>
      </c>
      <c r="M478" s="231">
        <f t="shared" si="1448"/>
        <v>0</v>
      </c>
      <c r="N478" s="231">
        <f t="shared" si="1449"/>
        <v>0</v>
      </c>
      <c r="O478" s="231">
        <f t="shared" si="1450"/>
        <v>0</v>
      </c>
      <c r="P478" s="231">
        <f t="shared" si="1451"/>
        <v>0</v>
      </c>
      <c r="Q478" s="231">
        <f t="shared" si="1452"/>
        <v>0</v>
      </c>
      <c r="R478" s="231">
        <f t="shared" si="1453"/>
        <v>0</v>
      </c>
      <c r="S478" s="231">
        <f t="shared" si="1454"/>
        <v>0</v>
      </c>
      <c r="T478" s="231">
        <f t="shared" si="1455"/>
        <v>0</v>
      </c>
      <c r="U478" s="231">
        <f t="shared" si="1456"/>
        <v>0</v>
      </c>
      <c r="V478" s="231">
        <f t="shared" si="1457"/>
        <v>0</v>
      </c>
      <c r="W478" s="231">
        <f t="shared" si="1458"/>
        <v>0</v>
      </c>
      <c r="X478" s="231">
        <f t="shared" si="1459"/>
        <v>0</v>
      </c>
      <c r="Y478" s="231">
        <f t="shared" si="1460"/>
        <v>0</v>
      </c>
      <c r="Z478" s="231">
        <f t="shared" si="1461"/>
        <v>0</v>
      </c>
      <c r="AA478" s="231">
        <f t="shared" si="1462"/>
        <v>0</v>
      </c>
      <c r="AB478" s="231">
        <f t="shared" si="1463"/>
        <v>0</v>
      </c>
      <c r="AC478" s="231">
        <f t="shared" si="1464"/>
        <v>0</v>
      </c>
      <c r="AD478" s="231">
        <f t="shared" si="1465"/>
        <v>0</v>
      </c>
      <c r="AE478" s="231">
        <f t="shared" si="1547"/>
        <v>122980</v>
      </c>
      <c r="AF478" s="240">
        <f t="shared" si="1548"/>
        <v>0</v>
      </c>
      <c r="AG478" s="231"/>
      <c r="AH478" s="174">
        <v>1</v>
      </c>
      <c r="BC478" s="176">
        <f t="shared" si="1466"/>
        <v>0</v>
      </c>
      <c r="BD478" s="176">
        <f t="shared" si="1467"/>
        <v>0</v>
      </c>
      <c r="BE478" s="176">
        <f t="shared" si="1468"/>
        <v>0</v>
      </c>
      <c r="BF478" s="176">
        <f t="shared" si="1469"/>
        <v>0</v>
      </c>
      <c r="BG478" s="176">
        <f t="shared" si="1470"/>
        <v>0</v>
      </c>
      <c r="BH478" s="176">
        <f t="shared" si="1471"/>
        <v>0</v>
      </c>
      <c r="BI478" s="176">
        <f t="shared" si="1472"/>
        <v>0</v>
      </c>
      <c r="BJ478" s="176">
        <f t="shared" si="1473"/>
        <v>0</v>
      </c>
      <c r="BK478" s="176">
        <f t="shared" si="1474"/>
        <v>0</v>
      </c>
      <c r="BL478" s="176">
        <f t="shared" si="1475"/>
        <v>0</v>
      </c>
      <c r="BM478" s="176">
        <f t="shared" si="1476"/>
        <v>0</v>
      </c>
      <c r="BN478" s="176">
        <f t="shared" si="1477"/>
        <v>0</v>
      </c>
      <c r="BO478" s="176">
        <f t="shared" si="1478"/>
        <v>0</v>
      </c>
      <c r="BP478" s="176">
        <f t="shared" si="1479"/>
        <v>0</v>
      </c>
      <c r="BQ478" s="176">
        <f t="shared" si="1480"/>
        <v>0</v>
      </c>
      <c r="BR478" s="176">
        <f t="shared" si="1481"/>
        <v>0</v>
      </c>
      <c r="BS478" s="227">
        <f t="shared" si="1482"/>
        <v>0</v>
      </c>
      <c r="BT478" s="176">
        <f t="shared" si="1483"/>
        <v>0</v>
      </c>
      <c r="BU478" s="176">
        <f t="shared" si="1484"/>
        <v>0</v>
      </c>
      <c r="BV478" s="176">
        <f t="shared" si="1485"/>
        <v>0</v>
      </c>
      <c r="BW478" s="176">
        <f t="shared" si="1549"/>
        <v>0</v>
      </c>
      <c r="BX478" s="203">
        <f t="shared" si="1560"/>
        <v>0</v>
      </c>
      <c r="BY478" s="176">
        <f t="shared" si="1550"/>
        <v>3286</v>
      </c>
      <c r="BZ478" s="176">
        <f t="shared" si="1487"/>
        <v>0</v>
      </c>
      <c r="CA478" s="176">
        <f t="shared" si="1488"/>
        <v>0</v>
      </c>
      <c r="CB478" s="176">
        <f t="shared" si="1489"/>
        <v>0</v>
      </c>
      <c r="CC478" s="176">
        <f t="shared" si="1490"/>
        <v>0</v>
      </c>
      <c r="CD478" s="176">
        <f t="shared" si="1491"/>
        <v>0</v>
      </c>
      <c r="CE478" s="176">
        <f t="shared" si="1492"/>
        <v>0</v>
      </c>
      <c r="CF478" s="176">
        <f t="shared" si="1493"/>
        <v>0</v>
      </c>
      <c r="CG478" s="176">
        <f t="shared" si="1494"/>
        <v>0</v>
      </c>
      <c r="CH478" s="176">
        <f t="shared" si="1495"/>
        <v>0</v>
      </c>
      <c r="CI478" s="176">
        <f t="shared" si="1496"/>
        <v>0</v>
      </c>
      <c r="CJ478" s="176">
        <f t="shared" si="1497"/>
        <v>0</v>
      </c>
      <c r="CK478" s="176">
        <f t="shared" si="1498"/>
        <v>0</v>
      </c>
      <c r="CL478" s="176">
        <f t="shared" si="1499"/>
        <v>0</v>
      </c>
      <c r="CM478" s="176">
        <f t="shared" si="1500"/>
        <v>0</v>
      </c>
      <c r="CN478" s="176">
        <f t="shared" si="1501"/>
        <v>0</v>
      </c>
      <c r="CO478" s="227">
        <f t="shared" si="1502"/>
        <v>0</v>
      </c>
      <c r="CP478" s="176">
        <f t="shared" si="1503"/>
        <v>0</v>
      </c>
      <c r="CQ478" s="176">
        <f t="shared" si="1504"/>
        <v>0</v>
      </c>
      <c r="CR478" s="176">
        <f t="shared" si="1505"/>
        <v>0</v>
      </c>
      <c r="CS478" s="176">
        <f t="shared" si="1551"/>
        <v>3286</v>
      </c>
      <c r="CT478" s="218">
        <f t="shared" si="1561"/>
        <v>0</v>
      </c>
      <c r="CU478" s="176">
        <f t="shared" si="1552"/>
        <v>70825</v>
      </c>
      <c r="CV478" s="176">
        <f t="shared" si="1507"/>
        <v>0</v>
      </c>
      <c r="CW478" s="176">
        <f t="shared" si="1508"/>
        <v>0</v>
      </c>
      <c r="CX478" s="176">
        <f t="shared" si="1509"/>
        <v>0</v>
      </c>
      <c r="CY478" s="176">
        <f t="shared" si="1510"/>
        <v>0</v>
      </c>
      <c r="CZ478" s="176">
        <f t="shared" si="1511"/>
        <v>0</v>
      </c>
      <c r="DA478" s="176">
        <f t="shared" si="1512"/>
        <v>0</v>
      </c>
      <c r="DB478" s="176">
        <f t="shared" si="1513"/>
        <v>0</v>
      </c>
      <c r="DC478" s="176">
        <f t="shared" si="1514"/>
        <v>0</v>
      </c>
      <c r="DD478" s="176">
        <f t="shared" si="1515"/>
        <v>0</v>
      </c>
      <c r="DE478" s="176">
        <f t="shared" si="1516"/>
        <v>0</v>
      </c>
      <c r="DF478" s="176">
        <f t="shared" si="1517"/>
        <v>0</v>
      </c>
      <c r="DG478" s="176">
        <f t="shared" si="1518"/>
        <v>0</v>
      </c>
      <c r="DH478" s="176">
        <f t="shared" si="1519"/>
        <v>0</v>
      </c>
      <c r="DI478" s="176">
        <f t="shared" si="1520"/>
        <v>0</v>
      </c>
      <c r="DJ478" s="176">
        <f t="shared" si="1521"/>
        <v>0</v>
      </c>
      <c r="DK478" s="227">
        <f t="shared" si="1522"/>
        <v>0</v>
      </c>
      <c r="DL478" s="176">
        <f t="shared" si="1523"/>
        <v>0</v>
      </c>
      <c r="DM478" s="176">
        <f t="shared" si="1524"/>
        <v>0</v>
      </c>
      <c r="DN478" s="176">
        <f t="shared" si="1525"/>
        <v>0</v>
      </c>
      <c r="DO478" s="176">
        <f t="shared" si="1553"/>
        <v>70825</v>
      </c>
      <c r="DP478" s="224">
        <f t="shared" si="1554"/>
        <v>0</v>
      </c>
      <c r="DQ478" s="176">
        <f t="shared" si="1555"/>
        <v>48869</v>
      </c>
      <c r="DR478" s="176">
        <f t="shared" si="1526"/>
        <v>0</v>
      </c>
      <c r="DS478" s="176">
        <f t="shared" si="1527"/>
        <v>0</v>
      </c>
      <c r="DT478" s="176">
        <f t="shared" si="1528"/>
        <v>0</v>
      </c>
      <c r="DU478" s="176">
        <f t="shared" si="1529"/>
        <v>0</v>
      </c>
      <c r="DV478" s="176">
        <f t="shared" si="1530"/>
        <v>0</v>
      </c>
      <c r="DW478" s="176">
        <f t="shared" si="1531"/>
        <v>0</v>
      </c>
      <c r="DX478" s="176">
        <f t="shared" si="1532"/>
        <v>0</v>
      </c>
      <c r="DY478" s="176">
        <f t="shared" si="1533"/>
        <v>0</v>
      </c>
      <c r="DZ478" s="176">
        <f t="shared" si="1534"/>
        <v>0</v>
      </c>
      <c r="EA478" s="176">
        <f t="shared" si="1535"/>
        <v>0</v>
      </c>
      <c r="EB478" s="176">
        <f t="shared" si="1536"/>
        <v>0</v>
      </c>
      <c r="EC478" s="176">
        <f t="shared" si="1537"/>
        <v>0</v>
      </c>
      <c r="ED478" s="176">
        <f t="shared" si="1538"/>
        <v>0</v>
      </c>
      <c r="EE478" s="176">
        <f t="shared" si="1539"/>
        <v>0</v>
      </c>
      <c r="EF478" s="176">
        <f t="shared" si="1540"/>
        <v>0</v>
      </c>
      <c r="EG478" s="227">
        <f t="shared" si="1541"/>
        <v>0</v>
      </c>
      <c r="EH478" s="176">
        <f t="shared" si="1542"/>
        <v>0</v>
      </c>
      <c r="EI478" s="176">
        <f t="shared" si="1543"/>
        <v>0</v>
      </c>
      <c r="EJ478" s="176">
        <f t="shared" si="1544"/>
        <v>0</v>
      </c>
      <c r="EK478" s="176">
        <f t="shared" si="1556"/>
        <v>48869</v>
      </c>
      <c r="EL478" s="224">
        <f t="shared" si="1557"/>
        <v>0</v>
      </c>
    </row>
    <row r="479" spans="1:142" ht="15.75" x14ac:dyDescent="0.25">
      <c r="A479" s="41" t="s">
        <v>65</v>
      </c>
      <c r="B479" s="15" t="s">
        <v>4</v>
      </c>
      <c r="C479" s="15" t="s">
        <v>65</v>
      </c>
      <c r="D479" s="72"/>
      <c r="E479" s="72">
        <v>6572</v>
      </c>
      <c r="F479" s="128">
        <f t="shared" si="1558"/>
        <v>6572</v>
      </c>
      <c r="G479" s="54">
        <v>10996</v>
      </c>
      <c r="H479" s="72">
        <v>3189</v>
      </c>
      <c r="I479" s="113">
        <f t="shared" si="1545"/>
        <v>14185</v>
      </c>
      <c r="J479" s="128">
        <f t="shared" si="1559"/>
        <v>20757</v>
      </c>
      <c r="K479" s="231">
        <f t="shared" si="1546"/>
        <v>0</v>
      </c>
      <c r="L479" s="231">
        <f t="shared" si="1447"/>
        <v>0</v>
      </c>
      <c r="M479" s="231">
        <f t="shared" si="1448"/>
        <v>0</v>
      </c>
      <c r="N479" s="231">
        <f t="shared" si="1449"/>
        <v>0</v>
      </c>
      <c r="O479" s="231">
        <f t="shared" si="1450"/>
        <v>0</v>
      </c>
      <c r="P479" s="231">
        <f t="shared" si="1451"/>
        <v>0</v>
      </c>
      <c r="Q479" s="231">
        <f t="shared" si="1452"/>
        <v>0</v>
      </c>
      <c r="R479" s="231">
        <f t="shared" si="1453"/>
        <v>0</v>
      </c>
      <c r="S479" s="231">
        <f t="shared" si="1454"/>
        <v>0</v>
      </c>
      <c r="T479" s="231">
        <f t="shared" si="1455"/>
        <v>0</v>
      </c>
      <c r="U479" s="231">
        <f t="shared" si="1456"/>
        <v>0</v>
      </c>
      <c r="V479" s="231">
        <f t="shared" si="1457"/>
        <v>20757</v>
      </c>
      <c r="W479" s="231">
        <f t="shared" si="1458"/>
        <v>0</v>
      </c>
      <c r="X479" s="231">
        <f t="shared" si="1459"/>
        <v>0</v>
      </c>
      <c r="Y479" s="231">
        <f t="shared" si="1460"/>
        <v>0</v>
      </c>
      <c r="Z479" s="231">
        <f t="shared" si="1461"/>
        <v>0</v>
      </c>
      <c r="AA479" s="231">
        <f t="shared" si="1462"/>
        <v>0</v>
      </c>
      <c r="AB479" s="231">
        <f t="shared" si="1463"/>
        <v>0</v>
      </c>
      <c r="AC479" s="231">
        <f t="shared" si="1464"/>
        <v>0</v>
      </c>
      <c r="AD479" s="231">
        <f t="shared" si="1465"/>
        <v>0</v>
      </c>
      <c r="AE479" s="231">
        <f t="shared" si="1547"/>
        <v>20757</v>
      </c>
      <c r="AF479" s="240">
        <f t="shared" si="1548"/>
        <v>0</v>
      </c>
      <c r="AG479" s="231"/>
      <c r="AS479" s="174">
        <v>1</v>
      </c>
      <c r="BC479" s="176">
        <f t="shared" si="1466"/>
        <v>0</v>
      </c>
      <c r="BD479" s="176">
        <f t="shared" si="1467"/>
        <v>0</v>
      </c>
      <c r="BE479" s="176">
        <f t="shared" si="1468"/>
        <v>0</v>
      </c>
      <c r="BF479" s="176">
        <f t="shared" si="1469"/>
        <v>0</v>
      </c>
      <c r="BG479" s="176">
        <f t="shared" si="1470"/>
        <v>0</v>
      </c>
      <c r="BH479" s="176">
        <f t="shared" si="1471"/>
        <v>0</v>
      </c>
      <c r="BI479" s="176">
        <f t="shared" si="1472"/>
        <v>0</v>
      </c>
      <c r="BJ479" s="176">
        <f t="shared" si="1473"/>
        <v>0</v>
      </c>
      <c r="BK479" s="176">
        <f t="shared" si="1474"/>
        <v>0</v>
      </c>
      <c r="BL479" s="176">
        <f t="shared" si="1475"/>
        <v>0</v>
      </c>
      <c r="BM479" s="176">
        <f t="shared" si="1476"/>
        <v>0</v>
      </c>
      <c r="BN479" s="176">
        <f t="shared" si="1477"/>
        <v>0</v>
      </c>
      <c r="BO479" s="176">
        <f t="shared" si="1478"/>
        <v>0</v>
      </c>
      <c r="BP479" s="176">
        <f t="shared" si="1479"/>
        <v>0</v>
      </c>
      <c r="BQ479" s="176">
        <f t="shared" si="1480"/>
        <v>0</v>
      </c>
      <c r="BR479" s="176">
        <f t="shared" si="1481"/>
        <v>0</v>
      </c>
      <c r="BS479" s="227">
        <f t="shared" si="1482"/>
        <v>0</v>
      </c>
      <c r="BT479" s="176">
        <f t="shared" si="1483"/>
        <v>0</v>
      </c>
      <c r="BU479" s="176">
        <f t="shared" si="1484"/>
        <v>0</v>
      </c>
      <c r="BV479" s="176">
        <f t="shared" si="1485"/>
        <v>0</v>
      </c>
      <c r="BW479" s="176">
        <f t="shared" si="1549"/>
        <v>0</v>
      </c>
      <c r="BX479" s="203">
        <f t="shared" si="1560"/>
        <v>0</v>
      </c>
      <c r="BY479" s="176">
        <f t="shared" si="1550"/>
        <v>0</v>
      </c>
      <c r="BZ479" s="176">
        <f t="shared" si="1487"/>
        <v>0</v>
      </c>
      <c r="CA479" s="176">
        <f t="shared" si="1488"/>
        <v>0</v>
      </c>
      <c r="CB479" s="176">
        <f t="shared" si="1489"/>
        <v>0</v>
      </c>
      <c r="CC479" s="176">
        <f t="shared" si="1490"/>
        <v>0</v>
      </c>
      <c r="CD479" s="176">
        <f t="shared" si="1491"/>
        <v>0</v>
      </c>
      <c r="CE479" s="176">
        <f t="shared" si="1492"/>
        <v>0</v>
      </c>
      <c r="CF479" s="176">
        <f t="shared" si="1493"/>
        <v>0</v>
      </c>
      <c r="CG479" s="176">
        <f t="shared" si="1494"/>
        <v>0</v>
      </c>
      <c r="CH479" s="176">
        <f t="shared" si="1495"/>
        <v>0</v>
      </c>
      <c r="CI479" s="176">
        <f t="shared" si="1496"/>
        <v>0</v>
      </c>
      <c r="CJ479" s="176">
        <f t="shared" si="1497"/>
        <v>6572</v>
      </c>
      <c r="CK479" s="176">
        <f t="shared" si="1498"/>
        <v>0</v>
      </c>
      <c r="CL479" s="176">
        <f t="shared" si="1499"/>
        <v>0</v>
      </c>
      <c r="CM479" s="176">
        <f t="shared" si="1500"/>
        <v>0</v>
      </c>
      <c r="CN479" s="176">
        <f t="shared" si="1501"/>
        <v>0</v>
      </c>
      <c r="CO479" s="227">
        <f t="shared" si="1502"/>
        <v>0</v>
      </c>
      <c r="CP479" s="176">
        <f t="shared" si="1503"/>
        <v>0</v>
      </c>
      <c r="CQ479" s="176">
        <f t="shared" si="1504"/>
        <v>0</v>
      </c>
      <c r="CR479" s="176">
        <f t="shared" si="1505"/>
        <v>0</v>
      </c>
      <c r="CS479" s="176">
        <f t="shared" si="1551"/>
        <v>6572</v>
      </c>
      <c r="CT479" s="218">
        <f t="shared" si="1561"/>
        <v>0</v>
      </c>
      <c r="CU479" s="176">
        <f t="shared" si="1552"/>
        <v>0</v>
      </c>
      <c r="CV479" s="176">
        <f t="shared" si="1507"/>
        <v>0</v>
      </c>
      <c r="CW479" s="176">
        <f t="shared" si="1508"/>
        <v>0</v>
      </c>
      <c r="CX479" s="176">
        <f t="shared" si="1509"/>
        <v>0</v>
      </c>
      <c r="CY479" s="176">
        <f t="shared" si="1510"/>
        <v>0</v>
      </c>
      <c r="CZ479" s="176">
        <f t="shared" si="1511"/>
        <v>0</v>
      </c>
      <c r="DA479" s="176">
        <f t="shared" si="1512"/>
        <v>0</v>
      </c>
      <c r="DB479" s="176">
        <f t="shared" si="1513"/>
        <v>0</v>
      </c>
      <c r="DC479" s="176">
        <f t="shared" si="1514"/>
        <v>0</v>
      </c>
      <c r="DD479" s="176">
        <f t="shared" si="1515"/>
        <v>0</v>
      </c>
      <c r="DE479" s="176">
        <f t="shared" si="1516"/>
        <v>0</v>
      </c>
      <c r="DF479" s="176">
        <f t="shared" si="1517"/>
        <v>10996</v>
      </c>
      <c r="DG479" s="176">
        <f t="shared" si="1518"/>
        <v>0</v>
      </c>
      <c r="DH479" s="176">
        <f t="shared" si="1519"/>
        <v>0</v>
      </c>
      <c r="DI479" s="176">
        <f t="shared" si="1520"/>
        <v>0</v>
      </c>
      <c r="DJ479" s="176">
        <f t="shared" si="1521"/>
        <v>0</v>
      </c>
      <c r="DK479" s="227">
        <f t="shared" si="1522"/>
        <v>0</v>
      </c>
      <c r="DL479" s="176">
        <f t="shared" si="1523"/>
        <v>0</v>
      </c>
      <c r="DM479" s="176">
        <f t="shared" si="1524"/>
        <v>0</v>
      </c>
      <c r="DN479" s="176">
        <f t="shared" si="1525"/>
        <v>0</v>
      </c>
      <c r="DO479" s="176">
        <f t="shared" si="1553"/>
        <v>10996</v>
      </c>
      <c r="DP479" s="224">
        <f t="shared" si="1554"/>
        <v>0</v>
      </c>
      <c r="DQ479" s="176">
        <f t="shared" si="1555"/>
        <v>0</v>
      </c>
      <c r="DR479" s="176">
        <f t="shared" si="1526"/>
        <v>0</v>
      </c>
      <c r="DS479" s="176">
        <f t="shared" si="1527"/>
        <v>0</v>
      </c>
      <c r="DT479" s="176">
        <f t="shared" si="1528"/>
        <v>0</v>
      </c>
      <c r="DU479" s="176">
        <f t="shared" si="1529"/>
        <v>0</v>
      </c>
      <c r="DV479" s="176">
        <f t="shared" si="1530"/>
        <v>0</v>
      </c>
      <c r="DW479" s="176">
        <f t="shared" si="1531"/>
        <v>0</v>
      </c>
      <c r="DX479" s="176">
        <f t="shared" si="1532"/>
        <v>0</v>
      </c>
      <c r="DY479" s="176">
        <f t="shared" si="1533"/>
        <v>0</v>
      </c>
      <c r="DZ479" s="176">
        <f t="shared" si="1534"/>
        <v>0</v>
      </c>
      <c r="EA479" s="176">
        <f t="shared" si="1535"/>
        <v>0</v>
      </c>
      <c r="EB479" s="176">
        <f t="shared" si="1536"/>
        <v>3189</v>
      </c>
      <c r="EC479" s="176">
        <f t="shared" si="1537"/>
        <v>0</v>
      </c>
      <c r="ED479" s="176">
        <f t="shared" si="1538"/>
        <v>0</v>
      </c>
      <c r="EE479" s="176">
        <f t="shared" si="1539"/>
        <v>0</v>
      </c>
      <c r="EF479" s="176">
        <f t="shared" si="1540"/>
        <v>0</v>
      </c>
      <c r="EG479" s="227">
        <f t="shared" si="1541"/>
        <v>0</v>
      </c>
      <c r="EH479" s="176">
        <f t="shared" si="1542"/>
        <v>0</v>
      </c>
      <c r="EI479" s="176">
        <f t="shared" si="1543"/>
        <v>0</v>
      </c>
      <c r="EJ479" s="176">
        <f t="shared" si="1544"/>
        <v>0</v>
      </c>
      <c r="EK479" s="176">
        <f t="shared" si="1556"/>
        <v>3189</v>
      </c>
      <c r="EL479" s="224">
        <f t="shared" si="1557"/>
        <v>0</v>
      </c>
    </row>
    <row r="480" spans="1:142" ht="31.5" x14ac:dyDescent="0.25">
      <c r="A480" s="39" t="s">
        <v>156</v>
      </c>
      <c r="B480" s="13" t="s">
        <v>12</v>
      </c>
      <c r="C480" s="13" t="s">
        <v>126</v>
      </c>
      <c r="D480" s="70"/>
      <c r="E480" s="70"/>
      <c r="F480" s="126">
        <f t="shared" si="1558"/>
        <v>0</v>
      </c>
      <c r="G480" s="52">
        <v>22222</v>
      </c>
      <c r="H480" s="70">
        <v>6222</v>
      </c>
      <c r="I480" s="111">
        <f t="shared" si="1545"/>
        <v>28444</v>
      </c>
      <c r="J480" s="126">
        <f t="shared" si="1559"/>
        <v>28444</v>
      </c>
      <c r="K480" s="231">
        <f t="shared" si="1546"/>
        <v>0</v>
      </c>
      <c r="L480" s="231">
        <f t="shared" si="1447"/>
        <v>0</v>
      </c>
      <c r="M480" s="231">
        <f t="shared" si="1448"/>
        <v>0</v>
      </c>
      <c r="N480" s="231">
        <f t="shared" si="1449"/>
        <v>28444</v>
      </c>
      <c r="O480" s="231">
        <f t="shared" si="1450"/>
        <v>0</v>
      </c>
      <c r="P480" s="231">
        <f t="shared" si="1451"/>
        <v>0</v>
      </c>
      <c r="Q480" s="231">
        <f t="shared" si="1452"/>
        <v>0</v>
      </c>
      <c r="R480" s="231">
        <f t="shared" si="1453"/>
        <v>0</v>
      </c>
      <c r="S480" s="231">
        <f t="shared" si="1454"/>
        <v>0</v>
      </c>
      <c r="T480" s="231">
        <f t="shared" si="1455"/>
        <v>0</v>
      </c>
      <c r="U480" s="231">
        <f t="shared" si="1456"/>
        <v>0</v>
      </c>
      <c r="V480" s="231">
        <f t="shared" si="1457"/>
        <v>0</v>
      </c>
      <c r="W480" s="231">
        <f t="shared" si="1458"/>
        <v>0</v>
      </c>
      <c r="X480" s="231">
        <f t="shared" si="1459"/>
        <v>0</v>
      </c>
      <c r="Y480" s="231">
        <f t="shared" si="1460"/>
        <v>0</v>
      </c>
      <c r="Z480" s="231">
        <f t="shared" si="1461"/>
        <v>0</v>
      </c>
      <c r="AA480" s="231">
        <f t="shared" si="1462"/>
        <v>0</v>
      </c>
      <c r="AB480" s="231">
        <f t="shared" si="1463"/>
        <v>0</v>
      </c>
      <c r="AC480" s="231">
        <f t="shared" si="1464"/>
        <v>0</v>
      </c>
      <c r="AD480" s="231">
        <f t="shared" si="1465"/>
        <v>0</v>
      </c>
      <c r="AE480" s="231">
        <f t="shared" si="1547"/>
        <v>28444</v>
      </c>
      <c r="AF480" s="240">
        <f t="shared" si="1548"/>
        <v>0</v>
      </c>
      <c r="AG480" s="231"/>
      <c r="AK480" s="174">
        <v>1</v>
      </c>
      <c r="BC480" s="176">
        <f t="shared" si="1466"/>
        <v>0</v>
      </c>
      <c r="BD480" s="176">
        <f t="shared" si="1467"/>
        <v>0</v>
      </c>
      <c r="BE480" s="176">
        <f t="shared" si="1468"/>
        <v>0</v>
      </c>
      <c r="BF480" s="176">
        <f t="shared" si="1469"/>
        <v>0</v>
      </c>
      <c r="BG480" s="176">
        <f t="shared" si="1470"/>
        <v>0</v>
      </c>
      <c r="BH480" s="176">
        <f t="shared" si="1471"/>
        <v>0</v>
      </c>
      <c r="BI480" s="176">
        <f t="shared" si="1472"/>
        <v>0</v>
      </c>
      <c r="BJ480" s="176">
        <f t="shared" si="1473"/>
        <v>0</v>
      </c>
      <c r="BK480" s="176">
        <f t="shared" si="1474"/>
        <v>0</v>
      </c>
      <c r="BL480" s="176">
        <f t="shared" si="1475"/>
        <v>0</v>
      </c>
      <c r="BM480" s="176">
        <f t="shared" si="1476"/>
        <v>0</v>
      </c>
      <c r="BN480" s="176">
        <f t="shared" si="1477"/>
        <v>0</v>
      </c>
      <c r="BO480" s="176">
        <f t="shared" si="1478"/>
        <v>0</v>
      </c>
      <c r="BP480" s="176">
        <f t="shared" si="1479"/>
        <v>0</v>
      </c>
      <c r="BQ480" s="176">
        <f t="shared" si="1480"/>
        <v>0</v>
      </c>
      <c r="BR480" s="176">
        <f t="shared" si="1481"/>
        <v>0</v>
      </c>
      <c r="BS480" s="227">
        <f t="shared" si="1482"/>
        <v>0</v>
      </c>
      <c r="BT480" s="176">
        <f t="shared" si="1483"/>
        <v>0</v>
      </c>
      <c r="BU480" s="176">
        <f t="shared" si="1484"/>
        <v>0</v>
      </c>
      <c r="BV480" s="176">
        <f t="shared" si="1485"/>
        <v>0</v>
      </c>
      <c r="BW480" s="176">
        <f t="shared" si="1549"/>
        <v>0</v>
      </c>
      <c r="BX480" s="203">
        <f t="shared" si="1560"/>
        <v>0</v>
      </c>
      <c r="BY480" s="176">
        <f t="shared" si="1550"/>
        <v>0</v>
      </c>
      <c r="BZ480" s="176">
        <f t="shared" si="1487"/>
        <v>0</v>
      </c>
      <c r="CA480" s="176">
        <f t="shared" si="1488"/>
        <v>0</v>
      </c>
      <c r="CB480" s="176">
        <f t="shared" si="1489"/>
        <v>0</v>
      </c>
      <c r="CC480" s="176">
        <f t="shared" si="1490"/>
        <v>0</v>
      </c>
      <c r="CD480" s="176">
        <f t="shared" si="1491"/>
        <v>0</v>
      </c>
      <c r="CE480" s="176">
        <f t="shared" si="1492"/>
        <v>0</v>
      </c>
      <c r="CF480" s="176">
        <f t="shared" si="1493"/>
        <v>0</v>
      </c>
      <c r="CG480" s="176">
        <f t="shared" si="1494"/>
        <v>0</v>
      </c>
      <c r="CH480" s="176">
        <f t="shared" si="1495"/>
        <v>0</v>
      </c>
      <c r="CI480" s="176">
        <f t="shared" si="1496"/>
        <v>0</v>
      </c>
      <c r="CJ480" s="176">
        <f t="shared" si="1497"/>
        <v>0</v>
      </c>
      <c r="CK480" s="176">
        <f t="shared" si="1498"/>
        <v>0</v>
      </c>
      <c r="CL480" s="176">
        <f t="shared" si="1499"/>
        <v>0</v>
      </c>
      <c r="CM480" s="176">
        <f t="shared" si="1500"/>
        <v>0</v>
      </c>
      <c r="CN480" s="176">
        <f t="shared" si="1501"/>
        <v>0</v>
      </c>
      <c r="CO480" s="227">
        <f t="shared" si="1502"/>
        <v>0</v>
      </c>
      <c r="CP480" s="176">
        <f t="shared" si="1503"/>
        <v>0</v>
      </c>
      <c r="CQ480" s="176">
        <f t="shared" si="1504"/>
        <v>0</v>
      </c>
      <c r="CR480" s="176">
        <f t="shared" si="1505"/>
        <v>0</v>
      </c>
      <c r="CS480" s="176">
        <f t="shared" si="1551"/>
        <v>0</v>
      </c>
      <c r="CT480" s="218">
        <f t="shared" si="1561"/>
        <v>0</v>
      </c>
      <c r="CU480" s="176">
        <f t="shared" si="1552"/>
        <v>0</v>
      </c>
      <c r="CV480" s="176">
        <f t="shared" si="1507"/>
        <v>0</v>
      </c>
      <c r="CW480" s="176">
        <f t="shared" si="1508"/>
        <v>0</v>
      </c>
      <c r="CX480" s="176">
        <f t="shared" si="1509"/>
        <v>22222</v>
      </c>
      <c r="CY480" s="176">
        <f t="shared" si="1510"/>
        <v>0</v>
      </c>
      <c r="CZ480" s="176">
        <f t="shared" si="1511"/>
        <v>0</v>
      </c>
      <c r="DA480" s="176">
        <f t="shared" si="1512"/>
        <v>0</v>
      </c>
      <c r="DB480" s="176">
        <f t="shared" si="1513"/>
        <v>0</v>
      </c>
      <c r="DC480" s="176">
        <f t="shared" si="1514"/>
        <v>0</v>
      </c>
      <c r="DD480" s="176">
        <f t="shared" si="1515"/>
        <v>0</v>
      </c>
      <c r="DE480" s="176">
        <f t="shared" si="1516"/>
        <v>0</v>
      </c>
      <c r="DF480" s="176">
        <f t="shared" si="1517"/>
        <v>0</v>
      </c>
      <c r="DG480" s="176">
        <f t="shared" si="1518"/>
        <v>0</v>
      </c>
      <c r="DH480" s="176">
        <f t="shared" si="1519"/>
        <v>0</v>
      </c>
      <c r="DI480" s="176">
        <f t="shared" si="1520"/>
        <v>0</v>
      </c>
      <c r="DJ480" s="176">
        <f t="shared" si="1521"/>
        <v>0</v>
      </c>
      <c r="DK480" s="227">
        <f t="shared" si="1522"/>
        <v>0</v>
      </c>
      <c r="DL480" s="176">
        <f t="shared" si="1523"/>
        <v>0</v>
      </c>
      <c r="DM480" s="176">
        <f t="shared" si="1524"/>
        <v>0</v>
      </c>
      <c r="DN480" s="176">
        <f t="shared" si="1525"/>
        <v>0</v>
      </c>
      <c r="DO480" s="176">
        <f t="shared" si="1553"/>
        <v>22222</v>
      </c>
      <c r="DP480" s="224">
        <f t="shared" si="1554"/>
        <v>0</v>
      </c>
      <c r="DQ480" s="176">
        <f t="shared" si="1555"/>
        <v>0</v>
      </c>
      <c r="DR480" s="176">
        <f t="shared" si="1526"/>
        <v>0</v>
      </c>
      <c r="DS480" s="176">
        <f t="shared" si="1527"/>
        <v>0</v>
      </c>
      <c r="DT480" s="176">
        <f t="shared" si="1528"/>
        <v>6222</v>
      </c>
      <c r="DU480" s="176">
        <f t="shared" si="1529"/>
        <v>0</v>
      </c>
      <c r="DV480" s="176">
        <f t="shared" si="1530"/>
        <v>0</v>
      </c>
      <c r="DW480" s="176">
        <f t="shared" si="1531"/>
        <v>0</v>
      </c>
      <c r="DX480" s="176">
        <f t="shared" si="1532"/>
        <v>0</v>
      </c>
      <c r="DY480" s="176">
        <f t="shared" si="1533"/>
        <v>0</v>
      </c>
      <c r="DZ480" s="176">
        <f t="shared" si="1534"/>
        <v>0</v>
      </c>
      <c r="EA480" s="176">
        <f t="shared" si="1535"/>
        <v>0</v>
      </c>
      <c r="EB480" s="176">
        <f t="shared" si="1536"/>
        <v>0</v>
      </c>
      <c r="EC480" s="176">
        <f t="shared" si="1537"/>
        <v>0</v>
      </c>
      <c r="ED480" s="176">
        <f t="shared" si="1538"/>
        <v>0</v>
      </c>
      <c r="EE480" s="176">
        <f t="shared" si="1539"/>
        <v>0</v>
      </c>
      <c r="EF480" s="176">
        <f t="shared" si="1540"/>
        <v>0</v>
      </c>
      <c r="EG480" s="227">
        <f t="shared" si="1541"/>
        <v>0</v>
      </c>
      <c r="EH480" s="176">
        <f t="shared" si="1542"/>
        <v>0</v>
      </c>
      <c r="EI480" s="176">
        <f t="shared" si="1543"/>
        <v>0</v>
      </c>
      <c r="EJ480" s="176">
        <f t="shared" si="1544"/>
        <v>0</v>
      </c>
      <c r="EK480" s="176">
        <f t="shared" si="1556"/>
        <v>6222</v>
      </c>
      <c r="EL480" s="224">
        <f t="shared" si="1557"/>
        <v>0</v>
      </c>
    </row>
    <row r="481" spans="1:142" ht="15.75" x14ac:dyDescent="0.25">
      <c r="A481" s="39" t="s">
        <v>156</v>
      </c>
      <c r="B481" s="16" t="s">
        <v>12</v>
      </c>
      <c r="C481" s="16" t="s">
        <v>59</v>
      </c>
      <c r="D481" s="73"/>
      <c r="E481" s="73"/>
      <c r="F481" s="129">
        <f t="shared" si="1558"/>
        <v>0</v>
      </c>
      <c r="G481" s="55"/>
      <c r="H481" s="73"/>
      <c r="I481" s="114">
        <f t="shared" si="1545"/>
        <v>0</v>
      </c>
      <c r="J481" s="129">
        <f t="shared" si="1559"/>
        <v>0</v>
      </c>
      <c r="K481" s="231">
        <f t="shared" si="1546"/>
        <v>0</v>
      </c>
      <c r="L481" s="231">
        <f t="shared" si="1447"/>
        <v>0</v>
      </c>
      <c r="M481" s="231">
        <f t="shared" si="1448"/>
        <v>0</v>
      </c>
      <c r="N481" s="231">
        <f t="shared" si="1449"/>
        <v>0</v>
      </c>
      <c r="O481" s="231">
        <f t="shared" si="1450"/>
        <v>0</v>
      </c>
      <c r="P481" s="231">
        <f t="shared" si="1451"/>
        <v>0</v>
      </c>
      <c r="Q481" s="231">
        <f t="shared" si="1452"/>
        <v>0</v>
      </c>
      <c r="R481" s="231">
        <f t="shared" si="1453"/>
        <v>0</v>
      </c>
      <c r="S481" s="231">
        <f t="shared" si="1454"/>
        <v>0</v>
      </c>
      <c r="T481" s="231">
        <f t="shared" si="1455"/>
        <v>0</v>
      </c>
      <c r="U481" s="231">
        <f t="shared" si="1456"/>
        <v>0</v>
      </c>
      <c r="V481" s="231">
        <f t="shared" si="1457"/>
        <v>0</v>
      </c>
      <c r="W481" s="231">
        <f t="shared" si="1458"/>
        <v>0</v>
      </c>
      <c r="X481" s="231">
        <f t="shared" si="1459"/>
        <v>0</v>
      </c>
      <c r="Y481" s="231">
        <f t="shared" si="1460"/>
        <v>0</v>
      </c>
      <c r="Z481" s="231">
        <f t="shared" si="1461"/>
        <v>0</v>
      </c>
      <c r="AA481" s="231">
        <f t="shared" si="1462"/>
        <v>0</v>
      </c>
      <c r="AB481" s="231">
        <f t="shared" si="1463"/>
        <v>0</v>
      </c>
      <c r="AC481" s="231">
        <f t="shared" si="1464"/>
        <v>0</v>
      </c>
      <c r="AD481" s="231">
        <f t="shared" si="1465"/>
        <v>0</v>
      </c>
      <c r="AE481" s="231">
        <f t="shared" si="1547"/>
        <v>0</v>
      </c>
      <c r="AF481" s="240">
        <f t="shared" si="1548"/>
        <v>0</v>
      </c>
      <c r="AG481" s="231"/>
      <c r="BC481" s="176">
        <f t="shared" si="1466"/>
        <v>0</v>
      </c>
      <c r="BD481" s="176">
        <f t="shared" si="1467"/>
        <v>0</v>
      </c>
      <c r="BE481" s="176">
        <f t="shared" si="1468"/>
        <v>0</v>
      </c>
      <c r="BF481" s="176">
        <f t="shared" si="1469"/>
        <v>0</v>
      </c>
      <c r="BG481" s="176">
        <f t="shared" si="1470"/>
        <v>0</v>
      </c>
      <c r="BH481" s="176">
        <f t="shared" si="1471"/>
        <v>0</v>
      </c>
      <c r="BI481" s="176">
        <f t="shared" si="1472"/>
        <v>0</v>
      </c>
      <c r="BJ481" s="176">
        <f t="shared" si="1473"/>
        <v>0</v>
      </c>
      <c r="BK481" s="176">
        <f t="shared" si="1474"/>
        <v>0</v>
      </c>
      <c r="BL481" s="176">
        <f t="shared" si="1475"/>
        <v>0</v>
      </c>
      <c r="BM481" s="176">
        <f t="shared" si="1476"/>
        <v>0</v>
      </c>
      <c r="BN481" s="176">
        <f t="shared" si="1477"/>
        <v>0</v>
      </c>
      <c r="BO481" s="176">
        <f t="shared" si="1478"/>
        <v>0</v>
      </c>
      <c r="BP481" s="176">
        <f t="shared" si="1479"/>
        <v>0</v>
      </c>
      <c r="BQ481" s="176">
        <f t="shared" si="1480"/>
        <v>0</v>
      </c>
      <c r="BR481" s="176">
        <f t="shared" si="1481"/>
        <v>0</v>
      </c>
      <c r="BS481" s="227">
        <f t="shared" si="1482"/>
        <v>0</v>
      </c>
      <c r="BT481" s="176">
        <f t="shared" si="1483"/>
        <v>0</v>
      </c>
      <c r="BU481" s="176">
        <f t="shared" si="1484"/>
        <v>0</v>
      </c>
      <c r="BV481" s="176">
        <f t="shared" si="1485"/>
        <v>0</v>
      </c>
      <c r="BW481" s="176">
        <f t="shared" si="1549"/>
        <v>0</v>
      </c>
      <c r="BX481" s="203">
        <f t="shared" si="1560"/>
        <v>0</v>
      </c>
      <c r="BY481" s="176">
        <f t="shared" si="1550"/>
        <v>0</v>
      </c>
      <c r="BZ481" s="176">
        <f t="shared" si="1487"/>
        <v>0</v>
      </c>
      <c r="CA481" s="176">
        <f t="shared" si="1488"/>
        <v>0</v>
      </c>
      <c r="CB481" s="176">
        <f t="shared" si="1489"/>
        <v>0</v>
      </c>
      <c r="CC481" s="176">
        <f t="shared" si="1490"/>
        <v>0</v>
      </c>
      <c r="CD481" s="176">
        <f t="shared" si="1491"/>
        <v>0</v>
      </c>
      <c r="CE481" s="176">
        <f t="shared" si="1492"/>
        <v>0</v>
      </c>
      <c r="CF481" s="176">
        <f t="shared" si="1493"/>
        <v>0</v>
      </c>
      <c r="CG481" s="176">
        <f t="shared" si="1494"/>
        <v>0</v>
      </c>
      <c r="CH481" s="176">
        <f t="shared" si="1495"/>
        <v>0</v>
      </c>
      <c r="CI481" s="176">
        <f t="shared" si="1496"/>
        <v>0</v>
      </c>
      <c r="CJ481" s="176">
        <f t="shared" si="1497"/>
        <v>0</v>
      </c>
      <c r="CK481" s="176">
        <f t="shared" si="1498"/>
        <v>0</v>
      </c>
      <c r="CL481" s="176">
        <f t="shared" si="1499"/>
        <v>0</v>
      </c>
      <c r="CM481" s="176">
        <f t="shared" si="1500"/>
        <v>0</v>
      </c>
      <c r="CN481" s="176">
        <f t="shared" si="1501"/>
        <v>0</v>
      </c>
      <c r="CO481" s="227">
        <f t="shared" si="1502"/>
        <v>0</v>
      </c>
      <c r="CP481" s="176">
        <f t="shared" si="1503"/>
        <v>0</v>
      </c>
      <c r="CQ481" s="176">
        <f t="shared" si="1504"/>
        <v>0</v>
      </c>
      <c r="CR481" s="176">
        <f t="shared" si="1505"/>
        <v>0</v>
      </c>
      <c r="CS481" s="176">
        <f t="shared" si="1551"/>
        <v>0</v>
      </c>
      <c r="CT481" s="218">
        <f t="shared" si="1561"/>
        <v>0</v>
      </c>
      <c r="CU481" s="176">
        <f t="shared" si="1552"/>
        <v>0</v>
      </c>
      <c r="CV481" s="176">
        <f t="shared" si="1507"/>
        <v>0</v>
      </c>
      <c r="CW481" s="176">
        <f t="shared" si="1508"/>
        <v>0</v>
      </c>
      <c r="CX481" s="176">
        <f t="shared" si="1509"/>
        <v>0</v>
      </c>
      <c r="CY481" s="176">
        <f t="shared" si="1510"/>
        <v>0</v>
      </c>
      <c r="CZ481" s="176">
        <f t="shared" si="1511"/>
        <v>0</v>
      </c>
      <c r="DA481" s="176">
        <f t="shared" si="1512"/>
        <v>0</v>
      </c>
      <c r="DB481" s="176">
        <f t="shared" si="1513"/>
        <v>0</v>
      </c>
      <c r="DC481" s="176">
        <f t="shared" si="1514"/>
        <v>0</v>
      </c>
      <c r="DD481" s="176">
        <f t="shared" si="1515"/>
        <v>0</v>
      </c>
      <c r="DE481" s="176">
        <f t="shared" si="1516"/>
        <v>0</v>
      </c>
      <c r="DF481" s="176">
        <f t="shared" si="1517"/>
        <v>0</v>
      </c>
      <c r="DG481" s="176">
        <f t="shared" si="1518"/>
        <v>0</v>
      </c>
      <c r="DH481" s="176">
        <f t="shared" si="1519"/>
        <v>0</v>
      </c>
      <c r="DI481" s="176">
        <f t="shared" si="1520"/>
        <v>0</v>
      </c>
      <c r="DJ481" s="176">
        <f t="shared" si="1521"/>
        <v>0</v>
      </c>
      <c r="DK481" s="227">
        <f t="shared" si="1522"/>
        <v>0</v>
      </c>
      <c r="DL481" s="176">
        <f t="shared" si="1523"/>
        <v>0</v>
      </c>
      <c r="DM481" s="176">
        <f t="shared" si="1524"/>
        <v>0</v>
      </c>
      <c r="DN481" s="176">
        <f t="shared" si="1525"/>
        <v>0</v>
      </c>
      <c r="DO481" s="176">
        <f t="shared" si="1553"/>
        <v>0</v>
      </c>
      <c r="DP481" s="224">
        <f t="shared" si="1554"/>
        <v>0</v>
      </c>
      <c r="DQ481" s="176">
        <f t="shared" si="1555"/>
        <v>0</v>
      </c>
      <c r="DR481" s="176">
        <f t="shared" si="1526"/>
        <v>0</v>
      </c>
      <c r="DS481" s="176">
        <f t="shared" si="1527"/>
        <v>0</v>
      </c>
      <c r="DT481" s="176">
        <f t="shared" si="1528"/>
        <v>0</v>
      </c>
      <c r="DU481" s="176">
        <f t="shared" si="1529"/>
        <v>0</v>
      </c>
      <c r="DV481" s="176">
        <f t="shared" si="1530"/>
        <v>0</v>
      </c>
      <c r="DW481" s="176">
        <f t="shared" si="1531"/>
        <v>0</v>
      </c>
      <c r="DX481" s="176">
        <f t="shared" si="1532"/>
        <v>0</v>
      </c>
      <c r="DY481" s="176">
        <f t="shared" si="1533"/>
        <v>0</v>
      </c>
      <c r="DZ481" s="176">
        <f t="shared" si="1534"/>
        <v>0</v>
      </c>
      <c r="EA481" s="176">
        <f t="shared" si="1535"/>
        <v>0</v>
      </c>
      <c r="EB481" s="176">
        <f t="shared" si="1536"/>
        <v>0</v>
      </c>
      <c r="EC481" s="176">
        <f t="shared" si="1537"/>
        <v>0</v>
      </c>
      <c r="ED481" s="176">
        <f t="shared" si="1538"/>
        <v>0</v>
      </c>
      <c r="EE481" s="176">
        <f t="shared" si="1539"/>
        <v>0</v>
      </c>
      <c r="EF481" s="176">
        <f t="shared" si="1540"/>
        <v>0</v>
      </c>
      <c r="EG481" s="227">
        <f t="shared" si="1541"/>
        <v>0</v>
      </c>
      <c r="EH481" s="176">
        <f t="shared" si="1542"/>
        <v>0</v>
      </c>
      <c r="EI481" s="176">
        <f t="shared" si="1543"/>
        <v>0</v>
      </c>
      <c r="EJ481" s="176">
        <f t="shared" si="1544"/>
        <v>0</v>
      </c>
      <c r="EK481" s="176">
        <f t="shared" si="1556"/>
        <v>0</v>
      </c>
      <c r="EL481" s="224">
        <f t="shared" si="1557"/>
        <v>0</v>
      </c>
    </row>
    <row r="482" spans="1:142" ht="31.5" x14ac:dyDescent="0.25">
      <c r="A482" s="39" t="s">
        <v>156</v>
      </c>
      <c r="B482" s="16" t="s">
        <v>19</v>
      </c>
      <c r="C482" s="16" t="s">
        <v>189</v>
      </c>
      <c r="D482" s="73"/>
      <c r="E482" s="73"/>
      <c r="F482" s="129">
        <f t="shared" si="1558"/>
        <v>0</v>
      </c>
      <c r="G482" s="55"/>
      <c r="H482" s="73"/>
      <c r="I482" s="114">
        <f t="shared" si="1545"/>
        <v>0</v>
      </c>
      <c r="J482" s="129">
        <f t="shared" si="1559"/>
        <v>0</v>
      </c>
      <c r="K482" s="231">
        <f t="shared" si="1546"/>
        <v>0</v>
      </c>
      <c r="L482" s="231">
        <f t="shared" si="1447"/>
        <v>0</v>
      </c>
      <c r="M482" s="231">
        <f t="shared" si="1448"/>
        <v>0</v>
      </c>
      <c r="N482" s="231">
        <f t="shared" si="1449"/>
        <v>0</v>
      </c>
      <c r="O482" s="231">
        <f t="shared" si="1450"/>
        <v>0</v>
      </c>
      <c r="P482" s="231">
        <f t="shared" si="1451"/>
        <v>0</v>
      </c>
      <c r="Q482" s="231">
        <f t="shared" si="1452"/>
        <v>0</v>
      </c>
      <c r="R482" s="231">
        <f t="shared" si="1453"/>
        <v>0</v>
      </c>
      <c r="S482" s="231">
        <f t="shared" si="1454"/>
        <v>0</v>
      </c>
      <c r="T482" s="231">
        <f t="shared" si="1455"/>
        <v>0</v>
      </c>
      <c r="U482" s="231">
        <f t="shared" si="1456"/>
        <v>0</v>
      </c>
      <c r="V482" s="231">
        <f t="shared" si="1457"/>
        <v>0</v>
      </c>
      <c r="W482" s="231">
        <f t="shared" si="1458"/>
        <v>0</v>
      </c>
      <c r="X482" s="231">
        <f t="shared" si="1459"/>
        <v>0</v>
      </c>
      <c r="Y482" s="231">
        <f t="shared" si="1460"/>
        <v>0</v>
      </c>
      <c r="Z482" s="231">
        <f t="shared" si="1461"/>
        <v>0</v>
      </c>
      <c r="AA482" s="231">
        <f t="shared" si="1462"/>
        <v>0</v>
      </c>
      <c r="AB482" s="231">
        <f t="shared" si="1463"/>
        <v>0</v>
      </c>
      <c r="AC482" s="231">
        <f t="shared" si="1464"/>
        <v>0</v>
      </c>
      <c r="AD482" s="231">
        <f t="shared" si="1465"/>
        <v>0</v>
      </c>
      <c r="AE482" s="231">
        <f t="shared" si="1547"/>
        <v>0</v>
      </c>
      <c r="AF482" s="240">
        <f t="shared" si="1548"/>
        <v>0</v>
      </c>
      <c r="AG482" s="231"/>
      <c r="BC482" s="176">
        <f t="shared" si="1466"/>
        <v>0</v>
      </c>
      <c r="BD482" s="176">
        <f t="shared" si="1467"/>
        <v>0</v>
      </c>
      <c r="BE482" s="176">
        <f t="shared" si="1468"/>
        <v>0</v>
      </c>
      <c r="BF482" s="176">
        <f t="shared" si="1469"/>
        <v>0</v>
      </c>
      <c r="BG482" s="176">
        <f t="shared" si="1470"/>
        <v>0</v>
      </c>
      <c r="BH482" s="176">
        <f t="shared" si="1471"/>
        <v>0</v>
      </c>
      <c r="BI482" s="176">
        <f t="shared" si="1472"/>
        <v>0</v>
      </c>
      <c r="BJ482" s="176">
        <f t="shared" si="1473"/>
        <v>0</v>
      </c>
      <c r="BK482" s="176">
        <f t="shared" si="1474"/>
        <v>0</v>
      </c>
      <c r="BL482" s="176">
        <f t="shared" si="1475"/>
        <v>0</v>
      </c>
      <c r="BM482" s="176">
        <f t="shared" si="1476"/>
        <v>0</v>
      </c>
      <c r="BN482" s="176">
        <f t="shared" si="1477"/>
        <v>0</v>
      </c>
      <c r="BO482" s="176">
        <f t="shared" si="1478"/>
        <v>0</v>
      </c>
      <c r="BP482" s="176">
        <f t="shared" si="1479"/>
        <v>0</v>
      </c>
      <c r="BQ482" s="176">
        <f t="shared" si="1480"/>
        <v>0</v>
      </c>
      <c r="BR482" s="176">
        <f t="shared" si="1481"/>
        <v>0</v>
      </c>
      <c r="BS482" s="227">
        <f t="shared" si="1482"/>
        <v>0</v>
      </c>
      <c r="BT482" s="176">
        <f t="shared" si="1483"/>
        <v>0</v>
      </c>
      <c r="BU482" s="176">
        <f t="shared" si="1484"/>
        <v>0</v>
      </c>
      <c r="BV482" s="176">
        <f t="shared" si="1485"/>
        <v>0</v>
      </c>
      <c r="BW482" s="176">
        <f t="shared" si="1549"/>
        <v>0</v>
      </c>
      <c r="BX482" s="203">
        <f t="shared" si="1560"/>
        <v>0</v>
      </c>
      <c r="BY482" s="176">
        <f t="shared" si="1550"/>
        <v>0</v>
      </c>
      <c r="BZ482" s="176">
        <f t="shared" si="1487"/>
        <v>0</v>
      </c>
      <c r="CA482" s="176">
        <f t="shared" si="1488"/>
        <v>0</v>
      </c>
      <c r="CB482" s="176">
        <f t="shared" si="1489"/>
        <v>0</v>
      </c>
      <c r="CC482" s="176">
        <f t="shared" si="1490"/>
        <v>0</v>
      </c>
      <c r="CD482" s="176">
        <f t="shared" si="1491"/>
        <v>0</v>
      </c>
      <c r="CE482" s="176">
        <f t="shared" si="1492"/>
        <v>0</v>
      </c>
      <c r="CF482" s="176">
        <f t="shared" si="1493"/>
        <v>0</v>
      </c>
      <c r="CG482" s="176">
        <f t="shared" si="1494"/>
        <v>0</v>
      </c>
      <c r="CH482" s="176">
        <f t="shared" si="1495"/>
        <v>0</v>
      </c>
      <c r="CI482" s="176">
        <f t="shared" si="1496"/>
        <v>0</v>
      </c>
      <c r="CJ482" s="176">
        <f t="shared" si="1497"/>
        <v>0</v>
      </c>
      <c r="CK482" s="176">
        <f t="shared" si="1498"/>
        <v>0</v>
      </c>
      <c r="CL482" s="176">
        <f t="shared" si="1499"/>
        <v>0</v>
      </c>
      <c r="CM482" s="176">
        <f t="shared" si="1500"/>
        <v>0</v>
      </c>
      <c r="CN482" s="176">
        <f t="shared" si="1501"/>
        <v>0</v>
      </c>
      <c r="CO482" s="227">
        <f t="shared" si="1502"/>
        <v>0</v>
      </c>
      <c r="CP482" s="176">
        <f t="shared" si="1503"/>
        <v>0</v>
      </c>
      <c r="CQ482" s="176">
        <f t="shared" si="1504"/>
        <v>0</v>
      </c>
      <c r="CR482" s="176">
        <f t="shared" si="1505"/>
        <v>0</v>
      </c>
      <c r="CS482" s="176">
        <f t="shared" si="1551"/>
        <v>0</v>
      </c>
      <c r="CT482" s="218">
        <f t="shared" si="1561"/>
        <v>0</v>
      </c>
      <c r="CU482" s="176">
        <f t="shared" si="1552"/>
        <v>0</v>
      </c>
      <c r="CV482" s="176">
        <f t="shared" si="1507"/>
        <v>0</v>
      </c>
      <c r="CW482" s="176">
        <f t="shared" si="1508"/>
        <v>0</v>
      </c>
      <c r="CX482" s="176">
        <f t="shared" si="1509"/>
        <v>0</v>
      </c>
      <c r="CY482" s="176">
        <f t="shared" si="1510"/>
        <v>0</v>
      </c>
      <c r="CZ482" s="176">
        <f t="shared" si="1511"/>
        <v>0</v>
      </c>
      <c r="DA482" s="176">
        <f t="shared" si="1512"/>
        <v>0</v>
      </c>
      <c r="DB482" s="176">
        <f t="shared" si="1513"/>
        <v>0</v>
      </c>
      <c r="DC482" s="176">
        <f t="shared" si="1514"/>
        <v>0</v>
      </c>
      <c r="DD482" s="176">
        <f t="shared" si="1515"/>
        <v>0</v>
      </c>
      <c r="DE482" s="176">
        <f t="shared" si="1516"/>
        <v>0</v>
      </c>
      <c r="DF482" s="176">
        <f t="shared" si="1517"/>
        <v>0</v>
      </c>
      <c r="DG482" s="176">
        <f t="shared" si="1518"/>
        <v>0</v>
      </c>
      <c r="DH482" s="176">
        <f t="shared" si="1519"/>
        <v>0</v>
      </c>
      <c r="DI482" s="176">
        <f t="shared" si="1520"/>
        <v>0</v>
      </c>
      <c r="DJ482" s="176">
        <f t="shared" si="1521"/>
        <v>0</v>
      </c>
      <c r="DK482" s="227">
        <f t="shared" si="1522"/>
        <v>0</v>
      </c>
      <c r="DL482" s="176">
        <f t="shared" si="1523"/>
        <v>0</v>
      </c>
      <c r="DM482" s="176">
        <f t="shared" si="1524"/>
        <v>0</v>
      </c>
      <c r="DN482" s="176">
        <f t="shared" si="1525"/>
        <v>0</v>
      </c>
      <c r="DO482" s="176">
        <f t="shared" si="1553"/>
        <v>0</v>
      </c>
      <c r="DP482" s="224">
        <f t="shared" si="1554"/>
        <v>0</v>
      </c>
      <c r="DQ482" s="176">
        <f t="shared" si="1555"/>
        <v>0</v>
      </c>
      <c r="DR482" s="176">
        <f t="shared" si="1526"/>
        <v>0</v>
      </c>
      <c r="DS482" s="176">
        <f t="shared" si="1527"/>
        <v>0</v>
      </c>
      <c r="DT482" s="176">
        <f t="shared" si="1528"/>
        <v>0</v>
      </c>
      <c r="DU482" s="176">
        <f t="shared" si="1529"/>
        <v>0</v>
      </c>
      <c r="DV482" s="176">
        <f t="shared" si="1530"/>
        <v>0</v>
      </c>
      <c r="DW482" s="176">
        <f t="shared" si="1531"/>
        <v>0</v>
      </c>
      <c r="DX482" s="176">
        <f t="shared" si="1532"/>
        <v>0</v>
      </c>
      <c r="DY482" s="176">
        <f t="shared" si="1533"/>
        <v>0</v>
      </c>
      <c r="DZ482" s="176">
        <f t="shared" si="1534"/>
        <v>0</v>
      </c>
      <c r="EA482" s="176">
        <f t="shared" si="1535"/>
        <v>0</v>
      </c>
      <c r="EB482" s="176">
        <f t="shared" si="1536"/>
        <v>0</v>
      </c>
      <c r="EC482" s="176">
        <f t="shared" si="1537"/>
        <v>0</v>
      </c>
      <c r="ED482" s="176">
        <f t="shared" si="1538"/>
        <v>0</v>
      </c>
      <c r="EE482" s="176">
        <f t="shared" si="1539"/>
        <v>0</v>
      </c>
      <c r="EF482" s="176">
        <f t="shared" si="1540"/>
        <v>0</v>
      </c>
      <c r="EG482" s="227">
        <f t="shared" si="1541"/>
        <v>0</v>
      </c>
      <c r="EH482" s="176">
        <f t="shared" si="1542"/>
        <v>0</v>
      </c>
      <c r="EI482" s="176">
        <f t="shared" si="1543"/>
        <v>0</v>
      </c>
      <c r="EJ482" s="176">
        <f t="shared" si="1544"/>
        <v>0</v>
      </c>
      <c r="EK482" s="176">
        <f t="shared" si="1556"/>
        <v>0</v>
      </c>
      <c r="EL482" s="224">
        <f t="shared" si="1557"/>
        <v>0</v>
      </c>
    </row>
    <row r="483" spans="1:142" ht="15.75" x14ac:dyDescent="0.25">
      <c r="A483" s="39" t="s">
        <v>156</v>
      </c>
      <c r="B483" s="16" t="s">
        <v>51</v>
      </c>
      <c r="C483" s="16" t="s">
        <v>58</v>
      </c>
      <c r="D483" s="73">
        <v>1000</v>
      </c>
      <c r="E483" s="73">
        <v>3286</v>
      </c>
      <c r="F483" s="129">
        <f t="shared" si="1558"/>
        <v>4286</v>
      </c>
      <c r="G483" s="55">
        <v>47748</v>
      </c>
      <c r="H483" s="73">
        <v>13369</v>
      </c>
      <c r="I483" s="114">
        <f t="shared" si="1545"/>
        <v>61117</v>
      </c>
      <c r="J483" s="129">
        <f t="shared" si="1559"/>
        <v>65403</v>
      </c>
      <c r="K483" s="231">
        <f t="shared" si="1546"/>
        <v>0</v>
      </c>
      <c r="L483" s="231">
        <f t="shared" si="1447"/>
        <v>0</v>
      </c>
      <c r="M483" s="231">
        <f t="shared" si="1448"/>
        <v>0</v>
      </c>
      <c r="N483" s="231">
        <f t="shared" si="1449"/>
        <v>0</v>
      </c>
      <c r="O483" s="231">
        <f t="shared" si="1450"/>
        <v>0</v>
      </c>
      <c r="P483" s="231">
        <f t="shared" si="1451"/>
        <v>0</v>
      </c>
      <c r="Q483" s="231">
        <f t="shared" si="1452"/>
        <v>0</v>
      </c>
      <c r="R483" s="231">
        <f t="shared" si="1453"/>
        <v>0</v>
      </c>
      <c r="S483" s="231">
        <f t="shared" si="1454"/>
        <v>0</v>
      </c>
      <c r="T483" s="231">
        <f t="shared" si="1455"/>
        <v>0</v>
      </c>
      <c r="U483" s="231">
        <f t="shared" si="1456"/>
        <v>0</v>
      </c>
      <c r="V483" s="231">
        <f t="shared" si="1457"/>
        <v>0</v>
      </c>
      <c r="W483" s="231">
        <f t="shared" si="1458"/>
        <v>0</v>
      </c>
      <c r="X483" s="231">
        <f t="shared" si="1459"/>
        <v>65403</v>
      </c>
      <c r="Y483" s="231">
        <f t="shared" si="1460"/>
        <v>0</v>
      </c>
      <c r="Z483" s="231">
        <f t="shared" si="1461"/>
        <v>0</v>
      </c>
      <c r="AA483" s="231">
        <f t="shared" si="1462"/>
        <v>0</v>
      </c>
      <c r="AB483" s="231">
        <f t="shared" si="1463"/>
        <v>0</v>
      </c>
      <c r="AC483" s="231">
        <f t="shared" si="1464"/>
        <v>0</v>
      </c>
      <c r="AD483" s="231">
        <f t="shared" si="1465"/>
        <v>0</v>
      </c>
      <c r="AE483" s="231">
        <f t="shared" si="1547"/>
        <v>65403</v>
      </c>
      <c r="AF483" s="240">
        <f t="shared" si="1548"/>
        <v>0</v>
      </c>
      <c r="AG483" s="231"/>
      <c r="AU483" s="174">
        <v>1</v>
      </c>
      <c r="BC483" s="176">
        <f t="shared" si="1466"/>
        <v>0</v>
      </c>
      <c r="BD483" s="176">
        <f t="shared" si="1467"/>
        <v>0</v>
      </c>
      <c r="BE483" s="176">
        <f t="shared" si="1468"/>
        <v>0</v>
      </c>
      <c r="BF483" s="176">
        <f t="shared" si="1469"/>
        <v>0</v>
      </c>
      <c r="BG483" s="176">
        <f t="shared" si="1470"/>
        <v>0</v>
      </c>
      <c r="BH483" s="176">
        <f t="shared" si="1471"/>
        <v>0</v>
      </c>
      <c r="BI483" s="176">
        <f t="shared" si="1472"/>
        <v>0</v>
      </c>
      <c r="BJ483" s="176">
        <f t="shared" si="1473"/>
        <v>0</v>
      </c>
      <c r="BK483" s="176">
        <f t="shared" si="1474"/>
        <v>0</v>
      </c>
      <c r="BL483" s="176">
        <f t="shared" si="1475"/>
        <v>0</v>
      </c>
      <c r="BM483" s="176">
        <f t="shared" si="1476"/>
        <v>0</v>
      </c>
      <c r="BN483" s="176">
        <f t="shared" si="1477"/>
        <v>0</v>
      </c>
      <c r="BO483" s="176">
        <f t="shared" si="1478"/>
        <v>0</v>
      </c>
      <c r="BP483" s="176">
        <f t="shared" si="1479"/>
        <v>1000</v>
      </c>
      <c r="BQ483" s="176">
        <f t="shared" si="1480"/>
        <v>0</v>
      </c>
      <c r="BR483" s="176">
        <f t="shared" si="1481"/>
        <v>0</v>
      </c>
      <c r="BS483" s="227">
        <f t="shared" si="1482"/>
        <v>0</v>
      </c>
      <c r="BT483" s="176">
        <f t="shared" si="1483"/>
        <v>0</v>
      </c>
      <c r="BU483" s="176">
        <f t="shared" si="1484"/>
        <v>0</v>
      </c>
      <c r="BV483" s="176">
        <f t="shared" si="1485"/>
        <v>0</v>
      </c>
      <c r="BW483" s="176">
        <f t="shared" si="1549"/>
        <v>1000</v>
      </c>
      <c r="BX483" s="203">
        <f t="shared" si="1560"/>
        <v>0</v>
      </c>
      <c r="BY483" s="176">
        <f t="shared" si="1550"/>
        <v>0</v>
      </c>
      <c r="BZ483" s="176">
        <f t="shared" si="1487"/>
        <v>0</v>
      </c>
      <c r="CA483" s="176">
        <f t="shared" si="1488"/>
        <v>0</v>
      </c>
      <c r="CB483" s="176">
        <f t="shared" si="1489"/>
        <v>0</v>
      </c>
      <c r="CC483" s="176">
        <f t="shared" si="1490"/>
        <v>0</v>
      </c>
      <c r="CD483" s="176">
        <f t="shared" si="1491"/>
        <v>0</v>
      </c>
      <c r="CE483" s="176">
        <f t="shared" si="1492"/>
        <v>0</v>
      </c>
      <c r="CF483" s="176">
        <f t="shared" si="1493"/>
        <v>0</v>
      </c>
      <c r="CG483" s="176">
        <f t="shared" si="1494"/>
        <v>0</v>
      </c>
      <c r="CH483" s="176">
        <f t="shared" si="1495"/>
        <v>0</v>
      </c>
      <c r="CI483" s="176">
        <f t="shared" si="1496"/>
        <v>0</v>
      </c>
      <c r="CJ483" s="176">
        <f t="shared" si="1497"/>
        <v>0</v>
      </c>
      <c r="CK483" s="176">
        <f t="shared" si="1498"/>
        <v>0</v>
      </c>
      <c r="CL483" s="176">
        <f t="shared" si="1499"/>
        <v>3286</v>
      </c>
      <c r="CM483" s="176">
        <f t="shared" si="1500"/>
        <v>0</v>
      </c>
      <c r="CN483" s="176">
        <f t="shared" si="1501"/>
        <v>0</v>
      </c>
      <c r="CO483" s="227">
        <f t="shared" si="1502"/>
        <v>0</v>
      </c>
      <c r="CP483" s="176">
        <f t="shared" si="1503"/>
        <v>0</v>
      </c>
      <c r="CQ483" s="176">
        <f t="shared" si="1504"/>
        <v>0</v>
      </c>
      <c r="CR483" s="176">
        <f t="shared" si="1505"/>
        <v>0</v>
      </c>
      <c r="CS483" s="176">
        <f t="shared" si="1551"/>
        <v>3286</v>
      </c>
      <c r="CT483" s="218">
        <f t="shared" si="1561"/>
        <v>0</v>
      </c>
      <c r="CU483" s="176">
        <f t="shared" si="1552"/>
        <v>0</v>
      </c>
      <c r="CV483" s="176">
        <f t="shared" si="1507"/>
        <v>0</v>
      </c>
      <c r="CW483" s="176">
        <f t="shared" si="1508"/>
        <v>0</v>
      </c>
      <c r="CX483" s="176">
        <f t="shared" si="1509"/>
        <v>0</v>
      </c>
      <c r="CY483" s="176">
        <f t="shared" si="1510"/>
        <v>0</v>
      </c>
      <c r="CZ483" s="176">
        <f t="shared" si="1511"/>
        <v>0</v>
      </c>
      <c r="DA483" s="176">
        <f t="shared" si="1512"/>
        <v>0</v>
      </c>
      <c r="DB483" s="176">
        <f t="shared" si="1513"/>
        <v>0</v>
      </c>
      <c r="DC483" s="176">
        <f t="shared" si="1514"/>
        <v>0</v>
      </c>
      <c r="DD483" s="176">
        <f t="shared" si="1515"/>
        <v>0</v>
      </c>
      <c r="DE483" s="176">
        <f t="shared" si="1516"/>
        <v>0</v>
      </c>
      <c r="DF483" s="176">
        <f t="shared" si="1517"/>
        <v>0</v>
      </c>
      <c r="DG483" s="176">
        <f t="shared" si="1518"/>
        <v>0</v>
      </c>
      <c r="DH483" s="176">
        <f t="shared" si="1519"/>
        <v>47748</v>
      </c>
      <c r="DI483" s="176">
        <f t="shared" si="1520"/>
        <v>0</v>
      </c>
      <c r="DJ483" s="176">
        <f t="shared" si="1521"/>
        <v>0</v>
      </c>
      <c r="DK483" s="227">
        <f t="shared" si="1522"/>
        <v>0</v>
      </c>
      <c r="DL483" s="176">
        <f t="shared" si="1523"/>
        <v>0</v>
      </c>
      <c r="DM483" s="176">
        <f t="shared" si="1524"/>
        <v>0</v>
      </c>
      <c r="DN483" s="176">
        <f t="shared" si="1525"/>
        <v>0</v>
      </c>
      <c r="DO483" s="176">
        <f t="shared" si="1553"/>
        <v>47748</v>
      </c>
      <c r="DP483" s="224">
        <f t="shared" si="1554"/>
        <v>0</v>
      </c>
      <c r="DQ483" s="176">
        <f t="shared" si="1555"/>
        <v>0</v>
      </c>
      <c r="DR483" s="176">
        <f t="shared" si="1526"/>
        <v>0</v>
      </c>
      <c r="DS483" s="176">
        <f t="shared" si="1527"/>
        <v>0</v>
      </c>
      <c r="DT483" s="176">
        <f t="shared" si="1528"/>
        <v>0</v>
      </c>
      <c r="DU483" s="176">
        <f t="shared" si="1529"/>
        <v>0</v>
      </c>
      <c r="DV483" s="176">
        <f t="shared" si="1530"/>
        <v>0</v>
      </c>
      <c r="DW483" s="176">
        <f t="shared" si="1531"/>
        <v>0</v>
      </c>
      <c r="DX483" s="176">
        <f t="shared" si="1532"/>
        <v>0</v>
      </c>
      <c r="DY483" s="176">
        <f t="shared" si="1533"/>
        <v>0</v>
      </c>
      <c r="DZ483" s="176">
        <f t="shared" si="1534"/>
        <v>0</v>
      </c>
      <c r="EA483" s="176">
        <f t="shared" si="1535"/>
        <v>0</v>
      </c>
      <c r="EB483" s="176">
        <f t="shared" si="1536"/>
        <v>0</v>
      </c>
      <c r="EC483" s="176">
        <f t="shared" si="1537"/>
        <v>0</v>
      </c>
      <c r="ED483" s="176">
        <f t="shared" si="1538"/>
        <v>13369</v>
      </c>
      <c r="EE483" s="176">
        <f t="shared" si="1539"/>
        <v>0</v>
      </c>
      <c r="EF483" s="176">
        <f t="shared" si="1540"/>
        <v>0</v>
      </c>
      <c r="EG483" s="227">
        <f t="shared" si="1541"/>
        <v>0</v>
      </c>
      <c r="EH483" s="176">
        <f t="shared" si="1542"/>
        <v>0</v>
      </c>
      <c r="EI483" s="176">
        <f t="shared" si="1543"/>
        <v>0</v>
      </c>
      <c r="EJ483" s="176">
        <f t="shared" si="1544"/>
        <v>0</v>
      </c>
      <c r="EK483" s="176">
        <f t="shared" si="1556"/>
        <v>13369</v>
      </c>
      <c r="EL483" s="224">
        <f t="shared" si="1557"/>
        <v>0</v>
      </c>
    </row>
    <row r="484" spans="1:142" ht="15.75" x14ac:dyDescent="0.25">
      <c r="A484" s="40" t="s">
        <v>156</v>
      </c>
      <c r="B484" s="14" t="s">
        <v>51</v>
      </c>
      <c r="C484" s="14" t="s">
        <v>57</v>
      </c>
      <c r="D484" s="71"/>
      <c r="E484" s="71">
        <v>3286</v>
      </c>
      <c r="F484" s="127">
        <f t="shared" si="1558"/>
        <v>3286</v>
      </c>
      <c r="G484" s="53">
        <v>17949</v>
      </c>
      <c r="H484" s="71">
        <v>5026</v>
      </c>
      <c r="I484" s="112">
        <f t="shared" si="1545"/>
        <v>22975</v>
      </c>
      <c r="J484" s="127">
        <f t="shared" si="1559"/>
        <v>26261</v>
      </c>
      <c r="K484" s="231">
        <f t="shared" si="1546"/>
        <v>0</v>
      </c>
      <c r="L484" s="231">
        <f t="shared" si="1447"/>
        <v>0</v>
      </c>
      <c r="M484" s="231">
        <f t="shared" si="1448"/>
        <v>0</v>
      </c>
      <c r="N484" s="231">
        <f t="shared" si="1449"/>
        <v>0</v>
      </c>
      <c r="O484" s="231">
        <f t="shared" si="1450"/>
        <v>0</v>
      </c>
      <c r="P484" s="231">
        <f t="shared" si="1451"/>
        <v>0</v>
      </c>
      <c r="Q484" s="231">
        <f t="shared" si="1452"/>
        <v>0</v>
      </c>
      <c r="R484" s="231">
        <f t="shared" si="1453"/>
        <v>0</v>
      </c>
      <c r="S484" s="231">
        <f t="shared" si="1454"/>
        <v>0</v>
      </c>
      <c r="T484" s="231">
        <f t="shared" si="1455"/>
        <v>0</v>
      </c>
      <c r="U484" s="231">
        <f t="shared" si="1456"/>
        <v>0</v>
      </c>
      <c r="V484" s="231">
        <f t="shared" si="1457"/>
        <v>0</v>
      </c>
      <c r="W484" s="231">
        <f t="shared" si="1458"/>
        <v>0</v>
      </c>
      <c r="X484" s="231">
        <f t="shared" si="1459"/>
        <v>26261</v>
      </c>
      <c r="Y484" s="231">
        <f t="shared" si="1460"/>
        <v>0</v>
      </c>
      <c r="Z484" s="231">
        <f t="shared" si="1461"/>
        <v>0</v>
      </c>
      <c r="AA484" s="231">
        <f t="shared" si="1462"/>
        <v>0</v>
      </c>
      <c r="AB484" s="231">
        <f t="shared" si="1463"/>
        <v>0</v>
      </c>
      <c r="AC484" s="231">
        <f t="shared" si="1464"/>
        <v>0</v>
      </c>
      <c r="AD484" s="231">
        <f t="shared" si="1465"/>
        <v>0</v>
      </c>
      <c r="AE484" s="231">
        <f t="shared" si="1547"/>
        <v>26261</v>
      </c>
      <c r="AF484" s="240">
        <f t="shared" si="1548"/>
        <v>0</v>
      </c>
      <c r="AG484" s="231"/>
      <c r="AU484" s="174">
        <v>1</v>
      </c>
      <c r="BC484" s="176">
        <f t="shared" si="1466"/>
        <v>0</v>
      </c>
      <c r="BD484" s="176">
        <f t="shared" si="1467"/>
        <v>0</v>
      </c>
      <c r="BE484" s="176">
        <f t="shared" si="1468"/>
        <v>0</v>
      </c>
      <c r="BF484" s="176">
        <f t="shared" si="1469"/>
        <v>0</v>
      </c>
      <c r="BG484" s="176">
        <f t="shared" si="1470"/>
        <v>0</v>
      </c>
      <c r="BH484" s="176">
        <f t="shared" si="1471"/>
        <v>0</v>
      </c>
      <c r="BI484" s="176">
        <f t="shared" si="1472"/>
        <v>0</v>
      </c>
      <c r="BJ484" s="176">
        <f t="shared" si="1473"/>
        <v>0</v>
      </c>
      <c r="BK484" s="176">
        <f t="shared" si="1474"/>
        <v>0</v>
      </c>
      <c r="BL484" s="176">
        <f t="shared" si="1475"/>
        <v>0</v>
      </c>
      <c r="BM484" s="176">
        <f t="shared" si="1476"/>
        <v>0</v>
      </c>
      <c r="BN484" s="176">
        <f t="shared" si="1477"/>
        <v>0</v>
      </c>
      <c r="BO484" s="176">
        <f t="shared" si="1478"/>
        <v>0</v>
      </c>
      <c r="BP484" s="176">
        <f t="shared" si="1479"/>
        <v>0</v>
      </c>
      <c r="BQ484" s="176">
        <f t="shared" si="1480"/>
        <v>0</v>
      </c>
      <c r="BR484" s="176">
        <f t="shared" si="1481"/>
        <v>0</v>
      </c>
      <c r="BS484" s="227">
        <f t="shared" si="1482"/>
        <v>0</v>
      </c>
      <c r="BT484" s="176">
        <f t="shared" si="1483"/>
        <v>0</v>
      </c>
      <c r="BU484" s="176">
        <f t="shared" si="1484"/>
        <v>0</v>
      </c>
      <c r="BV484" s="176">
        <f t="shared" si="1485"/>
        <v>0</v>
      </c>
      <c r="BW484" s="176">
        <f t="shared" si="1549"/>
        <v>0</v>
      </c>
      <c r="BX484" s="203">
        <f t="shared" si="1560"/>
        <v>0</v>
      </c>
      <c r="BY484" s="176">
        <f t="shared" si="1550"/>
        <v>0</v>
      </c>
      <c r="BZ484" s="176">
        <f t="shared" si="1487"/>
        <v>0</v>
      </c>
      <c r="CA484" s="176">
        <f t="shared" si="1488"/>
        <v>0</v>
      </c>
      <c r="CB484" s="176">
        <f t="shared" si="1489"/>
        <v>0</v>
      </c>
      <c r="CC484" s="176">
        <f t="shared" si="1490"/>
        <v>0</v>
      </c>
      <c r="CD484" s="176">
        <f t="shared" si="1491"/>
        <v>0</v>
      </c>
      <c r="CE484" s="176">
        <f t="shared" si="1492"/>
        <v>0</v>
      </c>
      <c r="CF484" s="176">
        <f t="shared" si="1493"/>
        <v>0</v>
      </c>
      <c r="CG484" s="176">
        <f t="shared" si="1494"/>
        <v>0</v>
      </c>
      <c r="CH484" s="176">
        <f t="shared" si="1495"/>
        <v>0</v>
      </c>
      <c r="CI484" s="176">
        <f t="shared" si="1496"/>
        <v>0</v>
      </c>
      <c r="CJ484" s="176">
        <f t="shared" si="1497"/>
        <v>0</v>
      </c>
      <c r="CK484" s="176">
        <f t="shared" si="1498"/>
        <v>0</v>
      </c>
      <c r="CL484" s="176">
        <f t="shared" si="1499"/>
        <v>3286</v>
      </c>
      <c r="CM484" s="176">
        <f t="shared" si="1500"/>
        <v>0</v>
      </c>
      <c r="CN484" s="176">
        <f t="shared" si="1501"/>
        <v>0</v>
      </c>
      <c r="CO484" s="227">
        <f t="shared" si="1502"/>
        <v>0</v>
      </c>
      <c r="CP484" s="176">
        <f t="shared" si="1503"/>
        <v>0</v>
      </c>
      <c r="CQ484" s="176">
        <f t="shared" si="1504"/>
        <v>0</v>
      </c>
      <c r="CR484" s="176">
        <f t="shared" si="1505"/>
        <v>0</v>
      </c>
      <c r="CS484" s="176">
        <f t="shared" si="1551"/>
        <v>3286</v>
      </c>
      <c r="CT484" s="218">
        <f t="shared" si="1561"/>
        <v>0</v>
      </c>
      <c r="CU484" s="176">
        <f t="shared" si="1552"/>
        <v>0</v>
      </c>
      <c r="CV484" s="176">
        <f t="shared" si="1507"/>
        <v>0</v>
      </c>
      <c r="CW484" s="176">
        <f t="shared" si="1508"/>
        <v>0</v>
      </c>
      <c r="CX484" s="176">
        <f t="shared" si="1509"/>
        <v>0</v>
      </c>
      <c r="CY484" s="176">
        <f t="shared" si="1510"/>
        <v>0</v>
      </c>
      <c r="CZ484" s="176">
        <f t="shared" si="1511"/>
        <v>0</v>
      </c>
      <c r="DA484" s="176">
        <f t="shared" si="1512"/>
        <v>0</v>
      </c>
      <c r="DB484" s="176">
        <f t="shared" si="1513"/>
        <v>0</v>
      </c>
      <c r="DC484" s="176">
        <f t="shared" si="1514"/>
        <v>0</v>
      </c>
      <c r="DD484" s="176">
        <f t="shared" si="1515"/>
        <v>0</v>
      </c>
      <c r="DE484" s="176">
        <f t="shared" si="1516"/>
        <v>0</v>
      </c>
      <c r="DF484" s="176">
        <f t="shared" si="1517"/>
        <v>0</v>
      </c>
      <c r="DG484" s="176">
        <f t="shared" si="1518"/>
        <v>0</v>
      </c>
      <c r="DH484" s="176">
        <f t="shared" si="1519"/>
        <v>17949</v>
      </c>
      <c r="DI484" s="176">
        <f t="shared" si="1520"/>
        <v>0</v>
      </c>
      <c r="DJ484" s="176">
        <f t="shared" si="1521"/>
        <v>0</v>
      </c>
      <c r="DK484" s="227">
        <f t="shared" si="1522"/>
        <v>0</v>
      </c>
      <c r="DL484" s="176">
        <f t="shared" si="1523"/>
        <v>0</v>
      </c>
      <c r="DM484" s="176">
        <f t="shared" si="1524"/>
        <v>0</v>
      </c>
      <c r="DN484" s="176">
        <f t="shared" si="1525"/>
        <v>0</v>
      </c>
      <c r="DO484" s="176">
        <f t="shared" si="1553"/>
        <v>17949</v>
      </c>
      <c r="DP484" s="224">
        <f t="shared" si="1554"/>
        <v>0</v>
      </c>
      <c r="DQ484" s="176">
        <f t="shared" si="1555"/>
        <v>0</v>
      </c>
      <c r="DR484" s="176">
        <f t="shared" si="1526"/>
        <v>0</v>
      </c>
      <c r="DS484" s="176">
        <f t="shared" si="1527"/>
        <v>0</v>
      </c>
      <c r="DT484" s="176">
        <f t="shared" si="1528"/>
        <v>0</v>
      </c>
      <c r="DU484" s="176">
        <f t="shared" si="1529"/>
        <v>0</v>
      </c>
      <c r="DV484" s="176">
        <f t="shared" si="1530"/>
        <v>0</v>
      </c>
      <c r="DW484" s="176">
        <f t="shared" si="1531"/>
        <v>0</v>
      </c>
      <c r="DX484" s="176">
        <f t="shared" si="1532"/>
        <v>0</v>
      </c>
      <c r="DY484" s="176">
        <f t="shared" si="1533"/>
        <v>0</v>
      </c>
      <c r="DZ484" s="176">
        <f t="shared" si="1534"/>
        <v>0</v>
      </c>
      <c r="EA484" s="176">
        <f t="shared" si="1535"/>
        <v>0</v>
      </c>
      <c r="EB484" s="176">
        <f t="shared" si="1536"/>
        <v>0</v>
      </c>
      <c r="EC484" s="176">
        <f t="shared" si="1537"/>
        <v>0</v>
      </c>
      <c r="ED484" s="176">
        <f t="shared" si="1538"/>
        <v>5026</v>
      </c>
      <c r="EE484" s="176">
        <f t="shared" si="1539"/>
        <v>0</v>
      </c>
      <c r="EF484" s="176">
        <f t="shared" si="1540"/>
        <v>0</v>
      </c>
      <c r="EG484" s="227">
        <f t="shared" si="1541"/>
        <v>0</v>
      </c>
      <c r="EH484" s="176">
        <f t="shared" si="1542"/>
        <v>0</v>
      </c>
      <c r="EI484" s="176">
        <f t="shared" si="1543"/>
        <v>0</v>
      </c>
      <c r="EJ484" s="176">
        <f t="shared" si="1544"/>
        <v>0</v>
      </c>
      <c r="EK484" s="176">
        <f t="shared" si="1556"/>
        <v>5026</v>
      </c>
      <c r="EL484" s="224">
        <f t="shared" si="1557"/>
        <v>0</v>
      </c>
    </row>
    <row r="485" spans="1:142" ht="15.75" x14ac:dyDescent="0.25">
      <c r="A485" s="39" t="s">
        <v>18</v>
      </c>
      <c r="B485" s="13" t="s">
        <v>19</v>
      </c>
      <c r="C485" s="13" t="s">
        <v>20</v>
      </c>
      <c r="D485" s="70"/>
      <c r="E485" s="70"/>
      <c r="F485" s="126">
        <f t="shared" ref="F485:F516" si="1562">D485+E485</f>
        <v>0</v>
      </c>
      <c r="G485" s="52"/>
      <c r="H485" s="70"/>
      <c r="I485" s="111">
        <f t="shared" si="1545"/>
        <v>0</v>
      </c>
      <c r="J485" s="126">
        <f t="shared" ref="J485:J516" si="1563">F485+I485</f>
        <v>0</v>
      </c>
      <c r="K485" s="231">
        <f t="shared" si="1546"/>
        <v>0</v>
      </c>
      <c r="L485" s="231">
        <f t="shared" ref="L485:L548" si="1564">$J485*AI485</f>
        <v>0</v>
      </c>
      <c r="M485" s="231">
        <f t="shared" ref="M485:M548" si="1565">$J485*AJ485</f>
        <v>0</v>
      </c>
      <c r="N485" s="231">
        <f t="shared" ref="N485:N548" si="1566">$J485*AK485</f>
        <v>0</v>
      </c>
      <c r="O485" s="231">
        <f t="shared" ref="O485:O548" si="1567">$J485*AL485</f>
        <v>0</v>
      </c>
      <c r="P485" s="231">
        <f t="shared" ref="P485:P548" si="1568">$J485*AM485</f>
        <v>0</v>
      </c>
      <c r="Q485" s="231">
        <f t="shared" ref="Q485:Q548" si="1569">$J485*AN485</f>
        <v>0</v>
      </c>
      <c r="R485" s="231">
        <f t="shared" ref="R485:R548" si="1570">$J485*AO485</f>
        <v>0</v>
      </c>
      <c r="S485" s="231">
        <f t="shared" ref="S485:S548" si="1571">$J485*AP485</f>
        <v>0</v>
      </c>
      <c r="T485" s="231">
        <f t="shared" ref="T485:T548" si="1572">$J485*AQ485</f>
        <v>0</v>
      </c>
      <c r="U485" s="231">
        <f t="shared" ref="U485:U548" si="1573">$J485*AR485</f>
        <v>0</v>
      </c>
      <c r="V485" s="231">
        <f t="shared" ref="V485:V548" si="1574">$J485*AS485</f>
        <v>0</v>
      </c>
      <c r="W485" s="231">
        <f t="shared" ref="W485:W548" si="1575">$J485*AT485</f>
        <v>0</v>
      </c>
      <c r="X485" s="231">
        <f t="shared" ref="X485:X548" si="1576">$J485*AU485</f>
        <v>0</v>
      </c>
      <c r="Y485" s="231">
        <f t="shared" ref="Y485:Y548" si="1577">$J485*AV485</f>
        <v>0</v>
      </c>
      <c r="Z485" s="231">
        <f t="shared" ref="Z485:Z548" si="1578">$J485*AW485</f>
        <v>0</v>
      </c>
      <c r="AA485" s="231">
        <f t="shared" ref="AA485:AA548" si="1579">$J485*AX485</f>
        <v>0</v>
      </c>
      <c r="AB485" s="231">
        <f t="shared" ref="AB485:AB548" si="1580">$J485*AY485</f>
        <v>0</v>
      </c>
      <c r="AC485" s="231">
        <f t="shared" ref="AC485:AC548" si="1581">$J485*AZ485</f>
        <v>0</v>
      </c>
      <c r="AD485" s="231">
        <f t="shared" ref="AD485:AD548" si="1582">$J485*BA485</f>
        <v>0</v>
      </c>
      <c r="AE485" s="231">
        <f t="shared" si="1547"/>
        <v>0</v>
      </c>
      <c r="AF485" s="240">
        <f t="shared" si="1548"/>
        <v>0</v>
      </c>
      <c r="AG485" s="231"/>
      <c r="BC485" s="176">
        <f t="shared" ref="BC485:BC548" si="1583">$D485*AH485</f>
        <v>0</v>
      </c>
      <c r="BD485" s="176">
        <f t="shared" ref="BD485:BD548" si="1584">$D485*AI485</f>
        <v>0</v>
      </c>
      <c r="BE485" s="176">
        <f t="shared" ref="BE485:BE548" si="1585">$D485*AJ485</f>
        <v>0</v>
      </c>
      <c r="BF485" s="176">
        <f t="shared" ref="BF485:BF548" si="1586">$D485*AK485</f>
        <v>0</v>
      </c>
      <c r="BG485" s="176">
        <f t="shared" ref="BG485:BG548" si="1587">$D485*AL485</f>
        <v>0</v>
      </c>
      <c r="BH485" s="176">
        <f t="shared" ref="BH485:BH548" si="1588">$D485*AM485</f>
        <v>0</v>
      </c>
      <c r="BI485" s="176">
        <f t="shared" ref="BI485:BI548" si="1589">$D485*AN485</f>
        <v>0</v>
      </c>
      <c r="BJ485" s="176">
        <f t="shared" ref="BJ485:BJ548" si="1590">$D485*AO485</f>
        <v>0</v>
      </c>
      <c r="BK485" s="176">
        <f t="shared" ref="BK485:BK548" si="1591">$D485*AP485</f>
        <v>0</v>
      </c>
      <c r="BL485" s="176">
        <f t="shared" ref="BL485:BL548" si="1592">$D485*AQ485</f>
        <v>0</v>
      </c>
      <c r="BM485" s="176">
        <f t="shared" ref="BM485:BM548" si="1593">$D485*AR485</f>
        <v>0</v>
      </c>
      <c r="BN485" s="176">
        <f t="shared" ref="BN485:BN548" si="1594">$D485*AS485</f>
        <v>0</v>
      </c>
      <c r="BO485" s="176">
        <f t="shared" ref="BO485:BO548" si="1595">$D485*AT485</f>
        <v>0</v>
      </c>
      <c r="BP485" s="176">
        <f t="shared" ref="BP485:BP548" si="1596">$D485*AU485</f>
        <v>0</v>
      </c>
      <c r="BQ485" s="176">
        <f t="shared" ref="BQ485:BQ548" si="1597">$D485*AV485</f>
        <v>0</v>
      </c>
      <c r="BR485" s="176">
        <f t="shared" ref="BR485:BR548" si="1598">$D485*AW485</f>
        <v>0</v>
      </c>
      <c r="BS485" s="227">
        <f t="shared" ref="BS485:BS548" si="1599">$D485*AX485</f>
        <v>0</v>
      </c>
      <c r="BT485" s="176">
        <f t="shared" ref="BT485:BT548" si="1600">$D485*AY485</f>
        <v>0</v>
      </c>
      <c r="BU485" s="176">
        <f t="shared" ref="BU485:BU548" si="1601">$D485*AZ485</f>
        <v>0</v>
      </c>
      <c r="BV485" s="176">
        <f t="shared" ref="BV485:BV548" si="1602">$D485*BA485</f>
        <v>0</v>
      </c>
      <c r="BW485" s="176">
        <f t="shared" si="1549"/>
        <v>0</v>
      </c>
      <c r="BX485" s="203">
        <f t="shared" ref="BX485:BX516" si="1603">BW485-D485</f>
        <v>0</v>
      </c>
      <c r="BY485" s="176">
        <f t="shared" si="1550"/>
        <v>0</v>
      </c>
      <c r="BZ485" s="176">
        <f t="shared" ref="BZ485:BZ548" si="1604">$E485*AI485</f>
        <v>0</v>
      </c>
      <c r="CA485" s="176">
        <f t="shared" ref="CA485:CA548" si="1605">$E485*AJ485</f>
        <v>0</v>
      </c>
      <c r="CB485" s="176">
        <f t="shared" ref="CB485:CB548" si="1606">$E485*AK485</f>
        <v>0</v>
      </c>
      <c r="CC485" s="176">
        <f t="shared" ref="CC485:CC548" si="1607">$E485*AL485</f>
        <v>0</v>
      </c>
      <c r="CD485" s="176">
        <f t="shared" ref="CD485:CD548" si="1608">$E485*AM485</f>
        <v>0</v>
      </c>
      <c r="CE485" s="176">
        <f t="shared" ref="CE485:CE548" si="1609">$E485*AN485</f>
        <v>0</v>
      </c>
      <c r="CF485" s="176">
        <f t="shared" ref="CF485:CF548" si="1610">$E485*AO485</f>
        <v>0</v>
      </c>
      <c r="CG485" s="176">
        <f t="shared" ref="CG485:CG548" si="1611">$E485*AP485</f>
        <v>0</v>
      </c>
      <c r="CH485" s="176">
        <f t="shared" ref="CH485:CH548" si="1612">$E485*AQ485</f>
        <v>0</v>
      </c>
      <c r="CI485" s="176">
        <f t="shared" ref="CI485:CI548" si="1613">$E485*AR485</f>
        <v>0</v>
      </c>
      <c r="CJ485" s="176">
        <f t="shared" ref="CJ485:CJ548" si="1614">$E485*AS485</f>
        <v>0</v>
      </c>
      <c r="CK485" s="176">
        <f t="shared" ref="CK485:CK548" si="1615">$E485*AT485</f>
        <v>0</v>
      </c>
      <c r="CL485" s="176">
        <f t="shared" ref="CL485:CL548" si="1616">$E485*AU485</f>
        <v>0</v>
      </c>
      <c r="CM485" s="176">
        <f t="shared" ref="CM485:CM548" si="1617">$E485*AV485</f>
        <v>0</v>
      </c>
      <c r="CN485" s="176">
        <f t="shared" ref="CN485:CN548" si="1618">$E485*AW485</f>
        <v>0</v>
      </c>
      <c r="CO485" s="227">
        <f t="shared" ref="CO485:CO548" si="1619">$E485*AX485</f>
        <v>0</v>
      </c>
      <c r="CP485" s="176">
        <f t="shared" ref="CP485:CP548" si="1620">$E485*AY485</f>
        <v>0</v>
      </c>
      <c r="CQ485" s="176">
        <f t="shared" ref="CQ485:CQ548" si="1621">$E485*AZ485</f>
        <v>0</v>
      </c>
      <c r="CR485" s="176">
        <f t="shared" ref="CR485:CR548" si="1622">$E485*BA485</f>
        <v>0</v>
      </c>
      <c r="CS485" s="176">
        <f t="shared" si="1551"/>
        <v>0</v>
      </c>
      <c r="CT485" s="218">
        <f t="shared" ref="CT485:CT516" si="1623">CS485-E485</f>
        <v>0</v>
      </c>
      <c r="CU485" s="176">
        <f t="shared" si="1552"/>
        <v>0</v>
      </c>
      <c r="CV485" s="176">
        <f t="shared" ref="CV485:CV548" si="1624">$G485*AI485</f>
        <v>0</v>
      </c>
      <c r="CW485" s="176">
        <f t="shared" ref="CW485:CW548" si="1625">$G485*AJ485</f>
        <v>0</v>
      </c>
      <c r="CX485" s="176">
        <f t="shared" ref="CX485:CX548" si="1626">$G485*AK485</f>
        <v>0</v>
      </c>
      <c r="CY485" s="176">
        <f t="shared" ref="CY485:CY548" si="1627">$G485*AL485</f>
        <v>0</v>
      </c>
      <c r="CZ485" s="176">
        <f t="shared" ref="CZ485:CZ548" si="1628">$G485*AM485</f>
        <v>0</v>
      </c>
      <c r="DA485" s="176">
        <f t="shared" ref="DA485:DA548" si="1629">$G485*AN485</f>
        <v>0</v>
      </c>
      <c r="DB485" s="176">
        <f t="shared" ref="DB485:DB548" si="1630">$G485*AO485</f>
        <v>0</v>
      </c>
      <c r="DC485" s="176">
        <f t="shared" ref="DC485:DC548" si="1631">$G485*AP485</f>
        <v>0</v>
      </c>
      <c r="DD485" s="176">
        <f t="shared" ref="DD485:DD548" si="1632">$G485*AQ485</f>
        <v>0</v>
      </c>
      <c r="DE485" s="176">
        <f t="shared" ref="DE485:DE548" si="1633">$G485*AR485</f>
        <v>0</v>
      </c>
      <c r="DF485" s="176">
        <f t="shared" ref="DF485:DF548" si="1634">$G485*AS485</f>
        <v>0</v>
      </c>
      <c r="DG485" s="176">
        <f t="shared" ref="DG485:DG548" si="1635">$G485*AT485</f>
        <v>0</v>
      </c>
      <c r="DH485" s="176">
        <f t="shared" ref="DH485:DH548" si="1636">$G485*AU485</f>
        <v>0</v>
      </c>
      <c r="DI485" s="176">
        <f t="shared" ref="DI485:DI548" si="1637">$G485*AV485</f>
        <v>0</v>
      </c>
      <c r="DJ485" s="176">
        <f t="shared" ref="DJ485:DJ548" si="1638">$G485*AW485</f>
        <v>0</v>
      </c>
      <c r="DK485" s="227">
        <f t="shared" ref="DK485:DK548" si="1639">$G485*AX485</f>
        <v>0</v>
      </c>
      <c r="DL485" s="176">
        <f t="shared" ref="DL485:DL548" si="1640">$G485*AY485</f>
        <v>0</v>
      </c>
      <c r="DM485" s="176">
        <f t="shared" ref="DM485:DM548" si="1641">$G485*AZ485</f>
        <v>0</v>
      </c>
      <c r="DN485" s="176">
        <f t="shared" ref="DN485:DN548" si="1642">$G485*BA485</f>
        <v>0</v>
      </c>
      <c r="DO485" s="176">
        <f t="shared" si="1553"/>
        <v>0</v>
      </c>
      <c r="DP485" s="224">
        <f t="shared" si="1554"/>
        <v>0</v>
      </c>
      <c r="DQ485" s="176">
        <f t="shared" si="1555"/>
        <v>0</v>
      </c>
      <c r="DR485" s="176">
        <f t="shared" ref="DR485:DR548" si="1643">$H485*AI485</f>
        <v>0</v>
      </c>
      <c r="DS485" s="176">
        <f t="shared" ref="DS485:DS548" si="1644">$H485*AJ485</f>
        <v>0</v>
      </c>
      <c r="DT485" s="176">
        <f t="shared" ref="DT485:DT548" si="1645">$H485*AK485</f>
        <v>0</v>
      </c>
      <c r="DU485" s="176">
        <f t="shared" ref="DU485:DU548" si="1646">$H485*AL485</f>
        <v>0</v>
      </c>
      <c r="DV485" s="176">
        <f t="shared" ref="DV485:DV548" si="1647">$H485*AM485</f>
        <v>0</v>
      </c>
      <c r="DW485" s="176">
        <f t="shared" ref="DW485:DW548" si="1648">$H485*AN485</f>
        <v>0</v>
      </c>
      <c r="DX485" s="176">
        <f t="shared" ref="DX485:DX548" si="1649">$H485*AO485</f>
        <v>0</v>
      </c>
      <c r="DY485" s="176">
        <f t="shared" ref="DY485:DY548" si="1650">$H485*AP485</f>
        <v>0</v>
      </c>
      <c r="DZ485" s="176">
        <f t="shared" ref="DZ485:DZ548" si="1651">$H485*AQ485</f>
        <v>0</v>
      </c>
      <c r="EA485" s="176">
        <f t="shared" ref="EA485:EA548" si="1652">$H485*AR485</f>
        <v>0</v>
      </c>
      <c r="EB485" s="176">
        <f t="shared" ref="EB485:EB548" si="1653">$H485*AS485</f>
        <v>0</v>
      </c>
      <c r="EC485" s="176">
        <f t="shared" ref="EC485:EC548" si="1654">$H485*AT485</f>
        <v>0</v>
      </c>
      <c r="ED485" s="176">
        <f t="shared" ref="ED485:ED548" si="1655">$H485*AU485</f>
        <v>0</v>
      </c>
      <c r="EE485" s="176">
        <f t="shared" ref="EE485:EE548" si="1656">$H485*AV485</f>
        <v>0</v>
      </c>
      <c r="EF485" s="176">
        <f t="shared" ref="EF485:EF548" si="1657">$H485*AW485</f>
        <v>0</v>
      </c>
      <c r="EG485" s="227">
        <f t="shared" ref="EG485:EG548" si="1658">$H485*AX485</f>
        <v>0</v>
      </c>
      <c r="EH485" s="176">
        <f t="shared" ref="EH485:EH548" si="1659">$H485*AY485</f>
        <v>0</v>
      </c>
      <c r="EI485" s="176">
        <f t="shared" ref="EI485:EI548" si="1660">$H485*AZ485</f>
        <v>0</v>
      </c>
      <c r="EJ485" s="176">
        <f t="shared" ref="EJ485:EJ548" si="1661">$H485*BA485</f>
        <v>0</v>
      </c>
      <c r="EK485" s="176">
        <f t="shared" si="1556"/>
        <v>0</v>
      </c>
      <c r="EL485" s="224">
        <f t="shared" si="1557"/>
        <v>0</v>
      </c>
    </row>
    <row r="486" spans="1:142" ht="15.75" x14ac:dyDescent="0.25">
      <c r="A486" s="42" t="s">
        <v>18</v>
      </c>
      <c r="B486" s="16" t="s">
        <v>19</v>
      </c>
      <c r="C486" s="16" t="s">
        <v>27</v>
      </c>
      <c r="D486" s="73"/>
      <c r="E486" s="73"/>
      <c r="F486" s="129">
        <f t="shared" si="1562"/>
        <v>0</v>
      </c>
      <c r="G486" s="55"/>
      <c r="H486" s="73"/>
      <c r="I486" s="114">
        <f t="shared" ref="I486:I549" si="1662">SUM(G486:H486)</f>
        <v>0</v>
      </c>
      <c r="J486" s="129">
        <f t="shared" si="1563"/>
        <v>0</v>
      </c>
      <c r="K486" s="231">
        <f t="shared" ref="K486:K549" si="1663">$J486*AH486</f>
        <v>0</v>
      </c>
      <c r="L486" s="231">
        <f t="shared" si="1564"/>
        <v>0</v>
      </c>
      <c r="M486" s="231">
        <f t="shared" si="1565"/>
        <v>0</v>
      </c>
      <c r="N486" s="231">
        <f t="shared" si="1566"/>
        <v>0</v>
      </c>
      <c r="O486" s="231">
        <f t="shared" si="1567"/>
        <v>0</v>
      </c>
      <c r="P486" s="231">
        <f t="shared" si="1568"/>
        <v>0</v>
      </c>
      <c r="Q486" s="231">
        <f t="shared" si="1569"/>
        <v>0</v>
      </c>
      <c r="R486" s="231">
        <f t="shared" si="1570"/>
        <v>0</v>
      </c>
      <c r="S486" s="231">
        <f t="shared" si="1571"/>
        <v>0</v>
      </c>
      <c r="T486" s="231">
        <f t="shared" si="1572"/>
        <v>0</v>
      </c>
      <c r="U486" s="231">
        <f t="shared" si="1573"/>
        <v>0</v>
      </c>
      <c r="V486" s="231">
        <f t="shared" si="1574"/>
        <v>0</v>
      </c>
      <c r="W486" s="231">
        <f t="shared" si="1575"/>
        <v>0</v>
      </c>
      <c r="X486" s="231">
        <f t="shared" si="1576"/>
        <v>0</v>
      </c>
      <c r="Y486" s="231">
        <f t="shared" si="1577"/>
        <v>0</v>
      </c>
      <c r="Z486" s="231">
        <f t="shared" si="1578"/>
        <v>0</v>
      </c>
      <c r="AA486" s="231">
        <f t="shared" si="1579"/>
        <v>0</v>
      </c>
      <c r="AB486" s="231">
        <f t="shared" si="1580"/>
        <v>0</v>
      </c>
      <c r="AC486" s="231">
        <f t="shared" si="1581"/>
        <v>0</v>
      </c>
      <c r="AD486" s="231">
        <f t="shared" si="1582"/>
        <v>0</v>
      </c>
      <c r="AE486" s="231">
        <f t="shared" ref="AE486:AE549" si="1664">SUM(K486:AD486)</f>
        <v>0</v>
      </c>
      <c r="AF486" s="240">
        <f t="shared" ref="AF486:AF549" si="1665">AE486-J486</f>
        <v>0</v>
      </c>
      <c r="AG486" s="231"/>
      <c r="BC486" s="176">
        <f t="shared" si="1583"/>
        <v>0</v>
      </c>
      <c r="BD486" s="176">
        <f t="shared" si="1584"/>
        <v>0</v>
      </c>
      <c r="BE486" s="176">
        <f t="shared" si="1585"/>
        <v>0</v>
      </c>
      <c r="BF486" s="176">
        <f t="shared" si="1586"/>
        <v>0</v>
      </c>
      <c r="BG486" s="176">
        <f t="shared" si="1587"/>
        <v>0</v>
      </c>
      <c r="BH486" s="176">
        <f t="shared" si="1588"/>
        <v>0</v>
      </c>
      <c r="BI486" s="176">
        <f t="shared" si="1589"/>
        <v>0</v>
      </c>
      <c r="BJ486" s="176">
        <f t="shared" si="1590"/>
        <v>0</v>
      </c>
      <c r="BK486" s="176">
        <f t="shared" si="1591"/>
        <v>0</v>
      </c>
      <c r="BL486" s="176">
        <f t="shared" si="1592"/>
        <v>0</v>
      </c>
      <c r="BM486" s="176">
        <f t="shared" si="1593"/>
        <v>0</v>
      </c>
      <c r="BN486" s="176">
        <f t="shared" si="1594"/>
        <v>0</v>
      </c>
      <c r="BO486" s="176">
        <f t="shared" si="1595"/>
        <v>0</v>
      </c>
      <c r="BP486" s="176">
        <f t="shared" si="1596"/>
        <v>0</v>
      </c>
      <c r="BQ486" s="176">
        <f t="shared" si="1597"/>
        <v>0</v>
      </c>
      <c r="BR486" s="176">
        <f t="shared" si="1598"/>
        <v>0</v>
      </c>
      <c r="BS486" s="227">
        <f t="shared" si="1599"/>
        <v>0</v>
      </c>
      <c r="BT486" s="176">
        <f t="shared" si="1600"/>
        <v>0</v>
      </c>
      <c r="BU486" s="176">
        <f t="shared" si="1601"/>
        <v>0</v>
      </c>
      <c r="BV486" s="176">
        <f t="shared" si="1602"/>
        <v>0</v>
      </c>
      <c r="BW486" s="176">
        <f t="shared" ref="BW486:BW549" si="1666">SUM(BC486:BV486)</f>
        <v>0</v>
      </c>
      <c r="BX486" s="203">
        <f t="shared" si="1603"/>
        <v>0</v>
      </c>
      <c r="BY486" s="176">
        <f t="shared" ref="BY486:BY549" si="1667">$E486*AH486</f>
        <v>0</v>
      </c>
      <c r="BZ486" s="176">
        <f t="shared" si="1604"/>
        <v>0</v>
      </c>
      <c r="CA486" s="176">
        <f t="shared" si="1605"/>
        <v>0</v>
      </c>
      <c r="CB486" s="176">
        <f t="shared" si="1606"/>
        <v>0</v>
      </c>
      <c r="CC486" s="176">
        <f t="shared" si="1607"/>
        <v>0</v>
      </c>
      <c r="CD486" s="176">
        <f t="shared" si="1608"/>
        <v>0</v>
      </c>
      <c r="CE486" s="176">
        <f t="shared" si="1609"/>
        <v>0</v>
      </c>
      <c r="CF486" s="176">
        <f t="shared" si="1610"/>
        <v>0</v>
      </c>
      <c r="CG486" s="176">
        <f t="shared" si="1611"/>
        <v>0</v>
      </c>
      <c r="CH486" s="176">
        <f t="shared" si="1612"/>
        <v>0</v>
      </c>
      <c r="CI486" s="176">
        <f t="shared" si="1613"/>
        <v>0</v>
      </c>
      <c r="CJ486" s="176">
        <f t="shared" si="1614"/>
        <v>0</v>
      </c>
      <c r="CK486" s="176">
        <f t="shared" si="1615"/>
        <v>0</v>
      </c>
      <c r="CL486" s="176">
        <f t="shared" si="1616"/>
        <v>0</v>
      </c>
      <c r="CM486" s="176">
        <f t="shared" si="1617"/>
        <v>0</v>
      </c>
      <c r="CN486" s="176">
        <f t="shared" si="1618"/>
        <v>0</v>
      </c>
      <c r="CO486" s="227">
        <f t="shared" si="1619"/>
        <v>0</v>
      </c>
      <c r="CP486" s="176">
        <f t="shared" si="1620"/>
        <v>0</v>
      </c>
      <c r="CQ486" s="176">
        <f t="shared" si="1621"/>
        <v>0</v>
      </c>
      <c r="CR486" s="176">
        <f t="shared" si="1622"/>
        <v>0</v>
      </c>
      <c r="CS486" s="176">
        <f t="shared" ref="CS486:CS549" si="1668">SUM(BY486:CR486)</f>
        <v>0</v>
      </c>
      <c r="CT486" s="218">
        <f t="shared" si="1623"/>
        <v>0</v>
      </c>
      <c r="CU486" s="176">
        <f t="shared" ref="CU486:CU549" si="1669">$G486*AH486</f>
        <v>0</v>
      </c>
      <c r="CV486" s="176">
        <f t="shared" si="1624"/>
        <v>0</v>
      </c>
      <c r="CW486" s="176">
        <f t="shared" si="1625"/>
        <v>0</v>
      </c>
      <c r="CX486" s="176">
        <f t="shared" si="1626"/>
        <v>0</v>
      </c>
      <c r="CY486" s="176">
        <f t="shared" si="1627"/>
        <v>0</v>
      </c>
      <c r="CZ486" s="176">
        <f t="shared" si="1628"/>
        <v>0</v>
      </c>
      <c r="DA486" s="176">
        <f t="shared" si="1629"/>
        <v>0</v>
      </c>
      <c r="DB486" s="176">
        <f t="shared" si="1630"/>
        <v>0</v>
      </c>
      <c r="DC486" s="176">
        <f t="shared" si="1631"/>
        <v>0</v>
      </c>
      <c r="DD486" s="176">
        <f t="shared" si="1632"/>
        <v>0</v>
      </c>
      <c r="DE486" s="176">
        <f t="shared" si="1633"/>
        <v>0</v>
      </c>
      <c r="DF486" s="176">
        <f t="shared" si="1634"/>
        <v>0</v>
      </c>
      <c r="DG486" s="176">
        <f t="shared" si="1635"/>
        <v>0</v>
      </c>
      <c r="DH486" s="176">
        <f t="shared" si="1636"/>
        <v>0</v>
      </c>
      <c r="DI486" s="176">
        <f t="shared" si="1637"/>
        <v>0</v>
      </c>
      <c r="DJ486" s="176">
        <f t="shared" si="1638"/>
        <v>0</v>
      </c>
      <c r="DK486" s="227">
        <f t="shared" si="1639"/>
        <v>0</v>
      </c>
      <c r="DL486" s="176">
        <f t="shared" si="1640"/>
        <v>0</v>
      </c>
      <c r="DM486" s="176">
        <f t="shared" si="1641"/>
        <v>0</v>
      </c>
      <c r="DN486" s="176">
        <f t="shared" si="1642"/>
        <v>0</v>
      </c>
      <c r="DO486" s="176">
        <f t="shared" ref="DO486:DO549" si="1670">SUM(CU486:DN486)</f>
        <v>0</v>
      </c>
      <c r="DP486" s="224">
        <f t="shared" ref="DP486:DP549" si="1671">DO486-G486</f>
        <v>0</v>
      </c>
      <c r="DQ486" s="176">
        <f t="shared" ref="DQ486:DQ549" si="1672">$H486*AH486</f>
        <v>0</v>
      </c>
      <c r="DR486" s="176">
        <f t="shared" si="1643"/>
        <v>0</v>
      </c>
      <c r="DS486" s="176">
        <f t="shared" si="1644"/>
        <v>0</v>
      </c>
      <c r="DT486" s="176">
        <f t="shared" si="1645"/>
        <v>0</v>
      </c>
      <c r="DU486" s="176">
        <f t="shared" si="1646"/>
        <v>0</v>
      </c>
      <c r="DV486" s="176">
        <f t="shared" si="1647"/>
        <v>0</v>
      </c>
      <c r="DW486" s="176">
        <f t="shared" si="1648"/>
        <v>0</v>
      </c>
      <c r="DX486" s="176">
        <f t="shared" si="1649"/>
        <v>0</v>
      </c>
      <c r="DY486" s="176">
        <f t="shared" si="1650"/>
        <v>0</v>
      </c>
      <c r="DZ486" s="176">
        <f t="shared" si="1651"/>
        <v>0</v>
      </c>
      <c r="EA486" s="176">
        <f t="shared" si="1652"/>
        <v>0</v>
      </c>
      <c r="EB486" s="176">
        <f t="shared" si="1653"/>
        <v>0</v>
      </c>
      <c r="EC486" s="176">
        <f t="shared" si="1654"/>
        <v>0</v>
      </c>
      <c r="ED486" s="176">
        <f t="shared" si="1655"/>
        <v>0</v>
      </c>
      <c r="EE486" s="176">
        <f t="shared" si="1656"/>
        <v>0</v>
      </c>
      <c r="EF486" s="176">
        <f t="shared" si="1657"/>
        <v>0</v>
      </c>
      <c r="EG486" s="227">
        <f t="shared" si="1658"/>
        <v>0</v>
      </c>
      <c r="EH486" s="176">
        <f t="shared" si="1659"/>
        <v>0</v>
      </c>
      <c r="EI486" s="176">
        <f t="shared" si="1660"/>
        <v>0</v>
      </c>
      <c r="EJ486" s="176">
        <f t="shared" si="1661"/>
        <v>0</v>
      </c>
      <c r="EK486" s="176">
        <f t="shared" ref="EK486:EK549" si="1673">SUM(DQ486:EJ486)</f>
        <v>0</v>
      </c>
      <c r="EL486" s="224">
        <f t="shared" ref="EL486:EL549" si="1674">EK486-H486</f>
        <v>0</v>
      </c>
    </row>
    <row r="487" spans="1:142" ht="15.75" x14ac:dyDescent="0.25">
      <c r="A487" s="42" t="s">
        <v>18</v>
      </c>
      <c r="B487" s="16" t="s">
        <v>19</v>
      </c>
      <c r="C487" s="16" t="s">
        <v>42</v>
      </c>
      <c r="D487" s="73"/>
      <c r="E487" s="73"/>
      <c r="F487" s="129">
        <f t="shared" si="1562"/>
        <v>0</v>
      </c>
      <c r="G487" s="55"/>
      <c r="H487" s="73"/>
      <c r="I487" s="114">
        <f t="shared" si="1662"/>
        <v>0</v>
      </c>
      <c r="J487" s="129">
        <f t="shared" si="1563"/>
        <v>0</v>
      </c>
      <c r="K487" s="231">
        <f t="shared" si="1663"/>
        <v>0</v>
      </c>
      <c r="L487" s="231">
        <f t="shared" si="1564"/>
        <v>0</v>
      </c>
      <c r="M487" s="231">
        <f t="shared" si="1565"/>
        <v>0</v>
      </c>
      <c r="N487" s="231">
        <f t="shared" si="1566"/>
        <v>0</v>
      </c>
      <c r="O487" s="231">
        <f t="shared" si="1567"/>
        <v>0</v>
      </c>
      <c r="P487" s="231">
        <f t="shared" si="1568"/>
        <v>0</v>
      </c>
      <c r="Q487" s="231">
        <f t="shared" si="1569"/>
        <v>0</v>
      </c>
      <c r="R487" s="231">
        <f t="shared" si="1570"/>
        <v>0</v>
      </c>
      <c r="S487" s="231">
        <f t="shared" si="1571"/>
        <v>0</v>
      </c>
      <c r="T487" s="231">
        <f t="shared" si="1572"/>
        <v>0</v>
      </c>
      <c r="U487" s="231">
        <f t="shared" si="1573"/>
        <v>0</v>
      </c>
      <c r="V487" s="231">
        <f t="shared" si="1574"/>
        <v>0</v>
      </c>
      <c r="W487" s="231">
        <f t="shared" si="1575"/>
        <v>0</v>
      </c>
      <c r="X487" s="231">
        <f t="shared" si="1576"/>
        <v>0</v>
      </c>
      <c r="Y487" s="231">
        <f t="shared" si="1577"/>
        <v>0</v>
      </c>
      <c r="Z487" s="231">
        <f t="shared" si="1578"/>
        <v>0</v>
      </c>
      <c r="AA487" s="231">
        <f t="shared" si="1579"/>
        <v>0</v>
      </c>
      <c r="AB487" s="231">
        <f t="shared" si="1580"/>
        <v>0</v>
      </c>
      <c r="AC487" s="231">
        <f t="shared" si="1581"/>
        <v>0</v>
      </c>
      <c r="AD487" s="231">
        <f t="shared" si="1582"/>
        <v>0</v>
      </c>
      <c r="AE487" s="231">
        <f t="shared" si="1664"/>
        <v>0</v>
      </c>
      <c r="AF487" s="240">
        <f t="shared" si="1665"/>
        <v>0</v>
      </c>
      <c r="AG487" s="231"/>
      <c r="BC487" s="176">
        <f t="shared" si="1583"/>
        <v>0</v>
      </c>
      <c r="BD487" s="176">
        <f t="shared" si="1584"/>
        <v>0</v>
      </c>
      <c r="BE487" s="176">
        <f t="shared" si="1585"/>
        <v>0</v>
      </c>
      <c r="BF487" s="176">
        <f t="shared" si="1586"/>
        <v>0</v>
      </c>
      <c r="BG487" s="176">
        <f t="shared" si="1587"/>
        <v>0</v>
      </c>
      <c r="BH487" s="176">
        <f t="shared" si="1588"/>
        <v>0</v>
      </c>
      <c r="BI487" s="176">
        <f t="shared" si="1589"/>
        <v>0</v>
      </c>
      <c r="BJ487" s="176">
        <f t="shared" si="1590"/>
        <v>0</v>
      </c>
      <c r="BK487" s="176">
        <f t="shared" si="1591"/>
        <v>0</v>
      </c>
      <c r="BL487" s="176">
        <f t="shared" si="1592"/>
        <v>0</v>
      </c>
      <c r="BM487" s="176">
        <f t="shared" si="1593"/>
        <v>0</v>
      </c>
      <c r="BN487" s="176">
        <f t="shared" si="1594"/>
        <v>0</v>
      </c>
      <c r="BO487" s="176">
        <f t="shared" si="1595"/>
        <v>0</v>
      </c>
      <c r="BP487" s="176">
        <f t="shared" si="1596"/>
        <v>0</v>
      </c>
      <c r="BQ487" s="176">
        <f t="shared" si="1597"/>
        <v>0</v>
      </c>
      <c r="BR487" s="176">
        <f t="shared" si="1598"/>
        <v>0</v>
      </c>
      <c r="BS487" s="227">
        <f t="shared" si="1599"/>
        <v>0</v>
      </c>
      <c r="BT487" s="176">
        <f t="shared" si="1600"/>
        <v>0</v>
      </c>
      <c r="BU487" s="176">
        <f t="shared" si="1601"/>
        <v>0</v>
      </c>
      <c r="BV487" s="176">
        <f t="shared" si="1602"/>
        <v>0</v>
      </c>
      <c r="BW487" s="176">
        <f t="shared" si="1666"/>
        <v>0</v>
      </c>
      <c r="BX487" s="203">
        <f t="shared" si="1603"/>
        <v>0</v>
      </c>
      <c r="BY487" s="176">
        <f t="shared" si="1667"/>
        <v>0</v>
      </c>
      <c r="BZ487" s="176">
        <f t="shared" si="1604"/>
        <v>0</v>
      </c>
      <c r="CA487" s="176">
        <f t="shared" si="1605"/>
        <v>0</v>
      </c>
      <c r="CB487" s="176">
        <f t="shared" si="1606"/>
        <v>0</v>
      </c>
      <c r="CC487" s="176">
        <f t="shared" si="1607"/>
        <v>0</v>
      </c>
      <c r="CD487" s="176">
        <f t="shared" si="1608"/>
        <v>0</v>
      </c>
      <c r="CE487" s="176">
        <f t="shared" si="1609"/>
        <v>0</v>
      </c>
      <c r="CF487" s="176">
        <f t="shared" si="1610"/>
        <v>0</v>
      </c>
      <c r="CG487" s="176">
        <f t="shared" si="1611"/>
        <v>0</v>
      </c>
      <c r="CH487" s="176">
        <f t="shared" si="1612"/>
        <v>0</v>
      </c>
      <c r="CI487" s="176">
        <f t="shared" si="1613"/>
        <v>0</v>
      </c>
      <c r="CJ487" s="176">
        <f t="shared" si="1614"/>
        <v>0</v>
      </c>
      <c r="CK487" s="176">
        <f t="shared" si="1615"/>
        <v>0</v>
      </c>
      <c r="CL487" s="176">
        <f t="shared" si="1616"/>
        <v>0</v>
      </c>
      <c r="CM487" s="176">
        <f t="shared" si="1617"/>
        <v>0</v>
      </c>
      <c r="CN487" s="176">
        <f t="shared" si="1618"/>
        <v>0</v>
      </c>
      <c r="CO487" s="227">
        <f t="shared" si="1619"/>
        <v>0</v>
      </c>
      <c r="CP487" s="176">
        <f t="shared" si="1620"/>
        <v>0</v>
      </c>
      <c r="CQ487" s="176">
        <f t="shared" si="1621"/>
        <v>0</v>
      </c>
      <c r="CR487" s="176">
        <f t="shared" si="1622"/>
        <v>0</v>
      </c>
      <c r="CS487" s="176">
        <f t="shared" si="1668"/>
        <v>0</v>
      </c>
      <c r="CT487" s="218">
        <f t="shared" si="1623"/>
        <v>0</v>
      </c>
      <c r="CU487" s="176">
        <f t="shared" si="1669"/>
        <v>0</v>
      </c>
      <c r="CV487" s="176">
        <f t="shared" si="1624"/>
        <v>0</v>
      </c>
      <c r="CW487" s="176">
        <f t="shared" si="1625"/>
        <v>0</v>
      </c>
      <c r="CX487" s="176">
        <f t="shared" si="1626"/>
        <v>0</v>
      </c>
      <c r="CY487" s="176">
        <f t="shared" si="1627"/>
        <v>0</v>
      </c>
      <c r="CZ487" s="176">
        <f t="shared" si="1628"/>
        <v>0</v>
      </c>
      <c r="DA487" s="176">
        <f t="shared" si="1629"/>
        <v>0</v>
      </c>
      <c r="DB487" s="176">
        <f t="shared" si="1630"/>
        <v>0</v>
      </c>
      <c r="DC487" s="176">
        <f t="shared" si="1631"/>
        <v>0</v>
      </c>
      <c r="DD487" s="176">
        <f t="shared" si="1632"/>
        <v>0</v>
      </c>
      <c r="DE487" s="176">
        <f t="shared" si="1633"/>
        <v>0</v>
      </c>
      <c r="DF487" s="176">
        <f t="shared" si="1634"/>
        <v>0</v>
      </c>
      <c r="DG487" s="176">
        <f t="shared" si="1635"/>
        <v>0</v>
      </c>
      <c r="DH487" s="176">
        <f t="shared" si="1636"/>
        <v>0</v>
      </c>
      <c r="DI487" s="176">
        <f t="shared" si="1637"/>
        <v>0</v>
      </c>
      <c r="DJ487" s="176">
        <f t="shared" si="1638"/>
        <v>0</v>
      </c>
      <c r="DK487" s="227">
        <f t="shared" si="1639"/>
        <v>0</v>
      </c>
      <c r="DL487" s="176">
        <f t="shared" si="1640"/>
        <v>0</v>
      </c>
      <c r="DM487" s="176">
        <f t="shared" si="1641"/>
        <v>0</v>
      </c>
      <c r="DN487" s="176">
        <f t="shared" si="1642"/>
        <v>0</v>
      </c>
      <c r="DO487" s="176">
        <f t="shared" si="1670"/>
        <v>0</v>
      </c>
      <c r="DP487" s="224">
        <f t="shared" si="1671"/>
        <v>0</v>
      </c>
      <c r="DQ487" s="176">
        <f t="shared" si="1672"/>
        <v>0</v>
      </c>
      <c r="DR487" s="176">
        <f t="shared" si="1643"/>
        <v>0</v>
      </c>
      <c r="DS487" s="176">
        <f t="shared" si="1644"/>
        <v>0</v>
      </c>
      <c r="DT487" s="176">
        <f t="shared" si="1645"/>
        <v>0</v>
      </c>
      <c r="DU487" s="176">
        <f t="shared" si="1646"/>
        <v>0</v>
      </c>
      <c r="DV487" s="176">
        <f t="shared" si="1647"/>
        <v>0</v>
      </c>
      <c r="DW487" s="176">
        <f t="shared" si="1648"/>
        <v>0</v>
      </c>
      <c r="DX487" s="176">
        <f t="shared" si="1649"/>
        <v>0</v>
      </c>
      <c r="DY487" s="176">
        <f t="shared" si="1650"/>
        <v>0</v>
      </c>
      <c r="DZ487" s="176">
        <f t="shared" si="1651"/>
        <v>0</v>
      </c>
      <c r="EA487" s="176">
        <f t="shared" si="1652"/>
        <v>0</v>
      </c>
      <c r="EB487" s="176">
        <f t="shared" si="1653"/>
        <v>0</v>
      </c>
      <c r="EC487" s="176">
        <f t="shared" si="1654"/>
        <v>0</v>
      </c>
      <c r="ED487" s="176">
        <f t="shared" si="1655"/>
        <v>0</v>
      </c>
      <c r="EE487" s="176">
        <f t="shared" si="1656"/>
        <v>0</v>
      </c>
      <c r="EF487" s="176">
        <f t="shared" si="1657"/>
        <v>0</v>
      </c>
      <c r="EG487" s="227">
        <f t="shared" si="1658"/>
        <v>0</v>
      </c>
      <c r="EH487" s="176">
        <f t="shared" si="1659"/>
        <v>0</v>
      </c>
      <c r="EI487" s="176">
        <f t="shared" si="1660"/>
        <v>0</v>
      </c>
      <c r="EJ487" s="176">
        <f t="shared" si="1661"/>
        <v>0</v>
      </c>
      <c r="EK487" s="176">
        <f t="shared" si="1673"/>
        <v>0</v>
      </c>
      <c r="EL487" s="224">
        <f t="shared" si="1674"/>
        <v>0</v>
      </c>
    </row>
    <row r="488" spans="1:142" ht="15.75" x14ac:dyDescent="0.25">
      <c r="A488" s="42" t="s">
        <v>18</v>
      </c>
      <c r="B488" s="16" t="s">
        <v>19</v>
      </c>
      <c r="C488" s="16" t="s">
        <v>28</v>
      </c>
      <c r="D488" s="73"/>
      <c r="E488" s="73"/>
      <c r="F488" s="129">
        <f t="shared" si="1562"/>
        <v>0</v>
      </c>
      <c r="G488" s="55"/>
      <c r="H488" s="73"/>
      <c r="I488" s="114">
        <f t="shared" si="1662"/>
        <v>0</v>
      </c>
      <c r="J488" s="129">
        <f t="shared" si="1563"/>
        <v>0</v>
      </c>
      <c r="K488" s="231">
        <f t="shared" si="1663"/>
        <v>0</v>
      </c>
      <c r="L488" s="231">
        <f t="shared" si="1564"/>
        <v>0</v>
      </c>
      <c r="M488" s="231">
        <f t="shared" si="1565"/>
        <v>0</v>
      </c>
      <c r="N488" s="231">
        <f t="shared" si="1566"/>
        <v>0</v>
      </c>
      <c r="O488" s="231">
        <f t="shared" si="1567"/>
        <v>0</v>
      </c>
      <c r="P488" s="231">
        <f t="shared" si="1568"/>
        <v>0</v>
      </c>
      <c r="Q488" s="231">
        <f t="shared" si="1569"/>
        <v>0</v>
      </c>
      <c r="R488" s="231">
        <f t="shared" si="1570"/>
        <v>0</v>
      </c>
      <c r="S488" s="231">
        <f t="shared" si="1571"/>
        <v>0</v>
      </c>
      <c r="T488" s="231">
        <f t="shared" si="1572"/>
        <v>0</v>
      </c>
      <c r="U488" s="231">
        <f t="shared" si="1573"/>
        <v>0</v>
      </c>
      <c r="V488" s="231">
        <f t="shared" si="1574"/>
        <v>0</v>
      </c>
      <c r="W488" s="231">
        <f t="shared" si="1575"/>
        <v>0</v>
      </c>
      <c r="X488" s="231">
        <f t="shared" si="1576"/>
        <v>0</v>
      </c>
      <c r="Y488" s="231">
        <f t="shared" si="1577"/>
        <v>0</v>
      </c>
      <c r="Z488" s="231">
        <f t="shared" si="1578"/>
        <v>0</v>
      </c>
      <c r="AA488" s="231">
        <f t="shared" si="1579"/>
        <v>0</v>
      </c>
      <c r="AB488" s="231">
        <f t="shared" si="1580"/>
        <v>0</v>
      </c>
      <c r="AC488" s="231">
        <f t="shared" si="1581"/>
        <v>0</v>
      </c>
      <c r="AD488" s="231">
        <f t="shared" si="1582"/>
        <v>0</v>
      </c>
      <c r="AE488" s="231">
        <f t="shared" si="1664"/>
        <v>0</v>
      </c>
      <c r="AF488" s="240">
        <f t="shared" si="1665"/>
        <v>0</v>
      </c>
      <c r="AG488" s="231"/>
      <c r="BC488" s="176">
        <f t="shared" si="1583"/>
        <v>0</v>
      </c>
      <c r="BD488" s="176">
        <f t="shared" si="1584"/>
        <v>0</v>
      </c>
      <c r="BE488" s="176">
        <f t="shared" si="1585"/>
        <v>0</v>
      </c>
      <c r="BF488" s="176">
        <f t="shared" si="1586"/>
        <v>0</v>
      </c>
      <c r="BG488" s="176">
        <f t="shared" si="1587"/>
        <v>0</v>
      </c>
      <c r="BH488" s="176">
        <f t="shared" si="1588"/>
        <v>0</v>
      </c>
      <c r="BI488" s="176">
        <f t="shared" si="1589"/>
        <v>0</v>
      </c>
      <c r="BJ488" s="176">
        <f t="shared" si="1590"/>
        <v>0</v>
      </c>
      <c r="BK488" s="176">
        <f t="shared" si="1591"/>
        <v>0</v>
      </c>
      <c r="BL488" s="176">
        <f t="shared" si="1592"/>
        <v>0</v>
      </c>
      <c r="BM488" s="176">
        <f t="shared" si="1593"/>
        <v>0</v>
      </c>
      <c r="BN488" s="176">
        <f t="shared" si="1594"/>
        <v>0</v>
      </c>
      <c r="BO488" s="176">
        <f t="shared" si="1595"/>
        <v>0</v>
      </c>
      <c r="BP488" s="176">
        <f t="shared" si="1596"/>
        <v>0</v>
      </c>
      <c r="BQ488" s="176">
        <f t="shared" si="1597"/>
        <v>0</v>
      </c>
      <c r="BR488" s="176">
        <f t="shared" si="1598"/>
        <v>0</v>
      </c>
      <c r="BS488" s="227">
        <f t="shared" si="1599"/>
        <v>0</v>
      </c>
      <c r="BT488" s="176">
        <f t="shared" si="1600"/>
        <v>0</v>
      </c>
      <c r="BU488" s="176">
        <f t="shared" si="1601"/>
        <v>0</v>
      </c>
      <c r="BV488" s="176">
        <f t="shared" si="1602"/>
        <v>0</v>
      </c>
      <c r="BW488" s="176">
        <f t="shared" si="1666"/>
        <v>0</v>
      </c>
      <c r="BX488" s="203">
        <f t="shared" si="1603"/>
        <v>0</v>
      </c>
      <c r="BY488" s="176">
        <f t="shared" si="1667"/>
        <v>0</v>
      </c>
      <c r="BZ488" s="176">
        <f t="shared" si="1604"/>
        <v>0</v>
      </c>
      <c r="CA488" s="176">
        <f t="shared" si="1605"/>
        <v>0</v>
      </c>
      <c r="CB488" s="176">
        <f t="shared" si="1606"/>
        <v>0</v>
      </c>
      <c r="CC488" s="176">
        <f t="shared" si="1607"/>
        <v>0</v>
      </c>
      <c r="CD488" s="176">
        <f t="shared" si="1608"/>
        <v>0</v>
      </c>
      <c r="CE488" s="176">
        <f t="shared" si="1609"/>
        <v>0</v>
      </c>
      <c r="CF488" s="176">
        <f t="shared" si="1610"/>
        <v>0</v>
      </c>
      <c r="CG488" s="176">
        <f t="shared" si="1611"/>
        <v>0</v>
      </c>
      <c r="CH488" s="176">
        <f t="shared" si="1612"/>
        <v>0</v>
      </c>
      <c r="CI488" s="176">
        <f t="shared" si="1613"/>
        <v>0</v>
      </c>
      <c r="CJ488" s="176">
        <f t="shared" si="1614"/>
        <v>0</v>
      </c>
      <c r="CK488" s="176">
        <f t="shared" si="1615"/>
        <v>0</v>
      </c>
      <c r="CL488" s="176">
        <f t="shared" si="1616"/>
        <v>0</v>
      </c>
      <c r="CM488" s="176">
        <f t="shared" si="1617"/>
        <v>0</v>
      </c>
      <c r="CN488" s="176">
        <f t="shared" si="1618"/>
        <v>0</v>
      </c>
      <c r="CO488" s="227">
        <f t="shared" si="1619"/>
        <v>0</v>
      </c>
      <c r="CP488" s="176">
        <f t="shared" si="1620"/>
        <v>0</v>
      </c>
      <c r="CQ488" s="176">
        <f t="shared" si="1621"/>
        <v>0</v>
      </c>
      <c r="CR488" s="176">
        <f t="shared" si="1622"/>
        <v>0</v>
      </c>
      <c r="CS488" s="176">
        <f t="shared" si="1668"/>
        <v>0</v>
      </c>
      <c r="CT488" s="218">
        <f t="shared" si="1623"/>
        <v>0</v>
      </c>
      <c r="CU488" s="176">
        <f t="shared" si="1669"/>
        <v>0</v>
      </c>
      <c r="CV488" s="176">
        <f t="shared" si="1624"/>
        <v>0</v>
      </c>
      <c r="CW488" s="176">
        <f t="shared" si="1625"/>
        <v>0</v>
      </c>
      <c r="CX488" s="176">
        <f t="shared" si="1626"/>
        <v>0</v>
      </c>
      <c r="CY488" s="176">
        <f t="shared" si="1627"/>
        <v>0</v>
      </c>
      <c r="CZ488" s="176">
        <f t="shared" si="1628"/>
        <v>0</v>
      </c>
      <c r="DA488" s="176">
        <f t="shared" si="1629"/>
        <v>0</v>
      </c>
      <c r="DB488" s="176">
        <f t="shared" si="1630"/>
        <v>0</v>
      </c>
      <c r="DC488" s="176">
        <f t="shared" si="1631"/>
        <v>0</v>
      </c>
      <c r="DD488" s="176">
        <f t="shared" si="1632"/>
        <v>0</v>
      </c>
      <c r="DE488" s="176">
        <f t="shared" si="1633"/>
        <v>0</v>
      </c>
      <c r="DF488" s="176">
        <f t="shared" si="1634"/>
        <v>0</v>
      </c>
      <c r="DG488" s="176">
        <f t="shared" si="1635"/>
        <v>0</v>
      </c>
      <c r="DH488" s="176">
        <f t="shared" si="1636"/>
        <v>0</v>
      </c>
      <c r="DI488" s="176">
        <f t="shared" si="1637"/>
        <v>0</v>
      </c>
      <c r="DJ488" s="176">
        <f t="shared" si="1638"/>
        <v>0</v>
      </c>
      <c r="DK488" s="227">
        <f t="shared" si="1639"/>
        <v>0</v>
      </c>
      <c r="DL488" s="176">
        <f t="shared" si="1640"/>
        <v>0</v>
      </c>
      <c r="DM488" s="176">
        <f t="shared" si="1641"/>
        <v>0</v>
      </c>
      <c r="DN488" s="176">
        <f t="shared" si="1642"/>
        <v>0</v>
      </c>
      <c r="DO488" s="176">
        <f t="shared" si="1670"/>
        <v>0</v>
      </c>
      <c r="DP488" s="224">
        <f t="shared" si="1671"/>
        <v>0</v>
      </c>
      <c r="DQ488" s="176">
        <f t="shared" si="1672"/>
        <v>0</v>
      </c>
      <c r="DR488" s="176">
        <f t="shared" si="1643"/>
        <v>0</v>
      </c>
      <c r="DS488" s="176">
        <f t="shared" si="1644"/>
        <v>0</v>
      </c>
      <c r="DT488" s="176">
        <f t="shared" si="1645"/>
        <v>0</v>
      </c>
      <c r="DU488" s="176">
        <f t="shared" si="1646"/>
        <v>0</v>
      </c>
      <c r="DV488" s="176">
        <f t="shared" si="1647"/>
        <v>0</v>
      </c>
      <c r="DW488" s="176">
        <f t="shared" si="1648"/>
        <v>0</v>
      </c>
      <c r="DX488" s="176">
        <f t="shared" si="1649"/>
        <v>0</v>
      </c>
      <c r="DY488" s="176">
        <f t="shared" si="1650"/>
        <v>0</v>
      </c>
      <c r="DZ488" s="176">
        <f t="shared" si="1651"/>
        <v>0</v>
      </c>
      <c r="EA488" s="176">
        <f t="shared" si="1652"/>
        <v>0</v>
      </c>
      <c r="EB488" s="176">
        <f t="shared" si="1653"/>
        <v>0</v>
      </c>
      <c r="EC488" s="176">
        <f t="shared" si="1654"/>
        <v>0</v>
      </c>
      <c r="ED488" s="176">
        <f t="shared" si="1655"/>
        <v>0</v>
      </c>
      <c r="EE488" s="176">
        <f t="shared" si="1656"/>
        <v>0</v>
      </c>
      <c r="EF488" s="176">
        <f t="shared" si="1657"/>
        <v>0</v>
      </c>
      <c r="EG488" s="227">
        <f t="shared" si="1658"/>
        <v>0</v>
      </c>
      <c r="EH488" s="176">
        <f t="shared" si="1659"/>
        <v>0</v>
      </c>
      <c r="EI488" s="176">
        <f t="shared" si="1660"/>
        <v>0</v>
      </c>
      <c r="EJ488" s="176">
        <f t="shared" si="1661"/>
        <v>0</v>
      </c>
      <c r="EK488" s="176">
        <f t="shared" si="1673"/>
        <v>0</v>
      </c>
      <c r="EL488" s="224">
        <f t="shared" si="1674"/>
        <v>0</v>
      </c>
    </row>
    <row r="489" spans="1:142" ht="15.75" x14ac:dyDescent="0.25">
      <c r="A489" s="42" t="s">
        <v>18</v>
      </c>
      <c r="B489" s="16" t="s">
        <v>19</v>
      </c>
      <c r="C489" s="16" t="s">
        <v>29</v>
      </c>
      <c r="D489" s="73"/>
      <c r="E489" s="73">
        <v>3286</v>
      </c>
      <c r="F489" s="129">
        <f t="shared" si="1562"/>
        <v>3286</v>
      </c>
      <c r="G489" s="55"/>
      <c r="H489" s="73"/>
      <c r="I489" s="114">
        <f t="shared" si="1662"/>
        <v>0</v>
      </c>
      <c r="J489" s="129">
        <f t="shared" si="1563"/>
        <v>3286</v>
      </c>
      <c r="K489" s="231">
        <f t="shared" si="1663"/>
        <v>0</v>
      </c>
      <c r="L489" s="231">
        <f t="shared" si="1564"/>
        <v>0</v>
      </c>
      <c r="M489" s="231">
        <f t="shared" si="1565"/>
        <v>0</v>
      </c>
      <c r="N489" s="231">
        <f t="shared" si="1566"/>
        <v>0</v>
      </c>
      <c r="O489" s="231">
        <f t="shared" si="1567"/>
        <v>0</v>
      </c>
      <c r="P489" s="231">
        <f t="shared" si="1568"/>
        <v>0</v>
      </c>
      <c r="Q489" s="231">
        <f t="shared" si="1569"/>
        <v>0</v>
      </c>
      <c r="R489" s="231">
        <f t="shared" si="1570"/>
        <v>0</v>
      </c>
      <c r="S489" s="231">
        <f t="shared" si="1571"/>
        <v>3286</v>
      </c>
      <c r="T489" s="231">
        <f t="shared" si="1572"/>
        <v>0</v>
      </c>
      <c r="U489" s="231">
        <f t="shared" si="1573"/>
        <v>0</v>
      </c>
      <c r="V489" s="231">
        <f t="shared" si="1574"/>
        <v>0</v>
      </c>
      <c r="W489" s="231">
        <f t="shared" si="1575"/>
        <v>0</v>
      </c>
      <c r="X489" s="231">
        <f t="shared" si="1576"/>
        <v>0</v>
      </c>
      <c r="Y489" s="231">
        <f t="shared" si="1577"/>
        <v>0</v>
      </c>
      <c r="Z489" s="231">
        <f t="shared" si="1578"/>
        <v>0</v>
      </c>
      <c r="AA489" s="231">
        <f t="shared" si="1579"/>
        <v>0</v>
      </c>
      <c r="AB489" s="231">
        <f t="shared" si="1580"/>
        <v>0</v>
      </c>
      <c r="AC489" s="231">
        <f t="shared" si="1581"/>
        <v>0</v>
      </c>
      <c r="AD489" s="231">
        <f t="shared" si="1582"/>
        <v>0</v>
      </c>
      <c r="AE489" s="231">
        <f t="shared" si="1664"/>
        <v>3286</v>
      </c>
      <c r="AF489" s="240">
        <f t="shared" si="1665"/>
        <v>0</v>
      </c>
      <c r="AG489" s="231"/>
      <c r="AP489" s="174">
        <v>1</v>
      </c>
      <c r="BC489" s="176">
        <f t="shared" si="1583"/>
        <v>0</v>
      </c>
      <c r="BD489" s="176">
        <f t="shared" si="1584"/>
        <v>0</v>
      </c>
      <c r="BE489" s="176">
        <f t="shared" si="1585"/>
        <v>0</v>
      </c>
      <c r="BF489" s="176">
        <f t="shared" si="1586"/>
        <v>0</v>
      </c>
      <c r="BG489" s="176">
        <f t="shared" si="1587"/>
        <v>0</v>
      </c>
      <c r="BH489" s="176">
        <f t="shared" si="1588"/>
        <v>0</v>
      </c>
      <c r="BI489" s="176">
        <f t="shared" si="1589"/>
        <v>0</v>
      </c>
      <c r="BJ489" s="176">
        <f t="shared" si="1590"/>
        <v>0</v>
      </c>
      <c r="BK489" s="176">
        <f t="shared" si="1591"/>
        <v>0</v>
      </c>
      <c r="BL489" s="176">
        <f t="shared" si="1592"/>
        <v>0</v>
      </c>
      <c r="BM489" s="176">
        <f t="shared" si="1593"/>
        <v>0</v>
      </c>
      <c r="BN489" s="176">
        <f t="shared" si="1594"/>
        <v>0</v>
      </c>
      <c r="BO489" s="176">
        <f t="shared" si="1595"/>
        <v>0</v>
      </c>
      <c r="BP489" s="176">
        <f t="shared" si="1596"/>
        <v>0</v>
      </c>
      <c r="BQ489" s="176">
        <f t="shared" si="1597"/>
        <v>0</v>
      </c>
      <c r="BR489" s="176">
        <f t="shared" si="1598"/>
        <v>0</v>
      </c>
      <c r="BS489" s="227">
        <f t="shared" si="1599"/>
        <v>0</v>
      </c>
      <c r="BT489" s="176">
        <f t="shared" si="1600"/>
        <v>0</v>
      </c>
      <c r="BU489" s="176">
        <f t="shared" si="1601"/>
        <v>0</v>
      </c>
      <c r="BV489" s="176">
        <f t="shared" si="1602"/>
        <v>0</v>
      </c>
      <c r="BW489" s="176">
        <f t="shared" si="1666"/>
        <v>0</v>
      </c>
      <c r="BX489" s="203">
        <f t="shared" si="1603"/>
        <v>0</v>
      </c>
      <c r="BY489" s="176">
        <f t="shared" si="1667"/>
        <v>0</v>
      </c>
      <c r="BZ489" s="176">
        <f t="shared" si="1604"/>
        <v>0</v>
      </c>
      <c r="CA489" s="176">
        <f t="shared" si="1605"/>
        <v>0</v>
      </c>
      <c r="CB489" s="176">
        <f t="shared" si="1606"/>
        <v>0</v>
      </c>
      <c r="CC489" s="176">
        <f t="shared" si="1607"/>
        <v>0</v>
      </c>
      <c r="CD489" s="176">
        <f t="shared" si="1608"/>
        <v>0</v>
      </c>
      <c r="CE489" s="176">
        <f t="shared" si="1609"/>
        <v>0</v>
      </c>
      <c r="CF489" s="176">
        <f t="shared" si="1610"/>
        <v>0</v>
      </c>
      <c r="CG489" s="176">
        <f t="shared" si="1611"/>
        <v>3286</v>
      </c>
      <c r="CH489" s="176">
        <f t="shared" si="1612"/>
        <v>0</v>
      </c>
      <c r="CI489" s="176">
        <f t="shared" si="1613"/>
        <v>0</v>
      </c>
      <c r="CJ489" s="176">
        <f t="shared" si="1614"/>
        <v>0</v>
      </c>
      <c r="CK489" s="176">
        <f t="shared" si="1615"/>
        <v>0</v>
      </c>
      <c r="CL489" s="176">
        <f t="shared" si="1616"/>
        <v>0</v>
      </c>
      <c r="CM489" s="176">
        <f t="shared" si="1617"/>
        <v>0</v>
      </c>
      <c r="CN489" s="176">
        <f t="shared" si="1618"/>
        <v>0</v>
      </c>
      <c r="CO489" s="227">
        <f t="shared" si="1619"/>
        <v>0</v>
      </c>
      <c r="CP489" s="176">
        <f t="shared" si="1620"/>
        <v>0</v>
      </c>
      <c r="CQ489" s="176">
        <f t="shared" si="1621"/>
        <v>0</v>
      </c>
      <c r="CR489" s="176">
        <f t="shared" si="1622"/>
        <v>0</v>
      </c>
      <c r="CS489" s="176">
        <f t="shared" si="1668"/>
        <v>3286</v>
      </c>
      <c r="CT489" s="218">
        <f t="shared" si="1623"/>
        <v>0</v>
      </c>
      <c r="CU489" s="176">
        <f t="shared" si="1669"/>
        <v>0</v>
      </c>
      <c r="CV489" s="176">
        <f t="shared" si="1624"/>
        <v>0</v>
      </c>
      <c r="CW489" s="176">
        <f t="shared" si="1625"/>
        <v>0</v>
      </c>
      <c r="CX489" s="176">
        <f t="shared" si="1626"/>
        <v>0</v>
      </c>
      <c r="CY489" s="176">
        <f t="shared" si="1627"/>
        <v>0</v>
      </c>
      <c r="CZ489" s="176">
        <f t="shared" si="1628"/>
        <v>0</v>
      </c>
      <c r="DA489" s="176">
        <f t="shared" si="1629"/>
        <v>0</v>
      </c>
      <c r="DB489" s="176">
        <f t="shared" si="1630"/>
        <v>0</v>
      </c>
      <c r="DC489" s="176">
        <f t="shared" si="1631"/>
        <v>0</v>
      </c>
      <c r="DD489" s="176">
        <f t="shared" si="1632"/>
        <v>0</v>
      </c>
      <c r="DE489" s="176">
        <f t="shared" si="1633"/>
        <v>0</v>
      </c>
      <c r="DF489" s="176">
        <f t="shared" si="1634"/>
        <v>0</v>
      </c>
      <c r="DG489" s="176">
        <f t="shared" si="1635"/>
        <v>0</v>
      </c>
      <c r="DH489" s="176">
        <f t="shared" si="1636"/>
        <v>0</v>
      </c>
      <c r="DI489" s="176">
        <f t="shared" si="1637"/>
        <v>0</v>
      </c>
      <c r="DJ489" s="176">
        <f t="shared" si="1638"/>
        <v>0</v>
      </c>
      <c r="DK489" s="227">
        <f t="shared" si="1639"/>
        <v>0</v>
      </c>
      <c r="DL489" s="176">
        <f t="shared" si="1640"/>
        <v>0</v>
      </c>
      <c r="DM489" s="176">
        <f t="shared" si="1641"/>
        <v>0</v>
      </c>
      <c r="DN489" s="176">
        <f t="shared" si="1642"/>
        <v>0</v>
      </c>
      <c r="DO489" s="176">
        <f t="shared" si="1670"/>
        <v>0</v>
      </c>
      <c r="DP489" s="224">
        <f t="shared" si="1671"/>
        <v>0</v>
      </c>
      <c r="DQ489" s="176">
        <f t="shared" si="1672"/>
        <v>0</v>
      </c>
      <c r="DR489" s="176">
        <f t="shared" si="1643"/>
        <v>0</v>
      </c>
      <c r="DS489" s="176">
        <f t="shared" si="1644"/>
        <v>0</v>
      </c>
      <c r="DT489" s="176">
        <f t="shared" si="1645"/>
        <v>0</v>
      </c>
      <c r="DU489" s="176">
        <f t="shared" si="1646"/>
        <v>0</v>
      </c>
      <c r="DV489" s="176">
        <f t="shared" si="1647"/>
        <v>0</v>
      </c>
      <c r="DW489" s="176">
        <f t="shared" si="1648"/>
        <v>0</v>
      </c>
      <c r="DX489" s="176">
        <f t="shared" si="1649"/>
        <v>0</v>
      </c>
      <c r="DY489" s="176">
        <f t="shared" si="1650"/>
        <v>0</v>
      </c>
      <c r="DZ489" s="176">
        <f t="shared" si="1651"/>
        <v>0</v>
      </c>
      <c r="EA489" s="176">
        <f t="shared" si="1652"/>
        <v>0</v>
      </c>
      <c r="EB489" s="176">
        <f t="shared" si="1653"/>
        <v>0</v>
      </c>
      <c r="EC489" s="176">
        <f t="shared" si="1654"/>
        <v>0</v>
      </c>
      <c r="ED489" s="176">
        <f t="shared" si="1655"/>
        <v>0</v>
      </c>
      <c r="EE489" s="176">
        <f t="shared" si="1656"/>
        <v>0</v>
      </c>
      <c r="EF489" s="176">
        <f t="shared" si="1657"/>
        <v>0</v>
      </c>
      <c r="EG489" s="227">
        <f t="shared" si="1658"/>
        <v>0</v>
      </c>
      <c r="EH489" s="176">
        <f t="shared" si="1659"/>
        <v>0</v>
      </c>
      <c r="EI489" s="176">
        <f t="shared" si="1660"/>
        <v>0</v>
      </c>
      <c r="EJ489" s="176">
        <f t="shared" si="1661"/>
        <v>0</v>
      </c>
      <c r="EK489" s="176">
        <f t="shared" si="1673"/>
        <v>0</v>
      </c>
      <c r="EL489" s="224">
        <f t="shared" si="1674"/>
        <v>0</v>
      </c>
    </row>
    <row r="490" spans="1:142" ht="15.75" x14ac:dyDescent="0.25">
      <c r="A490" s="42" t="s">
        <v>18</v>
      </c>
      <c r="B490" s="16" t="s">
        <v>19</v>
      </c>
      <c r="C490" s="16" t="s">
        <v>30</v>
      </c>
      <c r="D490" s="73"/>
      <c r="E490" s="73"/>
      <c r="F490" s="129">
        <f t="shared" si="1562"/>
        <v>0</v>
      </c>
      <c r="G490" s="55"/>
      <c r="H490" s="73"/>
      <c r="I490" s="114">
        <f t="shared" si="1662"/>
        <v>0</v>
      </c>
      <c r="J490" s="129">
        <f t="shared" si="1563"/>
        <v>0</v>
      </c>
      <c r="K490" s="231">
        <f t="shared" si="1663"/>
        <v>0</v>
      </c>
      <c r="L490" s="231">
        <f t="shared" si="1564"/>
        <v>0</v>
      </c>
      <c r="M490" s="231">
        <f t="shared" si="1565"/>
        <v>0</v>
      </c>
      <c r="N490" s="231">
        <f t="shared" si="1566"/>
        <v>0</v>
      </c>
      <c r="O490" s="231">
        <f t="shared" si="1567"/>
        <v>0</v>
      </c>
      <c r="P490" s="231">
        <f t="shared" si="1568"/>
        <v>0</v>
      </c>
      <c r="Q490" s="231">
        <f t="shared" si="1569"/>
        <v>0</v>
      </c>
      <c r="R490" s="231">
        <f t="shared" si="1570"/>
        <v>0</v>
      </c>
      <c r="S490" s="231">
        <f t="shared" si="1571"/>
        <v>0</v>
      </c>
      <c r="T490" s="231">
        <f t="shared" si="1572"/>
        <v>0</v>
      </c>
      <c r="U490" s="231">
        <f t="shared" si="1573"/>
        <v>0</v>
      </c>
      <c r="V490" s="231">
        <f t="shared" si="1574"/>
        <v>0</v>
      </c>
      <c r="W490" s="231">
        <f t="shared" si="1575"/>
        <v>0</v>
      </c>
      <c r="X490" s="231">
        <f t="shared" si="1576"/>
        <v>0</v>
      </c>
      <c r="Y490" s="231">
        <f t="shared" si="1577"/>
        <v>0</v>
      </c>
      <c r="Z490" s="231">
        <f t="shared" si="1578"/>
        <v>0</v>
      </c>
      <c r="AA490" s="231">
        <f t="shared" si="1579"/>
        <v>0</v>
      </c>
      <c r="AB490" s="231">
        <f t="shared" si="1580"/>
        <v>0</v>
      </c>
      <c r="AC490" s="231">
        <f t="shared" si="1581"/>
        <v>0</v>
      </c>
      <c r="AD490" s="231">
        <f t="shared" si="1582"/>
        <v>0</v>
      </c>
      <c r="AE490" s="231">
        <f t="shared" si="1664"/>
        <v>0</v>
      </c>
      <c r="AF490" s="240">
        <f t="shared" si="1665"/>
        <v>0</v>
      </c>
      <c r="AG490" s="231"/>
      <c r="BC490" s="176">
        <f t="shared" si="1583"/>
        <v>0</v>
      </c>
      <c r="BD490" s="176">
        <f t="shared" si="1584"/>
        <v>0</v>
      </c>
      <c r="BE490" s="176">
        <f t="shared" si="1585"/>
        <v>0</v>
      </c>
      <c r="BF490" s="176">
        <f t="shared" si="1586"/>
        <v>0</v>
      </c>
      <c r="BG490" s="176">
        <f t="shared" si="1587"/>
        <v>0</v>
      </c>
      <c r="BH490" s="176">
        <f t="shared" si="1588"/>
        <v>0</v>
      </c>
      <c r="BI490" s="176">
        <f t="shared" si="1589"/>
        <v>0</v>
      </c>
      <c r="BJ490" s="176">
        <f t="shared" si="1590"/>
        <v>0</v>
      </c>
      <c r="BK490" s="176">
        <f t="shared" si="1591"/>
        <v>0</v>
      </c>
      <c r="BL490" s="176">
        <f t="shared" si="1592"/>
        <v>0</v>
      </c>
      <c r="BM490" s="176">
        <f t="shared" si="1593"/>
        <v>0</v>
      </c>
      <c r="BN490" s="176">
        <f t="shared" si="1594"/>
        <v>0</v>
      </c>
      <c r="BO490" s="176">
        <f t="shared" si="1595"/>
        <v>0</v>
      </c>
      <c r="BP490" s="176">
        <f t="shared" si="1596"/>
        <v>0</v>
      </c>
      <c r="BQ490" s="176">
        <f t="shared" si="1597"/>
        <v>0</v>
      </c>
      <c r="BR490" s="176">
        <f t="shared" si="1598"/>
        <v>0</v>
      </c>
      <c r="BS490" s="227">
        <f t="shared" si="1599"/>
        <v>0</v>
      </c>
      <c r="BT490" s="176">
        <f t="shared" si="1600"/>
        <v>0</v>
      </c>
      <c r="BU490" s="176">
        <f t="shared" si="1601"/>
        <v>0</v>
      </c>
      <c r="BV490" s="176">
        <f t="shared" si="1602"/>
        <v>0</v>
      </c>
      <c r="BW490" s="176">
        <f t="shared" si="1666"/>
        <v>0</v>
      </c>
      <c r="BX490" s="203">
        <f t="shared" si="1603"/>
        <v>0</v>
      </c>
      <c r="BY490" s="176">
        <f t="shared" si="1667"/>
        <v>0</v>
      </c>
      <c r="BZ490" s="176">
        <f t="shared" si="1604"/>
        <v>0</v>
      </c>
      <c r="CA490" s="176">
        <f t="shared" si="1605"/>
        <v>0</v>
      </c>
      <c r="CB490" s="176">
        <f t="shared" si="1606"/>
        <v>0</v>
      </c>
      <c r="CC490" s="176">
        <f t="shared" si="1607"/>
        <v>0</v>
      </c>
      <c r="CD490" s="176">
        <f t="shared" si="1608"/>
        <v>0</v>
      </c>
      <c r="CE490" s="176">
        <f t="shared" si="1609"/>
        <v>0</v>
      </c>
      <c r="CF490" s="176">
        <f t="shared" si="1610"/>
        <v>0</v>
      </c>
      <c r="CG490" s="176">
        <f t="shared" si="1611"/>
        <v>0</v>
      </c>
      <c r="CH490" s="176">
        <f t="shared" si="1612"/>
        <v>0</v>
      </c>
      <c r="CI490" s="176">
        <f t="shared" si="1613"/>
        <v>0</v>
      </c>
      <c r="CJ490" s="176">
        <f t="shared" si="1614"/>
        <v>0</v>
      </c>
      <c r="CK490" s="176">
        <f t="shared" si="1615"/>
        <v>0</v>
      </c>
      <c r="CL490" s="176">
        <f t="shared" si="1616"/>
        <v>0</v>
      </c>
      <c r="CM490" s="176">
        <f t="shared" si="1617"/>
        <v>0</v>
      </c>
      <c r="CN490" s="176">
        <f t="shared" si="1618"/>
        <v>0</v>
      </c>
      <c r="CO490" s="227">
        <f t="shared" si="1619"/>
        <v>0</v>
      </c>
      <c r="CP490" s="176">
        <f t="shared" si="1620"/>
        <v>0</v>
      </c>
      <c r="CQ490" s="176">
        <f t="shared" si="1621"/>
        <v>0</v>
      </c>
      <c r="CR490" s="176">
        <f t="shared" si="1622"/>
        <v>0</v>
      </c>
      <c r="CS490" s="176">
        <f t="shared" si="1668"/>
        <v>0</v>
      </c>
      <c r="CT490" s="218">
        <f t="shared" si="1623"/>
        <v>0</v>
      </c>
      <c r="CU490" s="176">
        <f t="shared" si="1669"/>
        <v>0</v>
      </c>
      <c r="CV490" s="176">
        <f t="shared" si="1624"/>
        <v>0</v>
      </c>
      <c r="CW490" s="176">
        <f t="shared" si="1625"/>
        <v>0</v>
      </c>
      <c r="CX490" s="176">
        <f t="shared" si="1626"/>
        <v>0</v>
      </c>
      <c r="CY490" s="176">
        <f t="shared" si="1627"/>
        <v>0</v>
      </c>
      <c r="CZ490" s="176">
        <f t="shared" si="1628"/>
        <v>0</v>
      </c>
      <c r="DA490" s="176">
        <f t="shared" si="1629"/>
        <v>0</v>
      </c>
      <c r="DB490" s="176">
        <f t="shared" si="1630"/>
        <v>0</v>
      </c>
      <c r="DC490" s="176">
        <f t="shared" si="1631"/>
        <v>0</v>
      </c>
      <c r="DD490" s="176">
        <f t="shared" si="1632"/>
        <v>0</v>
      </c>
      <c r="DE490" s="176">
        <f t="shared" si="1633"/>
        <v>0</v>
      </c>
      <c r="DF490" s="176">
        <f t="shared" si="1634"/>
        <v>0</v>
      </c>
      <c r="DG490" s="176">
        <f t="shared" si="1635"/>
        <v>0</v>
      </c>
      <c r="DH490" s="176">
        <f t="shared" si="1636"/>
        <v>0</v>
      </c>
      <c r="DI490" s="176">
        <f t="shared" si="1637"/>
        <v>0</v>
      </c>
      <c r="DJ490" s="176">
        <f t="shared" si="1638"/>
        <v>0</v>
      </c>
      <c r="DK490" s="227">
        <f t="shared" si="1639"/>
        <v>0</v>
      </c>
      <c r="DL490" s="176">
        <f t="shared" si="1640"/>
        <v>0</v>
      </c>
      <c r="DM490" s="176">
        <f t="shared" si="1641"/>
        <v>0</v>
      </c>
      <c r="DN490" s="176">
        <f t="shared" si="1642"/>
        <v>0</v>
      </c>
      <c r="DO490" s="176">
        <f t="shared" si="1670"/>
        <v>0</v>
      </c>
      <c r="DP490" s="224">
        <f t="shared" si="1671"/>
        <v>0</v>
      </c>
      <c r="DQ490" s="176">
        <f t="shared" si="1672"/>
        <v>0</v>
      </c>
      <c r="DR490" s="176">
        <f t="shared" si="1643"/>
        <v>0</v>
      </c>
      <c r="DS490" s="176">
        <f t="shared" si="1644"/>
        <v>0</v>
      </c>
      <c r="DT490" s="176">
        <f t="shared" si="1645"/>
        <v>0</v>
      </c>
      <c r="DU490" s="176">
        <f t="shared" si="1646"/>
        <v>0</v>
      </c>
      <c r="DV490" s="176">
        <f t="shared" si="1647"/>
        <v>0</v>
      </c>
      <c r="DW490" s="176">
        <f t="shared" si="1648"/>
        <v>0</v>
      </c>
      <c r="DX490" s="176">
        <f t="shared" si="1649"/>
        <v>0</v>
      </c>
      <c r="DY490" s="176">
        <f t="shared" si="1650"/>
        <v>0</v>
      </c>
      <c r="DZ490" s="176">
        <f t="shared" si="1651"/>
        <v>0</v>
      </c>
      <c r="EA490" s="176">
        <f t="shared" si="1652"/>
        <v>0</v>
      </c>
      <c r="EB490" s="176">
        <f t="shared" si="1653"/>
        <v>0</v>
      </c>
      <c r="EC490" s="176">
        <f t="shared" si="1654"/>
        <v>0</v>
      </c>
      <c r="ED490" s="176">
        <f t="shared" si="1655"/>
        <v>0</v>
      </c>
      <c r="EE490" s="176">
        <f t="shared" si="1656"/>
        <v>0</v>
      </c>
      <c r="EF490" s="176">
        <f t="shared" si="1657"/>
        <v>0</v>
      </c>
      <c r="EG490" s="227">
        <f t="shared" si="1658"/>
        <v>0</v>
      </c>
      <c r="EH490" s="176">
        <f t="shared" si="1659"/>
        <v>0</v>
      </c>
      <c r="EI490" s="176">
        <f t="shared" si="1660"/>
        <v>0</v>
      </c>
      <c r="EJ490" s="176">
        <f t="shared" si="1661"/>
        <v>0</v>
      </c>
      <c r="EK490" s="176">
        <f t="shared" si="1673"/>
        <v>0</v>
      </c>
      <c r="EL490" s="224">
        <f t="shared" si="1674"/>
        <v>0</v>
      </c>
    </row>
    <row r="491" spans="1:142" ht="15.75" x14ac:dyDescent="0.25">
      <c r="A491" s="42" t="s">
        <v>18</v>
      </c>
      <c r="B491" s="16" t="s">
        <v>19</v>
      </c>
      <c r="C491" s="16" t="s">
        <v>31</v>
      </c>
      <c r="D491" s="73"/>
      <c r="E491" s="73"/>
      <c r="F491" s="129">
        <f t="shared" si="1562"/>
        <v>0</v>
      </c>
      <c r="G491" s="55"/>
      <c r="H491" s="73"/>
      <c r="I491" s="114">
        <f t="shared" si="1662"/>
        <v>0</v>
      </c>
      <c r="J491" s="129">
        <f t="shared" si="1563"/>
        <v>0</v>
      </c>
      <c r="K491" s="231">
        <f t="shared" si="1663"/>
        <v>0</v>
      </c>
      <c r="L491" s="231">
        <f t="shared" si="1564"/>
        <v>0</v>
      </c>
      <c r="M491" s="231">
        <f t="shared" si="1565"/>
        <v>0</v>
      </c>
      <c r="N491" s="231">
        <f t="shared" si="1566"/>
        <v>0</v>
      </c>
      <c r="O491" s="231">
        <f t="shared" si="1567"/>
        <v>0</v>
      </c>
      <c r="P491" s="231">
        <f t="shared" si="1568"/>
        <v>0</v>
      </c>
      <c r="Q491" s="231">
        <f t="shared" si="1569"/>
        <v>0</v>
      </c>
      <c r="R491" s="231">
        <f t="shared" si="1570"/>
        <v>0</v>
      </c>
      <c r="S491" s="231">
        <f t="shared" si="1571"/>
        <v>0</v>
      </c>
      <c r="T491" s="231">
        <f t="shared" si="1572"/>
        <v>0</v>
      </c>
      <c r="U491" s="231">
        <f t="shared" si="1573"/>
        <v>0</v>
      </c>
      <c r="V491" s="231">
        <f t="shared" si="1574"/>
        <v>0</v>
      </c>
      <c r="W491" s="231">
        <f t="shared" si="1575"/>
        <v>0</v>
      </c>
      <c r="X491" s="231">
        <f t="shared" si="1576"/>
        <v>0</v>
      </c>
      <c r="Y491" s="231">
        <f t="shared" si="1577"/>
        <v>0</v>
      </c>
      <c r="Z491" s="231">
        <f t="shared" si="1578"/>
        <v>0</v>
      </c>
      <c r="AA491" s="231">
        <f t="shared" si="1579"/>
        <v>0</v>
      </c>
      <c r="AB491" s="231">
        <f t="shared" si="1580"/>
        <v>0</v>
      </c>
      <c r="AC491" s="231">
        <f t="shared" si="1581"/>
        <v>0</v>
      </c>
      <c r="AD491" s="231">
        <f t="shared" si="1582"/>
        <v>0</v>
      </c>
      <c r="AE491" s="231">
        <f t="shared" si="1664"/>
        <v>0</v>
      </c>
      <c r="AF491" s="240">
        <f t="shared" si="1665"/>
        <v>0</v>
      </c>
      <c r="AG491" s="231"/>
      <c r="BC491" s="176">
        <f t="shared" si="1583"/>
        <v>0</v>
      </c>
      <c r="BD491" s="176">
        <f t="shared" si="1584"/>
        <v>0</v>
      </c>
      <c r="BE491" s="176">
        <f t="shared" si="1585"/>
        <v>0</v>
      </c>
      <c r="BF491" s="176">
        <f t="shared" si="1586"/>
        <v>0</v>
      </c>
      <c r="BG491" s="176">
        <f t="shared" si="1587"/>
        <v>0</v>
      </c>
      <c r="BH491" s="176">
        <f t="shared" si="1588"/>
        <v>0</v>
      </c>
      <c r="BI491" s="176">
        <f t="shared" si="1589"/>
        <v>0</v>
      </c>
      <c r="BJ491" s="176">
        <f t="shared" si="1590"/>
        <v>0</v>
      </c>
      <c r="BK491" s="176">
        <f t="shared" si="1591"/>
        <v>0</v>
      </c>
      <c r="BL491" s="176">
        <f t="shared" si="1592"/>
        <v>0</v>
      </c>
      <c r="BM491" s="176">
        <f t="shared" si="1593"/>
        <v>0</v>
      </c>
      <c r="BN491" s="176">
        <f t="shared" si="1594"/>
        <v>0</v>
      </c>
      <c r="BO491" s="176">
        <f t="shared" si="1595"/>
        <v>0</v>
      </c>
      <c r="BP491" s="176">
        <f t="shared" si="1596"/>
        <v>0</v>
      </c>
      <c r="BQ491" s="176">
        <f t="shared" si="1597"/>
        <v>0</v>
      </c>
      <c r="BR491" s="176">
        <f t="shared" si="1598"/>
        <v>0</v>
      </c>
      <c r="BS491" s="227">
        <f t="shared" si="1599"/>
        <v>0</v>
      </c>
      <c r="BT491" s="176">
        <f t="shared" si="1600"/>
        <v>0</v>
      </c>
      <c r="BU491" s="176">
        <f t="shared" si="1601"/>
        <v>0</v>
      </c>
      <c r="BV491" s="176">
        <f t="shared" si="1602"/>
        <v>0</v>
      </c>
      <c r="BW491" s="176">
        <f t="shared" si="1666"/>
        <v>0</v>
      </c>
      <c r="BX491" s="203">
        <f t="shared" si="1603"/>
        <v>0</v>
      </c>
      <c r="BY491" s="176">
        <f t="shared" si="1667"/>
        <v>0</v>
      </c>
      <c r="BZ491" s="176">
        <f t="shared" si="1604"/>
        <v>0</v>
      </c>
      <c r="CA491" s="176">
        <f t="shared" si="1605"/>
        <v>0</v>
      </c>
      <c r="CB491" s="176">
        <f t="shared" si="1606"/>
        <v>0</v>
      </c>
      <c r="CC491" s="176">
        <f t="shared" si="1607"/>
        <v>0</v>
      </c>
      <c r="CD491" s="176">
        <f t="shared" si="1608"/>
        <v>0</v>
      </c>
      <c r="CE491" s="176">
        <f t="shared" si="1609"/>
        <v>0</v>
      </c>
      <c r="CF491" s="176">
        <f t="shared" si="1610"/>
        <v>0</v>
      </c>
      <c r="CG491" s="176">
        <f t="shared" si="1611"/>
        <v>0</v>
      </c>
      <c r="CH491" s="176">
        <f t="shared" si="1612"/>
        <v>0</v>
      </c>
      <c r="CI491" s="176">
        <f t="shared" si="1613"/>
        <v>0</v>
      </c>
      <c r="CJ491" s="176">
        <f t="shared" si="1614"/>
        <v>0</v>
      </c>
      <c r="CK491" s="176">
        <f t="shared" si="1615"/>
        <v>0</v>
      </c>
      <c r="CL491" s="176">
        <f t="shared" si="1616"/>
        <v>0</v>
      </c>
      <c r="CM491" s="176">
        <f t="shared" si="1617"/>
        <v>0</v>
      </c>
      <c r="CN491" s="176">
        <f t="shared" si="1618"/>
        <v>0</v>
      </c>
      <c r="CO491" s="227">
        <f t="shared" si="1619"/>
        <v>0</v>
      </c>
      <c r="CP491" s="176">
        <f t="shared" si="1620"/>
        <v>0</v>
      </c>
      <c r="CQ491" s="176">
        <f t="shared" si="1621"/>
        <v>0</v>
      </c>
      <c r="CR491" s="176">
        <f t="shared" si="1622"/>
        <v>0</v>
      </c>
      <c r="CS491" s="176">
        <f t="shared" si="1668"/>
        <v>0</v>
      </c>
      <c r="CT491" s="218">
        <f t="shared" si="1623"/>
        <v>0</v>
      </c>
      <c r="CU491" s="176">
        <f t="shared" si="1669"/>
        <v>0</v>
      </c>
      <c r="CV491" s="176">
        <f t="shared" si="1624"/>
        <v>0</v>
      </c>
      <c r="CW491" s="176">
        <f t="shared" si="1625"/>
        <v>0</v>
      </c>
      <c r="CX491" s="176">
        <f t="shared" si="1626"/>
        <v>0</v>
      </c>
      <c r="CY491" s="176">
        <f t="shared" si="1627"/>
        <v>0</v>
      </c>
      <c r="CZ491" s="176">
        <f t="shared" si="1628"/>
        <v>0</v>
      </c>
      <c r="DA491" s="176">
        <f t="shared" si="1629"/>
        <v>0</v>
      </c>
      <c r="DB491" s="176">
        <f t="shared" si="1630"/>
        <v>0</v>
      </c>
      <c r="DC491" s="176">
        <f t="shared" si="1631"/>
        <v>0</v>
      </c>
      <c r="DD491" s="176">
        <f t="shared" si="1632"/>
        <v>0</v>
      </c>
      <c r="DE491" s="176">
        <f t="shared" si="1633"/>
        <v>0</v>
      </c>
      <c r="DF491" s="176">
        <f t="shared" si="1634"/>
        <v>0</v>
      </c>
      <c r="DG491" s="176">
        <f t="shared" si="1635"/>
        <v>0</v>
      </c>
      <c r="DH491" s="176">
        <f t="shared" si="1636"/>
        <v>0</v>
      </c>
      <c r="DI491" s="176">
        <f t="shared" si="1637"/>
        <v>0</v>
      </c>
      <c r="DJ491" s="176">
        <f t="shared" si="1638"/>
        <v>0</v>
      </c>
      <c r="DK491" s="227">
        <f t="shared" si="1639"/>
        <v>0</v>
      </c>
      <c r="DL491" s="176">
        <f t="shared" si="1640"/>
        <v>0</v>
      </c>
      <c r="DM491" s="176">
        <f t="shared" si="1641"/>
        <v>0</v>
      </c>
      <c r="DN491" s="176">
        <f t="shared" si="1642"/>
        <v>0</v>
      </c>
      <c r="DO491" s="176">
        <f t="shared" si="1670"/>
        <v>0</v>
      </c>
      <c r="DP491" s="224">
        <f t="shared" si="1671"/>
        <v>0</v>
      </c>
      <c r="DQ491" s="176">
        <f t="shared" si="1672"/>
        <v>0</v>
      </c>
      <c r="DR491" s="176">
        <f t="shared" si="1643"/>
        <v>0</v>
      </c>
      <c r="DS491" s="176">
        <f t="shared" si="1644"/>
        <v>0</v>
      </c>
      <c r="DT491" s="176">
        <f t="shared" si="1645"/>
        <v>0</v>
      </c>
      <c r="DU491" s="176">
        <f t="shared" si="1646"/>
        <v>0</v>
      </c>
      <c r="DV491" s="176">
        <f t="shared" si="1647"/>
        <v>0</v>
      </c>
      <c r="DW491" s="176">
        <f t="shared" si="1648"/>
        <v>0</v>
      </c>
      <c r="DX491" s="176">
        <f t="shared" si="1649"/>
        <v>0</v>
      </c>
      <c r="DY491" s="176">
        <f t="shared" si="1650"/>
        <v>0</v>
      </c>
      <c r="DZ491" s="176">
        <f t="shared" si="1651"/>
        <v>0</v>
      </c>
      <c r="EA491" s="176">
        <f t="shared" si="1652"/>
        <v>0</v>
      </c>
      <c r="EB491" s="176">
        <f t="shared" si="1653"/>
        <v>0</v>
      </c>
      <c r="EC491" s="176">
        <f t="shared" si="1654"/>
        <v>0</v>
      </c>
      <c r="ED491" s="176">
        <f t="shared" si="1655"/>
        <v>0</v>
      </c>
      <c r="EE491" s="176">
        <f t="shared" si="1656"/>
        <v>0</v>
      </c>
      <c r="EF491" s="176">
        <f t="shared" si="1657"/>
        <v>0</v>
      </c>
      <c r="EG491" s="227">
        <f t="shared" si="1658"/>
        <v>0</v>
      </c>
      <c r="EH491" s="176">
        <f t="shared" si="1659"/>
        <v>0</v>
      </c>
      <c r="EI491" s="176">
        <f t="shared" si="1660"/>
        <v>0</v>
      </c>
      <c r="EJ491" s="176">
        <f t="shared" si="1661"/>
        <v>0</v>
      </c>
      <c r="EK491" s="176">
        <f t="shared" si="1673"/>
        <v>0</v>
      </c>
      <c r="EL491" s="224">
        <f t="shared" si="1674"/>
        <v>0</v>
      </c>
    </row>
    <row r="492" spans="1:142" ht="15.75" x14ac:dyDescent="0.25">
      <c r="A492" s="42" t="s">
        <v>18</v>
      </c>
      <c r="B492" s="16" t="s">
        <v>19</v>
      </c>
      <c r="C492" s="16" t="s">
        <v>32</v>
      </c>
      <c r="D492" s="73"/>
      <c r="E492" s="73"/>
      <c r="F492" s="129">
        <f t="shared" si="1562"/>
        <v>0</v>
      </c>
      <c r="G492" s="55">
        <v>3303</v>
      </c>
      <c r="H492" s="73">
        <v>2477</v>
      </c>
      <c r="I492" s="114">
        <f t="shared" si="1662"/>
        <v>5780</v>
      </c>
      <c r="J492" s="129">
        <f t="shared" si="1563"/>
        <v>5780</v>
      </c>
      <c r="K492" s="231">
        <f t="shared" si="1663"/>
        <v>0</v>
      </c>
      <c r="L492" s="231">
        <f t="shared" si="1564"/>
        <v>0</v>
      </c>
      <c r="M492" s="231">
        <f t="shared" si="1565"/>
        <v>0</v>
      </c>
      <c r="N492" s="231">
        <f t="shared" si="1566"/>
        <v>0</v>
      </c>
      <c r="O492" s="231">
        <f t="shared" si="1567"/>
        <v>0</v>
      </c>
      <c r="P492" s="231">
        <f t="shared" si="1568"/>
        <v>0</v>
      </c>
      <c r="Q492" s="231">
        <f t="shared" si="1569"/>
        <v>0</v>
      </c>
      <c r="R492" s="231">
        <f t="shared" si="1570"/>
        <v>0</v>
      </c>
      <c r="S492" s="231">
        <f t="shared" si="1571"/>
        <v>5780</v>
      </c>
      <c r="T492" s="231">
        <f t="shared" si="1572"/>
        <v>0</v>
      </c>
      <c r="U492" s="231">
        <f t="shared" si="1573"/>
        <v>0</v>
      </c>
      <c r="V492" s="231">
        <f t="shared" si="1574"/>
        <v>0</v>
      </c>
      <c r="W492" s="231">
        <f t="shared" si="1575"/>
        <v>0</v>
      </c>
      <c r="X492" s="231">
        <f t="shared" si="1576"/>
        <v>0</v>
      </c>
      <c r="Y492" s="231">
        <f t="shared" si="1577"/>
        <v>0</v>
      </c>
      <c r="Z492" s="231">
        <f t="shared" si="1578"/>
        <v>0</v>
      </c>
      <c r="AA492" s="231">
        <f t="shared" si="1579"/>
        <v>0</v>
      </c>
      <c r="AB492" s="231">
        <f t="shared" si="1580"/>
        <v>0</v>
      </c>
      <c r="AC492" s="231">
        <f t="shared" si="1581"/>
        <v>0</v>
      </c>
      <c r="AD492" s="231">
        <f t="shared" si="1582"/>
        <v>0</v>
      </c>
      <c r="AE492" s="231">
        <f t="shared" si="1664"/>
        <v>5780</v>
      </c>
      <c r="AF492" s="240">
        <f t="shared" si="1665"/>
        <v>0</v>
      </c>
      <c r="AG492" s="231"/>
      <c r="AP492" s="174">
        <v>1</v>
      </c>
      <c r="BC492" s="176">
        <f t="shared" si="1583"/>
        <v>0</v>
      </c>
      <c r="BD492" s="176">
        <f t="shared" si="1584"/>
        <v>0</v>
      </c>
      <c r="BE492" s="176">
        <f t="shared" si="1585"/>
        <v>0</v>
      </c>
      <c r="BF492" s="176">
        <f t="shared" si="1586"/>
        <v>0</v>
      </c>
      <c r="BG492" s="176">
        <f t="shared" si="1587"/>
        <v>0</v>
      </c>
      <c r="BH492" s="176">
        <f t="shared" si="1588"/>
        <v>0</v>
      </c>
      <c r="BI492" s="176">
        <f t="shared" si="1589"/>
        <v>0</v>
      </c>
      <c r="BJ492" s="176">
        <f t="shared" si="1590"/>
        <v>0</v>
      </c>
      <c r="BK492" s="176">
        <f t="shared" si="1591"/>
        <v>0</v>
      </c>
      <c r="BL492" s="176">
        <f t="shared" si="1592"/>
        <v>0</v>
      </c>
      <c r="BM492" s="176">
        <f t="shared" si="1593"/>
        <v>0</v>
      </c>
      <c r="BN492" s="176">
        <f t="shared" si="1594"/>
        <v>0</v>
      </c>
      <c r="BO492" s="176">
        <f t="shared" si="1595"/>
        <v>0</v>
      </c>
      <c r="BP492" s="176">
        <f t="shared" si="1596"/>
        <v>0</v>
      </c>
      <c r="BQ492" s="176">
        <f t="shared" si="1597"/>
        <v>0</v>
      </c>
      <c r="BR492" s="176">
        <f t="shared" si="1598"/>
        <v>0</v>
      </c>
      <c r="BS492" s="227">
        <f t="shared" si="1599"/>
        <v>0</v>
      </c>
      <c r="BT492" s="176">
        <f t="shared" si="1600"/>
        <v>0</v>
      </c>
      <c r="BU492" s="176">
        <f t="shared" si="1601"/>
        <v>0</v>
      </c>
      <c r="BV492" s="176">
        <f t="shared" si="1602"/>
        <v>0</v>
      </c>
      <c r="BW492" s="176">
        <f t="shared" si="1666"/>
        <v>0</v>
      </c>
      <c r="BX492" s="203">
        <f t="shared" si="1603"/>
        <v>0</v>
      </c>
      <c r="BY492" s="176">
        <f t="shared" si="1667"/>
        <v>0</v>
      </c>
      <c r="BZ492" s="176">
        <f t="shared" si="1604"/>
        <v>0</v>
      </c>
      <c r="CA492" s="176">
        <f t="shared" si="1605"/>
        <v>0</v>
      </c>
      <c r="CB492" s="176">
        <f t="shared" si="1606"/>
        <v>0</v>
      </c>
      <c r="CC492" s="176">
        <f t="shared" si="1607"/>
        <v>0</v>
      </c>
      <c r="CD492" s="176">
        <f t="shared" si="1608"/>
        <v>0</v>
      </c>
      <c r="CE492" s="176">
        <f t="shared" si="1609"/>
        <v>0</v>
      </c>
      <c r="CF492" s="176">
        <f t="shared" si="1610"/>
        <v>0</v>
      </c>
      <c r="CG492" s="176">
        <f t="shared" si="1611"/>
        <v>0</v>
      </c>
      <c r="CH492" s="176">
        <f t="shared" si="1612"/>
        <v>0</v>
      </c>
      <c r="CI492" s="176">
        <f t="shared" si="1613"/>
        <v>0</v>
      </c>
      <c r="CJ492" s="176">
        <f t="shared" si="1614"/>
        <v>0</v>
      </c>
      <c r="CK492" s="176">
        <f t="shared" si="1615"/>
        <v>0</v>
      </c>
      <c r="CL492" s="176">
        <f t="shared" si="1616"/>
        <v>0</v>
      </c>
      <c r="CM492" s="176">
        <f t="shared" si="1617"/>
        <v>0</v>
      </c>
      <c r="CN492" s="176">
        <f t="shared" si="1618"/>
        <v>0</v>
      </c>
      <c r="CO492" s="227">
        <f t="shared" si="1619"/>
        <v>0</v>
      </c>
      <c r="CP492" s="176">
        <f t="shared" si="1620"/>
        <v>0</v>
      </c>
      <c r="CQ492" s="176">
        <f t="shared" si="1621"/>
        <v>0</v>
      </c>
      <c r="CR492" s="176">
        <f t="shared" si="1622"/>
        <v>0</v>
      </c>
      <c r="CS492" s="176">
        <f t="shared" si="1668"/>
        <v>0</v>
      </c>
      <c r="CT492" s="218">
        <f t="shared" si="1623"/>
        <v>0</v>
      </c>
      <c r="CU492" s="176">
        <f t="shared" si="1669"/>
        <v>0</v>
      </c>
      <c r="CV492" s="176">
        <f t="shared" si="1624"/>
        <v>0</v>
      </c>
      <c r="CW492" s="176">
        <f t="shared" si="1625"/>
        <v>0</v>
      </c>
      <c r="CX492" s="176">
        <f t="shared" si="1626"/>
        <v>0</v>
      </c>
      <c r="CY492" s="176">
        <f t="shared" si="1627"/>
        <v>0</v>
      </c>
      <c r="CZ492" s="176">
        <f t="shared" si="1628"/>
        <v>0</v>
      </c>
      <c r="DA492" s="176">
        <f t="shared" si="1629"/>
        <v>0</v>
      </c>
      <c r="DB492" s="176">
        <f t="shared" si="1630"/>
        <v>0</v>
      </c>
      <c r="DC492" s="176">
        <f t="shared" si="1631"/>
        <v>3303</v>
      </c>
      <c r="DD492" s="176">
        <f t="shared" si="1632"/>
        <v>0</v>
      </c>
      <c r="DE492" s="176">
        <f t="shared" si="1633"/>
        <v>0</v>
      </c>
      <c r="DF492" s="176">
        <f t="shared" si="1634"/>
        <v>0</v>
      </c>
      <c r="DG492" s="176">
        <f t="shared" si="1635"/>
        <v>0</v>
      </c>
      <c r="DH492" s="176">
        <f t="shared" si="1636"/>
        <v>0</v>
      </c>
      <c r="DI492" s="176">
        <f t="shared" si="1637"/>
        <v>0</v>
      </c>
      <c r="DJ492" s="176">
        <f t="shared" si="1638"/>
        <v>0</v>
      </c>
      <c r="DK492" s="227">
        <f t="shared" si="1639"/>
        <v>0</v>
      </c>
      <c r="DL492" s="176">
        <f t="shared" si="1640"/>
        <v>0</v>
      </c>
      <c r="DM492" s="176">
        <f t="shared" si="1641"/>
        <v>0</v>
      </c>
      <c r="DN492" s="176">
        <f t="shared" si="1642"/>
        <v>0</v>
      </c>
      <c r="DO492" s="176">
        <f t="shared" si="1670"/>
        <v>3303</v>
      </c>
      <c r="DP492" s="224">
        <f t="shared" si="1671"/>
        <v>0</v>
      </c>
      <c r="DQ492" s="176">
        <f t="shared" si="1672"/>
        <v>0</v>
      </c>
      <c r="DR492" s="176">
        <f t="shared" si="1643"/>
        <v>0</v>
      </c>
      <c r="DS492" s="176">
        <f t="shared" si="1644"/>
        <v>0</v>
      </c>
      <c r="DT492" s="176">
        <f t="shared" si="1645"/>
        <v>0</v>
      </c>
      <c r="DU492" s="176">
        <f t="shared" si="1646"/>
        <v>0</v>
      </c>
      <c r="DV492" s="176">
        <f t="shared" si="1647"/>
        <v>0</v>
      </c>
      <c r="DW492" s="176">
        <f t="shared" si="1648"/>
        <v>0</v>
      </c>
      <c r="DX492" s="176">
        <f t="shared" si="1649"/>
        <v>0</v>
      </c>
      <c r="DY492" s="176">
        <f t="shared" si="1650"/>
        <v>2477</v>
      </c>
      <c r="DZ492" s="176">
        <f t="shared" si="1651"/>
        <v>0</v>
      </c>
      <c r="EA492" s="176">
        <f t="shared" si="1652"/>
        <v>0</v>
      </c>
      <c r="EB492" s="176">
        <f t="shared" si="1653"/>
        <v>0</v>
      </c>
      <c r="EC492" s="176">
        <f t="shared" si="1654"/>
        <v>0</v>
      </c>
      <c r="ED492" s="176">
        <f t="shared" si="1655"/>
        <v>0</v>
      </c>
      <c r="EE492" s="176">
        <f t="shared" si="1656"/>
        <v>0</v>
      </c>
      <c r="EF492" s="176">
        <f t="shared" si="1657"/>
        <v>0</v>
      </c>
      <c r="EG492" s="227">
        <f t="shared" si="1658"/>
        <v>0</v>
      </c>
      <c r="EH492" s="176">
        <f t="shared" si="1659"/>
        <v>0</v>
      </c>
      <c r="EI492" s="176">
        <f t="shared" si="1660"/>
        <v>0</v>
      </c>
      <c r="EJ492" s="176">
        <f t="shared" si="1661"/>
        <v>0</v>
      </c>
      <c r="EK492" s="176">
        <f t="shared" si="1673"/>
        <v>2477</v>
      </c>
      <c r="EL492" s="224">
        <f t="shared" si="1674"/>
        <v>0</v>
      </c>
    </row>
    <row r="493" spans="1:142" ht="15.75" x14ac:dyDescent="0.25">
      <c r="A493" s="42" t="s">
        <v>18</v>
      </c>
      <c r="B493" s="16" t="s">
        <v>19</v>
      </c>
      <c r="C493" s="16" t="s">
        <v>33</v>
      </c>
      <c r="D493" s="73"/>
      <c r="E493" s="73"/>
      <c r="F493" s="129">
        <f t="shared" si="1562"/>
        <v>0</v>
      </c>
      <c r="G493" s="55"/>
      <c r="H493" s="73"/>
      <c r="I493" s="114">
        <f t="shared" si="1662"/>
        <v>0</v>
      </c>
      <c r="J493" s="129">
        <f t="shared" si="1563"/>
        <v>0</v>
      </c>
      <c r="K493" s="231">
        <f t="shared" si="1663"/>
        <v>0</v>
      </c>
      <c r="L493" s="231">
        <f t="shared" si="1564"/>
        <v>0</v>
      </c>
      <c r="M493" s="231">
        <f t="shared" si="1565"/>
        <v>0</v>
      </c>
      <c r="N493" s="231">
        <f t="shared" si="1566"/>
        <v>0</v>
      </c>
      <c r="O493" s="231">
        <f t="shared" si="1567"/>
        <v>0</v>
      </c>
      <c r="P493" s="231">
        <f t="shared" si="1568"/>
        <v>0</v>
      </c>
      <c r="Q493" s="231">
        <f t="shared" si="1569"/>
        <v>0</v>
      </c>
      <c r="R493" s="231">
        <f t="shared" si="1570"/>
        <v>0</v>
      </c>
      <c r="S493" s="231">
        <f t="shared" si="1571"/>
        <v>0</v>
      </c>
      <c r="T493" s="231">
        <f t="shared" si="1572"/>
        <v>0</v>
      </c>
      <c r="U493" s="231">
        <f t="shared" si="1573"/>
        <v>0</v>
      </c>
      <c r="V493" s="231">
        <f t="shared" si="1574"/>
        <v>0</v>
      </c>
      <c r="W493" s="231">
        <f t="shared" si="1575"/>
        <v>0</v>
      </c>
      <c r="X493" s="231">
        <f t="shared" si="1576"/>
        <v>0</v>
      </c>
      <c r="Y493" s="231">
        <f t="shared" si="1577"/>
        <v>0</v>
      </c>
      <c r="Z493" s="231">
        <f t="shared" si="1578"/>
        <v>0</v>
      </c>
      <c r="AA493" s="231">
        <f t="shared" si="1579"/>
        <v>0</v>
      </c>
      <c r="AB493" s="231">
        <f t="shared" si="1580"/>
        <v>0</v>
      </c>
      <c r="AC493" s="231">
        <f t="shared" si="1581"/>
        <v>0</v>
      </c>
      <c r="AD493" s="231">
        <f t="shared" si="1582"/>
        <v>0</v>
      </c>
      <c r="AE493" s="231">
        <f t="shared" si="1664"/>
        <v>0</v>
      </c>
      <c r="AF493" s="240">
        <f t="shared" si="1665"/>
        <v>0</v>
      </c>
      <c r="AG493" s="231"/>
      <c r="BC493" s="176">
        <f t="shared" si="1583"/>
        <v>0</v>
      </c>
      <c r="BD493" s="176">
        <f t="shared" si="1584"/>
        <v>0</v>
      </c>
      <c r="BE493" s="176">
        <f t="shared" si="1585"/>
        <v>0</v>
      </c>
      <c r="BF493" s="176">
        <f t="shared" si="1586"/>
        <v>0</v>
      </c>
      <c r="BG493" s="176">
        <f t="shared" si="1587"/>
        <v>0</v>
      </c>
      <c r="BH493" s="176">
        <f t="shared" si="1588"/>
        <v>0</v>
      </c>
      <c r="BI493" s="176">
        <f t="shared" si="1589"/>
        <v>0</v>
      </c>
      <c r="BJ493" s="176">
        <f t="shared" si="1590"/>
        <v>0</v>
      </c>
      <c r="BK493" s="176">
        <f t="shared" si="1591"/>
        <v>0</v>
      </c>
      <c r="BL493" s="176">
        <f t="shared" si="1592"/>
        <v>0</v>
      </c>
      <c r="BM493" s="176">
        <f t="shared" si="1593"/>
        <v>0</v>
      </c>
      <c r="BN493" s="176">
        <f t="shared" si="1594"/>
        <v>0</v>
      </c>
      <c r="BO493" s="176">
        <f t="shared" si="1595"/>
        <v>0</v>
      </c>
      <c r="BP493" s="176">
        <f t="shared" si="1596"/>
        <v>0</v>
      </c>
      <c r="BQ493" s="176">
        <f t="shared" si="1597"/>
        <v>0</v>
      </c>
      <c r="BR493" s="176">
        <f t="shared" si="1598"/>
        <v>0</v>
      </c>
      <c r="BS493" s="227">
        <f t="shared" si="1599"/>
        <v>0</v>
      </c>
      <c r="BT493" s="176">
        <f t="shared" si="1600"/>
        <v>0</v>
      </c>
      <c r="BU493" s="176">
        <f t="shared" si="1601"/>
        <v>0</v>
      </c>
      <c r="BV493" s="176">
        <f t="shared" si="1602"/>
        <v>0</v>
      </c>
      <c r="BW493" s="176">
        <f t="shared" si="1666"/>
        <v>0</v>
      </c>
      <c r="BX493" s="203">
        <f t="shared" si="1603"/>
        <v>0</v>
      </c>
      <c r="BY493" s="176">
        <f t="shared" si="1667"/>
        <v>0</v>
      </c>
      <c r="BZ493" s="176">
        <f t="shared" si="1604"/>
        <v>0</v>
      </c>
      <c r="CA493" s="176">
        <f t="shared" si="1605"/>
        <v>0</v>
      </c>
      <c r="CB493" s="176">
        <f t="shared" si="1606"/>
        <v>0</v>
      </c>
      <c r="CC493" s="176">
        <f t="shared" si="1607"/>
        <v>0</v>
      </c>
      <c r="CD493" s="176">
        <f t="shared" si="1608"/>
        <v>0</v>
      </c>
      <c r="CE493" s="176">
        <f t="shared" si="1609"/>
        <v>0</v>
      </c>
      <c r="CF493" s="176">
        <f t="shared" si="1610"/>
        <v>0</v>
      </c>
      <c r="CG493" s="176">
        <f t="shared" si="1611"/>
        <v>0</v>
      </c>
      <c r="CH493" s="176">
        <f t="shared" si="1612"/>
        <v>0</v>
      </c>
      <c r="CI493" s="176">
        <f t="shared" si="1613"/>
        <v>0</v>
      </c>
      <c r="CJ493" s="176">
        <f t="shared" si="1614"/>
        <v>0</v>
      </c>
      <c r="CK493" s="176">
        <f t="shared" si="1615"/>
        <v>0</v>
      </c>
      <c r="CL493" s="176">
        <f t="shared" si="1616"/>
        <v>0</v>
      </c>
      <c r="CM493" s="176">
        <f t="shared" si="1617"/>
        <v>0</v>
      </c>
      <c r="CN493" s="176">
        <f t="shared" si="1618"/>
        <v>0</v>
      </c>
      <c r="CO493" s="227">
        <f t="shared" si="1619"/>
        <v>0</v>
      </c>
      <c r="CP493" s="176">
        <f t="shared" si="1620"/>
        <v>0</v>
      </c>
      <c r="CQ493" s="176">
        <f t="shared" si="1621"/>
        <v>0</v>
      </c>
      <c r="CR493" s="176">
        <f t="shared" si="1622"/>
        <v>0</v>
      </c>
      <c r="CS493" s="176">
        <f t="shared" si="1668"/>
        <v>0</v>
      </c>
      <c r="CT493" s="218">
        <f t="shared" si="1623"/>
        <v>0</v>
      </c>
      <c r="CU493" s="176">
        <f t="shared" si="1669"/>
        <v>0</v>
      </c>
      <c r="CV493" s="176">
        <f t="shared" si="1624"/>
        <v>0</v>
      </c>
      <c r="CW493" s="176">
        <f t="shared" si="1625"/>
        <v>0</v>
      </c>
      <c r="CX493" s="176">
        <f t="shared" si="1626"/>
        <v>0</v>
      </c>
      <c r="CY493" s="176">
        <f t="shared" si="1627"/>
        <v>0</v>
      </c>
      <c r="CZ493" s="176">
        <f t="shared" si="1628"/>
        <v>0</v>
      </c>
      <c r="DA493" s="176">
        <f t="shared" si="1629"/>
        <v>0</v>
      </c>
      <c r="DB493" s="176">
        <f t="shared" si="1630"/>
        <v>0</v>
      </c>
      <c r="DC493" s="176">
        <f t="shared" si="1631"/>
        <v>0</v>
      </c>
      <c r="DD493" s="176">
        <f t="shared" si="1632"/>
        <v>0</v>
      </c>
      <c r="DE493" s="176">
        <f t="shared" si="1633"/>
        <v>0</v>
      </c>
      <c r="DF493" s="176">
        <f t="shared" si="1634"/>
        <v>0</v>
      </c>
      <c r="DG493" s="176">
        <f t="shared" si="1635"/>
        <v>0</v>
      </c>
      <c r="DH493" s="176">
        <f t="shared" si="1636"/>
        <v>0</v>
      </c>
      <c r="DI493" s="176">
        <f t="shared" si="1637"/>
        <v>0</v>
      </c>
      <c r="DJ493" s="176">
        <f t="shared" si="1638"/>
        <v>0</v>
      </c>
      <c r="DK493" s="227">
        <f t="shared" si="1639"/>
        <v>0</v>
      </c>
      <c r="DL493" s="176">
        <f t="shared" si="1640"/>
        <v>0</v>
      </c>
      <c r="DM493" s="176">
        <f t="shared" si="1641"/>
        <v>0</v>
      </c>
      <c r="DN493" s="176">
        <f t="shared" si="1642"/>
        <v>0</v>
      </c>
      <c r="DO493" s="176">
        <f t="shared" si="1670"/>
        <v>0</v>
      </c>
      <c r="DP493" s="224">
        <f t="shared" si="1671"/>
        <v>0</v>
      </c>
      <c r="DQ493" s="176">
        <f t="shared" si="1672"/>
        <v>0</v>
      </c>
      <c r="DR493" s="176">
        <f t="shared" si="1643"/>
        <v>0</v>
      </c>
      <c r="DS493" s="176">
        <f t="shared" si="1644"/>
        <v>0</v>
      </c>
      <c r="DT493" s="176">
        <f t="shared" si="1645"/>
        <v>0</v>
      </c>
      <c r="DU493" s="176">
        <f t="shared" si="1646"/>
        <v>0</v>
      </c>
      <c r="DV493" s="176">
        <f t="shared" si="1647"/>
        <v>0</v>
      </c>
      <c r="DW493" s="176">
        <f t="shared" si="1648"/>
        <v>0</v>
      </c>
      <c r="DX493" s="176">
        <f t="shared" si="1649"/>
        <v>0</v>
      </c>
      <c r="DY493" s="176">
        <f t="shared" si="1650"/>
        <v>0</v>
      </c>
      <c r="DZ493" s="176">
        <f t="shared" si="1651"/>
        <v>0</v>
      </c>
      <c r="EA493" s="176">
        <f t="shared" si="1652"/>
        <v>0</v>
      </c>
      <c r="EB493" s="176">
        <f t="shared" si="1653"/>
        <v>0</v>
      </c>
      <c r="EC493" s="176">
        <f t="shared" si="1654"/>
        <v>0</v>
      </c>
      <c r="ED493" s="176">
        <f t="shared" si="1655"/>
        <v>0</v>
      </c>
      <c r="EE493" s="176">
        <f t="shared" si="1656"/>
        <v>0</v>
      </c>
      <c r="EF493" s="176">
        <f t="shared" si="1657"/>
        <v>0</v>
      </c>
      <c r="EG493" s="227">
        <f t="shared" si="1658"/>
        <v>0</v>
      </c>
      <c r="EH493" s="176">
        <f t="shared" si="1659"/>
        <v>0</v>
      </c>
      <c r="EI493" s="176">
        <f t="shared" si="1660"/>
        <v>0</v>
      </c>
      <c r="EJ493" s="176">
        <f t="shared" si="1661"/>
        <v>0</v>
      </c>
      <c r="EK493" s="176">
        <f t="shared" si="1673"/>
        <v>0</v>
      </c>
      <c r="EL493" s="224">
        <f t="shared" si="1674"/>
        <v>0</v>
      </c>
    </row>
    <row r="494" spans="1:142" ht="15.75" x14ac:dyDescent="0.25">
      <c r="A494" s="42" t="s">
        <v>18</v>
      </c>
      <c r="B494" s="16" t="s">
        <v>19</v>
      </c>
      <c r="C494" s="16" t="s">
        <v>34</v>
      </c>
      <c r="D494" s="73"/>
      <c r="E494" s="73"/>
      <c r="F494" s="129">
        <f t="shared" si="1562"/>
        <v>0</v>
      </c>
      <c r="G494" s="55"/>
      <c r="H494" s="73"/>
      <c r="I494" s="114">
        <f t="shared" si="1662"/>
        <v>0</v>
      </c>
      <c r="J494" s="129">
        <f t="shared" si="1563"/>
        <v>0</v>
      </c>
      <c r="K494" s="231">
        <f t="shared" si="1663"/>
        <v>0</v>
      </c>
      <c r="L494" s="231">
        <f t="shared" si="1564"/>
        <v>0</v>
      </c>
      <c r="M494" s="231">
        <f t="shared" si="1565"/>
        <v>0</v>
      </c>
      <c r="N494" s="231">
        <f t="shared" si="1566"/>
        <v>0</v>
      </c>
      <c r="O494" s="231">
        <f t="shared" si="1567"/>
        <v>0</v>
      </c>
      <c r="P494" s="231">
        <f t="shared" si="1568"/>
        <v>0</v>
      </c>
      <c r="Q494" s="231">
        <f t="shared" si="1569"/>
        <v>0</v>
      </c>
      <c r="R494" s="231">
        <f t="shared" si="1570"/>
        <v>0</v>
      </c>
      <c r="S494" s="231">
        <f t="shared" si="1571"/>
        <v>0</v>
      </c>
      <c r="T494" s="231">
        <f t="shared" si="1572"/>
        <v>0</v>
      </c>
      <c r="U494" s="231">
        <f t="shared" si="1573"/>
        <v>0</v>
      </c>
      <c r="V494" s="231">
        <f t="shared" si="1574"/>
        <v>0</v>
      </c>
      <c r="W494" s="231">
        <f t="shared" si="1575"/>
        <v>0</v>
      </c>
      <c r="X494" s="231">
        <f t="shared" si="1576"/>
        <v>0</v>
      </c>
      <c r="Y494" s="231">
        <f t="shared" si="1577"/>
        <v>0</v>
      </c>
      <c r="Z494" s="231">
        <f t="shared" si="1578"/>
        <v>0</v>
      </c>
      <c r="AA494" s="231">
        <f t="shared" si="1579"/>
        <v>0</v>
      </c>
      <c r="AB494" s="231">
        <f t="shared" si="1580"/>
        <v>0</v>
      </c>
      <c r="AC494" s="231">
        <f t="shared" si="1581"/>
        <v>0</v>
      </c>
      <c r="AD494" s="231">
        <f t="shared" si="1582"/>
        <v>0</v>
      </c>
      <c r="AE494" s="231">
        <f t="shared" si="1664"/>
        <v>0</v>
      </c>
      <c r="AF494" s="240">
        <f t="shared" si="1665"/>
        <v>0</v>
      </c>
      <c r="AG494" s="231"/>
      <c r="BC494" s="176">
        <f t="shared" si="1583"/>
        <v>0</v>
      </c>
      <c r="BD494" s="176">
        <f t="shared" si="1584"/>
        <v>0</v>
      </c>
      <c r="BE494" s="176">
        <f t="shared" si="1585"/>
        <v>0</v>
      </c>
      <c r="BF494" s="176">
        <f t="shared" si="1586"/>
        <v>0</v>
      </c>
      <c r="BG494" s="176">
        <f t="shared" si="1587"/>
        <v>0</v>
      </c>
      <c r="BH494" s="176">
        <f t="shared" si="1588"/>
        <v>0</v>
      </c>
      <c r="BI494" s="176">
        <f t="shared" si="1589"/>
        <v>0</v>
      </c>
      <c r="BJ494" s="176">
        <f t="shared" si="1590"/>
        <v>0</v>
      </c>
      <c r="BK494" s="176">
        <f t="shared" si="1591"/>
        <v>0</v>
      </c>
      <c r="BL494" s="176">
        <f t="shared" si="1592"/>
        <v>0</v>
      </c>
      <c r="BM494" s="176">
        <f t="shared" si="1593"/>
        <v>0</v>
      </c>
      <c r="BN494" s="176">
        <f t="shared" si="1594"/>
        <v>0</v>
      </c>
      <c r="BO494" s="176">
        <f t="shared" si="1595"/>
        <v>0</v>
      </c>
      <c r="BP494" s="176">
        <f t="shared" si="1596"/>
        <v>0</v>
      </c>
      <c r="BQ494" s="176">
        <f t="shared" si="1597"/>
        <v>0</v>
      </c>
      <c r="BR494" s="176">
        <f t="shared" si="1598"/>
        <v>0</v>
      </c>
      <c r="BS494" s="227">
        <f t="shared" si="1599"/>
        <v>0</v>
      </c>
      <c r="BT494" s="176">
        <f t="shared" si="1600"/>
        <v>0</v>
      </c>
      <c r="BU494" s="176">
        <f t="shared" si="1601"/>
        <v>0</v>
      </c>
      <c r="BV494" s="176">
        <f t="shared" si="1602"/>
        <v>0</v>
      </c>
      <c r="BW494" s="176">
        <f t="shared" si="1666"/>
        <v>0</v>
      </c>
      <c r="BX494" s="203">
        <f t="shared" si="1603"/>
        <v>0</v>
      </c>
      <c r="BY494" s="176">
        <f t="shared" si="1667"/>
        <v>0</v>
      </c>
      <c r="BZ494" s="176">
        <f t="shared" si="1604"/>
        <v>0</v>
      </c>
      <c r="CA494" s="176">
        <f t="shared" si="1605"/>
        <v>0</v>
      </c>
      <c r="CB494" s="176">
        <f t="shared" si="1606"/>
        <v>0</v>
      </c>
      <c r="CC494" s="176">
        <f t="shared" si="1607"/>
        <v>0</v>
      </c>
      <c r="CD494" s="176">
        <f t="shared" si="1608"/>
        <v>0</v>
      </c>
      <c r="CE494" s="176">
        <f t="shared" si="1609"/>
        <v>0</v>
      </c>
      <c r="CF494" s="176">
        <f t="shared" si="1610"/>
        <v>0</v>
      </c>
      <c r="CG494" s="176">
        <f t="shared" si="1611"/>
        <v>0</v>
      </c>
      <c r="CH494" s="176">
        <f t="shared" si="1612"/>
        <v>0</v>
      </c>
      <c r="CI494" s="176">
        <f t="shared" si="1613"/>
        <v>0</v>
      </c>
      <c r="CJ494" s="176">
        <f t="shared" si="1614"/>
        <v>0</v>
      </c>
      <c r="CK494" s="176">
        <f t="shared" si="1615"/>
        <v>0</v>
      </c>
      <c r="CL494" s="176">
        <f t="shared" si="1616"/>
        <v>0</v>
      </c>
      <c r="CM494" s="176">
        <f t="shared" si="1617"/>
        <v>0</v>
      </c>
      <c r="CN494" s="176">
        <f t="shared" si="1618"/>
        <v>0</v>
      </c>
      <c r="CO494" s="227">
        <f t="shared" si="1619"/>
        <v>0</v>
      </c>
      <c r="CP494" s="176">
        <f t="shared" si="1620"/>
        <v>0</v>
      </c>
      <c r="CQ494" s="176">
        <f t="shared" si="1621"/>
        <v>0</v>
      </c>
      <c r="CR494" s="176">
        <f t="shared" si="1622"/>
        <v>0</v>
      </c>
      <c r="CS494" s="176">
        <f t="shared" si="1668"/>
        <v>0</v>
      </c>
      <c r="CT494" s="218">
        <f t="shared" si="1623"/>
        <v>0</v>
      </c>
      <c r="CU494" s="176">
        <f t="shared" si="1669"/>
        <v>0</v>
      </c>
      <c r="CV494" s="176">
        <f t="shared" si="1624"/>
        <v>0</v>
      </c>
      <c r="CW494" s="176">
        <f t="shared" si="1625"/>
        <v>0</v>
      </c>
      <c r="CX494" s="176">
        <f t="shared" si="1626"/>
        <v>0</v>
      </c>
      <c r="CY494" s="176">
        <f t="shared" si="1627"/>
        <v>0</v>
      </c>
      <c r="CZ494" s="176">
        <f t="shared" si="1628"/>
        <v>0</v>
      </c>
      <c r="DA494" s="176">
        <f t="shared" si="1629"/>
        <v>0</v>
      </c>
      <c r="DB494" s="176">
        <f t="shared" si="1630"/>
        <v>0</v>
      </c>
      <c r="DC494" s="176">
        <f t="shared" si="1631"/>
        <v>0</v>
      </c>
      <c r="DD494" s="176">
        <f t="shared" si="1632"/>
        <v>0</v>
      </c>
      <c r="DE494" s="176">
        <f t="shared" si="1633"/>
        <v>0</v>
      </c>
      <c r="DF494" s="176">
        <f t="shared" si="1634"/>
        <v>0</v>
      </c>
      <c r="DG494" s="176">
        <f t="shared" si="1635"/>
        <v>0</v>
      </c>
      <c r="DH494" s="176">
        <f t="shared" si="1636"/>
        <v>0</v>
      </c>
      <c r="DI494" s="176">
        <f t="shared" si="1637"/>
        <v>0</v>
      </c>
      <c r="DJ494" s="176">
        <f t="shared" si="1638"/>
        <v>0</v>
      </c>
      <c r="DK494" s="227">
        <f t="shared" si="1639"/>
        <v>0</v>
      </c>
      <c r="DL494" s="176">
        <f t="shared" si="1640"/>
        <v>0</v>
      </c>
      <c r="DM494" s="176">
        <f t="shared" si="1641"/>
        <v>0</v>
      </c>
      <c r="DN494" s="176">
        <f t="shared" si="1642"/>
        <v>0</v>
      </c>
      <c r="DO494" s="176">
        <f t="shared" si="1670"/>
        <v>0</v>
      </c>
      <c r="DP494" s="224">
        <f t="shared" si="1671"/>
        <v>0</v>
      </c>
      <c r="DQ494" s="176">
        <f t="shared" si="1672"/>
        <v>0</v>
      </c>
      <c r="DR494" s="176">
        <f t="shared" si="1643"/>
        <v>0</v>
      </c>
      <c r="DS494" s="176">
        <f t="shared" si="1644"/>
        <v>0</v>
      </c>
      <c r="DT494" s="176">
        <f t="shared" si="1645"/>
        <v>0</v>
      </c>
      <c r="DU494" s="176">
        <f t="shared" si="1646"/>
        <v>0</v>
      </c>
      <c r="DV494" s="176">
        <f t="shared" si="1647"/>
        <v>0</v>
      </c>
      <c r="DW494" s="176">
        <f t="shared" si="1648"/>
        <v>0</v>
      </c>
      <c r="DX494" s="176">
        <f t="shared" si="1649"/>
        <v>0</v>
      </c>
      <c r="DY494" s="176">
        <f t="shared" si="1650"/>
        <v>0</v>
      </c>
      <c r="DZ494" s="176">
        <f t="shared" si="1651"/>
        <v>0</v>
      </c>
      <c r="EA494" s="176">
        <f t="shared" si="1652"/>
        <v>0</v>
      </c>
      <c r="EB494" s="176">
        <f t="shared" si="1653"/>
        <v>0</v>
      </c>
      <c r="EC494" s="176">
        <f t="shared" si="1654"/>
        <v>0</v>
      </c>
      <c r="ED494" s="176">
        <f t="shared" si="1655"/>
        <v>0</v>
      </c>
      <c r="EE494" s="176">
        <f t="shared" si="1656"/>
        <v>0</v>
      </c>
      <c r="EF494" s="176">
        <f t="shared" si="1657"/>
        <v>0</v>
      </c>
      <c r="EG494" s="227">
        <f t="shared" si="1658"/>
        <v>0</v>
      </c>
      <c r="EH494" s="176">
        <f t="shared" si="1659"/>
        <v>0</v>
      </c>
      <c r="EI494" s="176">
        <f t="shared" si="1660"/>
        <v>0</v>
      </c>
      <c r="EJ494" s="176">
        <f t="shared" si="1661"/>
        <v>0</v>
      </c>
      <c r="EK494" s="176">
        <f t="shared" si="1673"/>
        <v>0</v>
      </c>
      <c r="EL494" s="224">
        <f t="shared" si="1674"/>
        <v>0</v>
      </c>
    </row>
    <row r="495" spans="1:142" ht="31.5" x14ac:dyDescent="0.25">
      <c r="A495" s="42" t="s">
        <v>18</v>
      </c>
      <c r="B495" s="16" t="s">
        <v>19</v>
      </c>
      <c r="C495" s="16" t="s">
        <v>43</v>
      </c>
      <c r="D495" s="73">
        <v>1000</v>
      </c>
      <c r="E495" s="73">
        <v>3286</v>
      </c>
      <c r="F495" s="129">
        <f t="shared" si="1562"/>
        <v>4286</v>
      </c>
      <c r="G495" s="55">
        <v>5636</v>
      </c>
      <c r="H495" s="73">
        <v>4227</v>
      </c>
      <c r="I495" s="114">
        <f t="shared" si="1662"/>
        <v>9863</v>
      </c>
      <c r="J495" s="129">
        <f t="shared" si="1563"/>
        <v>14149</v>
      </c>
      <c r="K495" s="231">
        <f t="shared" si="1663"/>
        <v>0</v>
      </c>
      <c r="L495" s="231">
        <f t="shared" si="1564"/>
        <v>0</v>
      </c>
      <c r="M495" s="231">
        <f t="shared" si="1565"/>
        <v>0</v>
      </c>
      <c r="N495" s="231">
        <f t="shared" si="1566"/>
        <v>0</v>
      </c>
      <c r="O495" s="231">
        <f t="shared" si="1567"/>
        <v>0</v>
      </c>
      <c r="P495" s="231">
        <f t="shared" si="1568"/>
        <v>0</v>
      </c>
      <c r="Q495" s="231">
        <f t="shared" si="1569"/>
        <v>0</v>
      </c>
      <c r="R495" s="231">
        <f t="shared" si="1570"/>
        <v>0</v>
      </c>
      <c r="S495" s="231">
        <f t="shared" si="1571"/>
        <v>14149</v>
      </c>
      <c r="T495" s="231">
        <f t="shared" si="1572"/>
        <v>0</v>
      </c>
      <c r="U495" s="231">
        <f t="shared" si="1573"/>
        <v>0</v>
      </c>
      <c r="V495" s="231">
        <f t="shared" si="1574"/>
        <v>0</v>
      </c>
      <c r="W495" s="231">
        <f t="shared" si="1575"/>
        <v>0</v>
      </c>
      <c r="X495" s="231">
        <f t="shared" si="1576"/>
        <v>0</v>
      </c>
      <c r="Y495" s="231">
        <f t="shared" si="1577"/>
        <v>0</v>
      </c>
      <c r="Z495" s="231">
        <f t="shared" si="1578"/>
        <v>0</v>
      </c>
      <c r="AA495" s="231">
        <f t="shared" si="1579"/>
        <v>0</v>
      </c>
      <c r="AB495" s="231">
        <f t="shared" si="1580"/>
        <v>0</v>
      </c>
      <c r="AC495" s="231">
        <f t="shared" si="1581"/>
        <v>0</v>
      </c>
      <c r="AD495" s="231">
        <f t="shared" si="1582"/>
        <v>0</v>
      </c>
      <c r="AE495" s="231">
        <f t="shared" si="1664"/>
        <v>14149</v>
      </c>
      <c r="AF495" s="240">
        <f t="shared" si="1665"/>
        <v>0</v>
      </c>
      <c r="AG495" s="231"/>
      <c r="AP495" s="174">
        <v>1</v>
      </c>
      <c r="BC495" s="176">
        <f t="shared" si="1583"/>
        <v>0</v>
      </c>
      <c r="BD495" s="176">
        <f t="shared" si="1584"/>
        <v>0</v>
      </c>
      <c r="BE495" s="176">
        <f t="shared" si="1585"/>
        <v>0</v>
      </c>
      <c r="BF495" s="176">
        <f t="shared" si="1586"/>
        <v>0</v>
      </c>
      <c r="BG495" s="176">
        <f t="shared" si="1587"/>
        <v>0</v>
      </c>
      <c r="BH495" s="176">
        <f t="shared" si="1588"/>
        <v>0</v>
      </c>
      <c r="BI495" s="176">
        <f t="shared" si="1589"/>
        <v>0</v>
      </c>
      <c r="BJ495" s="176">
        <f t="shared" si="1590"/>
        <v>0</v>
      </c>
      <c r="BK495" s="176">
        <f t="shared" si="1591"/>
        <v>1000</v>
      </c>
      <c r="BL495" s="176">
        <f t="shared" si="1592"/>
        <v>0</v>
      </c>
      <c r="BM495" s="176">
        <f t="shared" si="1593"/>
        <v>0</v>
      </c>
      <c r="BN495" s="176">
        <f t="shared" si="1594"/>
        <v>0</v>
      </c>
      <c r="BO495" s="176">
        <f t="shared" si="1595"/>
        <v>0</v>
      </c>
      <c r="BP495" s="176">
        <f t="shared" si="1596"/>
        <v>0</v>
      </c>
      <c r="BQ495" s="176">
        <f t="shared" si="1597"/>
        <v>0</v>
      </c>
      <c r="BR495" s="176">
        <f t="shared" si="1598"/>
        <v>0</v>
      </c>
      <c r="BS495" s="227">
        <f t="shared" si="1599"/>
        <v>0</v>
      </c>
      <c r="BT495" s="176">
        <f t="shared" si="1600"/>
        <v>0</v>
      </c>
      <c r="BU495" s="176">
        <f t="shared" si="1601"/>
        <v>0</v>
      </c>
      <c r="BV495" s="176">
        <f t="shared" si="1602"/>
        <v>0</v>
      </c>
      <c r="BW495" s="176">
        <f t="shared" si="1666"/>
        <v>1000</v>
      </c>
      <c r="BX495" s="203">
        <f t="shared" si="1603"/>
        <v>0</v>
      </c>
      <c r="BY495" s="176">
        <f t="shared" si="1667"/>
        <v>0</v>
      </c>
      <c r="BZ495" s="176">
        <f t="shared" si="1604"/>
        <v>0</v>
      </c>
      <c r="CA495" s="176">
        <f t="shared" si="1605"/>
        <v>0</v>
      </c>
      <c r="CB495" s="176">
        <f t="shared" si="1606"/>
        <v>0</v>
      </c>
      <c r="CC495" s="176">
        <f t="shared" si="1607"/>
        <v>0</v>
      </c>
      <c r="CD495" s="176">
        <f t="shared" si="1608"/>
        <v>0</v>
      </c>
      <c r="CE495" s="176">
        <f t="shared" si="1609"/>
        <v>0</v>
      </c>
      <c r="CF495" s="176">
        <f t="shared" si="1610"/>
        <v>0</v>
      </c>
      <c r="CG495" s="176">
        <f t="shared" si="1611"/>
        <v>3286</v>
      </c>
      <c r="CH495" s="176">
        <f t="shared" si="1612"/>
        <v>0</v>
      </c>
      <c r="CI495" s="176">
        <f t="shared" si="1613"/>
        <v>0</v>
      </c>
      <c r="CJ495" s="176">
        <f t="shared" si="1614"/>
        <v>0</v>
      </c>
      <c r="CK495" s="176">
        <f t="shared" si="1615"/>
        <v>0</v>
      </c>
      <c r="CL495" s="176">
        <f t="shared" si="1616"/>
        <v>0</v>
      </c>
      <c r="CM495" s="176">
        <f t="shared" si="1617"/>
        <v>0</v>
      </c>
      <c r="CN495" s="176">
        <f t="shared" si="1618"/>
        <v>0</v>
      </c>
      <c r="CO495" s="227">
        <f t="shared" si="1619"/>
        <v>0</v>
      </c>
      <c r="CP495" s="176">
        <f t="shared" si="1620"/>
        <v>0</v>
      </c>
      <c r="CQ495" s="176">
        <f t="shared" si="1621"/>
        <v>0</v>
      </c>
      <c r="CR495" s="176">
        <f t="shared" si="1622"/>
        <v>0</v>
      </c>
      <c r="CS495" s="176">
        <f t="shared" si="1668"/>
        <v>3286</v>
      </c>
      <c r="CT495" s="218">
        <f t="shared" si="1623"/>
        <v>0</v>
      </c>
      <c r="CU495" s="176">
        <f t="shared" si="1669"/>
        <v>0</v>
      </c>
      <c r="CV495" s="176">
        <f t="shared" si="1624"/>
        <v>0</v>
      </c>
      <c r="CW495" s="176">
        <f t="shared" si="1625"/>
        <v>0</v>
      </c>
      <c r="CX495" s="176">
        <f t="shared" si="1626"/>
        <v>0</v>
      </c>
      <c r="CY495" s="176">
        <f t="shared" si="1627"/>
        <v>0</v>
      </c>
      <c r="CZ495" s="176">
        <f t="shared" si="1628"/>
        <v>0</v>
      </c>
      <c r="DA495" s="176">
        <f t="shared" si="1629"/>
        <v>0</v>
      </c>
      <c r="DB495" s="176">
        <f t="shared" si="1630"/>
        <v>0</v>
      </c>
      <c r="DC495" s="176">
        <f t="shared" si="1631"/>
        <v>5636</v>
      </c>
      <c r="DD495" s="176">
        <f t="shared" si="1632"/>
        <v>0</v>
      </c>
      <c r="DE495" s="176">
        <f t="shared" si="1633"/>
        <v>0</v>
      </c>
      <c r="DF495" s="176">
        <f t="shared" si="1634"/>
        <v>0</v>
      </c>
      <c r="DG495" s="176">
        <f t="shared" si="1635"/>
        <v>0</v>
      </c>
      <c r="DH495" s="176">
        <f t="shared" si="1636"/>
        <v>0</v>
      </c>
      <c r="DI495" s="176">
        <f t="shared" si="1637"/>
        <v>0</v>
      </c>
      <c r="DJ495" s="176">
        <f t="shared" si="1638"/>
        <v>0</v>
      </c>
      <c r="DK495" s="227">
        <f t="shared" si="1639"/>
        <v>0</v>
      </c>
      <c r="DL495" s="176">
        <f t="shared" si="1640"/>
        <v>0</v>
      </c>
      <c r="DM495" s="176">
        <f t="shared" si="1641"/>
        <v>0</v>
      </c>
      <c r="DN495" s="176">
        <f t="shared" si="1642"/>
        <v>0</v>
      </c>
      <c r="DO495" s="176">
        <f t="shared" si="1670"/>
        <v>5636</v>
      </c>
      <c r="DP495" s="224">
        <f t="shared" si="1671"/>
        <v>0</v>
      </c>
      <c r="DQ495" s="176">
        <f t="shared" si="1672"/>
        <v>0</v>
      </c>
      <c r="DR495" s="176">
        <f t="shared" si="1643"/>
        <v>0</v>
      </c>
      <c r="DS495" s="176">
        <f t="shared" si="1644"/>
        <v>0</v>
      </c>
      <c r="DT495" s="176">
        <f t="shared" si="1645"/>
        <v>0</v>
      </c>
      <c r="DU495" s="176">
        <f t="shared" si="1646"/>
        <v>0</v>
      </c>
      <c r="DV495" s="176">
        <f t="shared" si="1647"/>
        <v>0</v>
      </c>
      <c r="DW495" s="176">
        <f t="shared" si="1648"/>
        <v>0</v>
      </c>
      <c r="DX495" s="176">
        <f t="shared" si="1649"/>
        <v>0</v>
      </c>
      <c r="DY495" s="176">
        <f t="shared" si="1650"/>
        <v>4227</v>
      </c>
      <c r="DZ495" s="176">
        <f t="shared" si="1651"/>
        <v>0</v>
      </c>
      <c r="EA495" s="176">
        <f t="shared" si="1652"/>
        <v>0</v>
      </c>
      <c r="EB495" s="176">
        <f t="shared" si="1653"/>
        <v>0</v>
      </c>
      <c r="EC495" s="176">
        <f t="shared" si="1654"/>
        <v>0</v>
      </c>
      <c r="ED495" s="176">
        <f t="shared" si="1655"/>
        <v>0</v>
      </c>
      <c r="EE495" s="176">
        <f t="shared" si="1656"/>
        <v>0</v>
      </c>
      <c r="EF495" s="176">
        <f t="shared" si="1657"/>
        <v>0</v>
      </c>
      <c r="EG495" s="227">
        <f t="shared" si="1658"/>
        <v>0</v>
      </c>
      <c r="EH495" s="176">
        <f t="shared" si="1659"/>
        <v>0</v>
      </c>
      <c r="EI495" s="176">
        <f t="shared" si="1660"/>
        <v>0</v>
      </c>
      <c r="EJ495" s="176">
        <f t="shared" si="1661"/>
        <v>0</v>
      </c>
      <c r="EK495" s="176">
        <f t="shared" si="1673"/>
        <v>4227</v>
      </c>
      <c r="EL495" s="224">
        <f t="shared" si="1674"/>
        <v>0</v>
      </c>
    </row>
    <row r="496" spans="1:142" ht="15.75" x14ac:dyDescent="0.25">
      <c r="A496" s="42" t="s">
        <v>18</v>
      </c>
      <c r="B496" s="16" t="s">
        <v>19</v>
      </c>
      <c r="C496" s="16" t="s">
        <v>35</v>
      </c>
      <c r="D496" s="73"/>
      <c r="E496" s="73"/>
      <c r="F496" s="129">
        <f t="shared" si="1562"/>
        <v>0</v>
      </c>
      <c r="G496" s="55"/>
      <c r="H496" s="73"/>
      <c r="I496" s="114">
        <f t="shared" si="1662"/>
        <v>0</v>
      </c>
      <c r="J496" s="129">
        <f t="shared" si="1563"/>
        <v>0</v>
      </c>
      <c r="K496" s="231">
        <f t="shared" si="1663"/>
        <v>0</v>
      </c>
      <c r="L496" s="231">
        <f t="shared" si="1564"/>
        <v>0</v>
      </c>
      <c r="M496" s="231">
        <f t="shared" si="1565"/>
        <v>0</v>
      </c>
      <c r="N496" s="231">
        <f t="shared" si="1566"/>
        <v>0</v>
      </c>
      <c r="O496" s="231">
        <f t="shared" si="1567"/>
        <v>0</v>
      </c>
      <c r="P496" s="231">
        <f t="shared" si="1568"/>
        <v>0</v>
      </c>
      <c r="Q496" s="231">
        <f t="shared" si="1569"/>
        <v>0</v>
      </c>
      <c r="R496" s="231">
        <f t="shared" si="1570"/>
        <v>0</v>
      </c>
      <c r="S496" s="231">
        <f t="shared" si="1571"/>
        <v>0</v>
      </c>
      <c r="T496" s="231">
        <f t="shared" si="1572"/>
        <v>0</v>
      </c>
      <c r="U496" s="231">
        <f t="shared" si="1573"/>
        <v>0</v>
      </c>
      <c r="V496" s="231">
        <f t="shared" si="1574"/>
        <v>0</v>
      </c>
      <c r="W496" s="231">
        <f t="shared" si="1575"/>
        <v>0</v>
      </c>
      <c r="X496" s="231">
        <f t="shared" si="1576"/>
        <v>0</v>
      </c>
      <c r="Y496" s="231">
        <f t="shared" si="1577"/>
        <v>0</v>
      </c>
      <c r="Z496" s="231">
        <f t="shared" si="1578"/>
        <v>0</v>
      </c>
      <c r="AA496" s="231">
        <f t="shared" si="1579"/>
        <v>0</v>
      </c>
      <c r="AB496" s="231">
        <f t="shared" si="1580"/>
        <v>0</v>
      </c>
      <c r="AC496" s="231">
        <f t="shared" si="1581"/>
        <v>0</v>
      </c>
      <c r="AD496" s="231">
        <f t="shared" si="1582"/>
        <v>0</v>
      </c>
      <c r="AE496" s="231">
        <f t="shared" si="1664"/>
        <v>0</v>
      </c>
      <c r="AF496" s="240">
        <f t="shared" si="1665"/>
        <v>0</v>
      </c>
      <c r="AG496" s="231"/>
      <c r="BC496" s="176">
        <f t="shared" si="1583"/>
        <v>0</v>
      </c>
      <c r="BD496" s="176">
        <f t="shared" si="1584"/>
        <v>0</v>
      </c>
      <c r="BE496" s="176">
        <f t="shared" si="1585"/>
        <v>0</v>
      </c>
      <c r="BF496" s="176">
        <f t="shared" si="1586"/>
        <v>0</v>
      </c>
      <c r="BG496" s="176">
        <f t="shared" si="1587"/>
        <v>0</v>
      </c>
      <c r="BH496" s="176">
        <f t="shared" si="1588"/>
        <v>0</v>
      </c>
      <c r="BI496" s="176">
        <f t="shared" si="1589"/>
        <v>0</v>
      </c>
      <c r="BJ496" s="176">
        <f t="shared" si="1590"/>
        <v>0</v>
      </c>
      <c r="BK496" s="176">
        <f t="shared" si="1591"/>
        <v>0</v>
      </c>
      <c r="BL496" s="176">
        <f t="shared" si="1592"/>
        <v>0</v>
      </c>
      <c r="BM496" s="176">
        <f t="shared" si="1593"/>
        <v>0</v>
      </c>
      <c r="BN496" s="176">
        <f t="shared" si="1594"/>
        <v>0</v>
      </c>
      <c r="BO496" s="176">
        <f t="shared" si="1595"/>
        <v>0</v>
      </c>
      <c r="BP496" s="176">
        <f t="shared" si="1596"/>
        <v>0</v>
      </c>
      <c r="BQ496" s="176">
        <f t="shared" si="1597"/>
        <v>0</v>
      </c>
      <c r="BR496" s="176">
        <f t="shared" si="1598"/>
        <v>0</v>
      </c>
      <c r="BS496" s="227">
        <f t="shared" si="1599"/>
        <v>0</v>
      </c>
      <c r="BT496" s="176">
        <f t="shared" si="1600"/>
        <v>0</v>
      </c>
      <c r="BU496" s="176">
        <f t="shared" si="1601"/>
        <v>0</v>
      </c>
      <c r="BV496" s="176">
        <f t="shared" si="1602"/>
        <v>0</v>
      </c>
      <c r="BW496" s="176">
        <f t="shared" si="1666"/>
        <v>0</v>
      </c>
      <c r="BX496" s="203">
        <f t="shared" si="1603"/>
        <v>0</v>
      </c>
      <c r="BY496" s="176">
        <f t="shared" si="1667"/>
        <v>0</v>
      </c>
      <c r="BZ496" s="176">
        <f t="shared" si="1604"/>
        <v>0</v>
      </c>
      <c r="CA496" s="176">
        <f t="shared" si="1605"/>
        <v>0</v>
      </c>
      <c r="CB496" s="176">
        <f t="shared" si="1606"/>
        <v>0</v>
      </c>
      <c r="CC496" s="176">
        <f t="shared" si="1607"/>
        <v>0</v>
      </c>
      <c r="CD496" s="176">
        <f t="shared" si="1608"/>
        <v>0</v>
      </c>
      <c r="CE496" s="176">
        <f t="shared" si="1609"/>
        <v>0</v>
      </c>
      <c r="CF496" s="176">
        <f t="shared" si="1610"/>
        <v>0</v>
      </c>
      <c r="CG496" s="176">
        <f t="shared" si="1611"/>
        <v>0</v>
      </c>
      <c r="CH496" s="176">
        <f t="shared" si="1612"/>
        <v>0</v>
      </c>
      <c r="CI496" s="176">
        <f t="shared" si="1613"/>
        <v>0</v>
      </c>
      <c r="CJ496" s="176">
        <f t="shared" si="1614"/>
        <v>0</v>
      </c>
      <c r="CK496" s="176">
        <f t="shared" si="1615"/>
        <v>0</v>
      </c>
      <c r="CL496" s="176">
        <f t="shared" si="1616"/>
        <v>0</v>
      </c>
      <c r="CM496" s="176">
        <f t="shared" si="1617"/>
        <v>0</v>
      </c>
      <c r="CN496" s="176">
        <f t="shared" si="1618"/>
        <v>0</v>
      </c>
      <c r="CO496" s="227">
        <f t="shared" si="1619"/>
        <v>0</v>
      </c>
      <c r="CP496" s="176">
        <f t="shared" si="1620"/>
        <v>0</v>
      </c>
      <c r="CQ496" s="176">
        <f t="shared" si="1621"/>
        <v>0</v>
      </c>
      <c r="CR496" s="176">
        <f t="shared" si="1622"/>
        <v>0</v>
      </c>
      <c r="CS496" s="176">
        <f t="shared" si="1668"/>
        <v>0</v>
      </c>
      <c r="CT496" s="218">
        <f t="shared" si="1623"/>
        <v>0</v>
      </c>
      <c r="CU496" s="176">
        <f t="shared" si="1669"/>
        <v>0</v>
      </c>
      <c r="CV496" s="176">
        <f t="shared" si="1624"/>
        <v>0</v>
      </c>
      <c r="CW496" s="176">
        <f t="shared" si="1625"/>
        <v>0</v>
      </c>
      <c r="CX496" s="176">
        <f t="shared" si="1626"/>
        <v>0</v>
      </c>
      <c r="CY496" s="176">
        <f t="shared" si="1627"/>
        <v>0</v>
      </c>
      <c r="CZ496" s="176">
        <f t="shared" si="1628"/>
        <v>0</v>
      </c>
      <c r="DA496" s="176">
        <f t="shared" si="1629"/>
        <v>0</v>
      </c>
      <c r="DB496" s="176">
        <f t="shared" si="1630"/>
        <v>0</v>
      </c>
      <c r="DC496" s="176">
        <f t="shared" si="1631"/>
        <v>0</v>
      </c>
      <c r="DD496" s="176">
        <f t="shared" si="1632"/>
        <v>0</v>
      </c>
      <c r="DE496" s="176">
        <f t="shared" si="1633"/>
        <v>0</v>
      </c>
      <c r="DF496" s="176">
        <f t="shared" si="1634"/>
        <v>0</v>
      </c>
      <c r="DG496" s="176">
        <f t="shared" si="1635"/>
        <v>0</v>
      </c>
      <c r="DH496" s="176">
        <f t="shared" si="1636"/>
        <v>0</v>
      </c>
      <c r="DI496" s="176">
        <f t="shared" si="1637"/>
        <v>0</v>
      </c>
      <c r="DJ496" s="176">
        <f t="shared" si="1638"/>
        <v>0</v>
      </c>
      <c r="DK496" s="227">
        <f t="shared" si="1639"/>
        <v>0</v>
      </c>
      <c r="DL496" s="176">
        <f t="shared" si="1640"/>
        <v>0</v>
      </c>
      <c r="DM496" s="176">
        <f t="shared" si="1641"/>
        <v>0</v>
      </c>
      <c r="DN496" s="176">
        <f t="shared" si="1642"/>
        <v>0</v>
      </c>
      <c r="DO496" s="176">
        <f t="shared" si="1670"/>
        <v>0</v>
      </c>
      <c r="DP496" s="224">
        <f t="shared" si="1671"/>
        <v>0</v>
      </c>
      <c r="DQ496" s="176">
        <f t="shared" si="1672"/>
        <v>0</v>
      </c>
      <c r="DR496" s="176">
        <f t="shared" si="1643"/>
        <v>0</v>
      </c>
      <c r="DS496" s="176">
        <f t="shared" si="1644"/>
        <v>0</v>
      </c>
      <c r="DT496" s="176">
        <f t="shared" si="1645"/>
        <v>0</v>
      </c>
      <c r="DU496" s="176">
        <f t="shared" si="1646"/>
        <v>0</v>
      </c>
      <c r="DV496" s="176">
        <f t="shared" si="1647"/>
        <v>0</v>
      </c>
      <c r="DW496" s="176">
        <f t="shared" si="1648"/>
        <v>0</v>
      </c>
      <c r="DX496" s="176">
        <f t="shared" si="1649"/>
        <v>0</v>
      </c>
      <c r="DY496" s="176">
        <f t="shared" si="1650"/>
        <v>0</v>
      </c>
      <c r="DZ496" s="176">
        <f t="shared" si="1651"/>
        <v>0</v>
      </c>
      <c r="EA496" s="176">
        <f t="shared" si="1652"/>
        <v>0</v>
      </c>
      <c r="EB496" s="176">
        <f t="shared" si="1653"/>
        <v>0</v>
      </c>
      <c r="EC496" s="176">
        <f t="shared" si="1654"/>
        <v>0</v>
      </c>
      <c r="ED496" s="176">
        <f t="shared" si="1655"/>
        <v>0</v>
      </c>
      <c r="EE496" s="176">
        <f t="shared" si="1656"/>
        <v>0</v>
      </c>
      <c r="EF496" s="176">
        <f t="shared" si="1657"/>
        <v>0</v>
      </c>
      <c r="EG496" s="227">
        <f t="shared" si="1658"/>
        <v>0</v>
      </c>
      <c r="EH496" s="176">
        <f t="shared" si="1659"/>
        <v>0</v>
      </c>
      <c r="EI496" s="176">
        <f t="shared" si="1660"/>
        <v>0</v>
      </c>
      <c r="EJ496" s="176">
        <f t="shared" si="1661"/>
        <v>0</v>
      </c>
      <c r="EK496" s="176">
        <f t="shared" si="1673"/>
        <v>0</v>
      </c>
      <c r="EL496" s="224">
        <f t="shared" si="1674"/>
        <v>0</v>
      </c>
    </row>
    <row r="497" spans="1:142" ht="15.75" x14ac:dyDescent="0.25">
      <c r="A497" s="42" t="s">
        <v>18</v>
      </c>
      <c r="B497" s="16" t="s">
        <v>19</v>
      </c>
      <c r="C497" s="16" t="s">
        <v>36</v>
      </c>
      <c r="D497" s="73"/>
      <c r="E497" s="73"/>
      <c r="F497" s="129">
        <f t="shared" si="1562"/>
        <v>0</v>
      </c>
      <c r="G497" s="55"/>
      <c r="H497" s="73"/>
      <c r="I497" s="114">
        <f t="shared" si="1662"/>
        <v>0</v>
      </c>
      <c r="J497" s="129">
        <f t="shared" si="1563"/>
        <v>0</v>
      </c>
      <c r="K497" s="231">
        <f t="shared" si="1663"/>
        <v>0</v>
      </c>
      <c r="L497" s="231">
        <f t="shared" si="1564"/>
        <v>0</v>
      </c>
      <c r="M497" s="231">
        <f t="shared" si="1565"/>
        <v>0</v>
      </c>
      <c r="N497" s="231">
        <f t="shared" si="1566"/>
        <v>0</v>
      </c>
      <c r="O497" s="231">
        <f t="shared" si="1567"/>
        <v>0</v>
      </c>
      <c r="P497" s="231">
        <f t="shared" si="1568"/>
        <v>0</v>
      </c>
      <c r="Q497" s="231">
        <f t="shared" si="1569"/>
        <v>0</v>
      </c>
      <c r="R497" s="231">
        <f t="shared" si="1570"/>
        <v>0</v>
      </c>
      <c r="S497" s="231">
        <f t="shared" si="1571"/>
        <v>0</v>
      </c>
      <c r="T497" s="231">
        <f t="shared" si="1572"/>
        <v>0</v>
      </c>
      <c r="U497" s="231">
        <f t="shared" si="1573"/>
        <v>0</v>
      </c>
      <c r="V497" s="231">
        <f t="shared" si="1574"/>
        <v>0</v>
      </c>
      <c r="W497" s="231">
        <f t="shared" si="1575"/>
        <v>0</v>
      </c>
      <c r="X497" s="231">
        <f t="shared" si="1576"/>
        <v>0</v>
      </c>
      <c r="Y497" s="231">
        <f t="shared" si="1577"/>
        <v>0</v>
      </c>
      <c r="Z497" s="231">
        <f t="shared" si="1578"/>
        <v>0</v>
      </c>
      <c r="AA497" s="231">
        <f t="shared" si="1579"/>
        <v>0</v>
      </c>
      <c r="AB497" s="231">
        <f t="shared" si="1580"/>
        <v>0</v>
      </c>
      <c r="AC497" s="231">
        <f t="shared" si="1581"/>
        <v>0</v>
      </c>
      <c r="AD497" s="231">
        <f t="shared" si="1582"/>
        <v>0</v>
      </c>
      <c r="AE497" s="231">
        <f t="shared" si="1664"/>
        <v>0</v>
      </c>
      <c r="AF497" s="240">
        <f t="shared" si="1665"/>
        <v>0</v>
      </c>
      <c r="AG497" s="231"/>
      <c r="BC497" s="176">
        <f t="shared" si="1583"/>
        <v>0</v>
      </c>
      <c r="BD497" s="176">
        <f t="shared" si="1584"/>
        <v>0</v>
      </c>
      <c r="BE497" s="176">
        <f t="shared" si="1585"/>
        <v>0</v>
      </c>
      <c r="BF497" s="176">
        <f t="shared" si="1586"/>
        <v>0</v>
      </c>
      <c r="BG497" s="176">
        <f t="shared" si="1587"/>
        <v>0</v>
      </c>
      <c r="BH497" s="176">
        <f t="shared" si="1588"/>
        <v>0</v>
      </c>
      <c r="BI497" s="176">
        <f t="shared" si="1589"/>
        <v>0</v>
      </c>
      <c r="BJ497" s="176">
        <f t="shared" si="1590"/>
        <v>0</v>
      </c>
      <c r="BK497" s="176">
        <f t="shared" si="1591"/>
        <v>0</v>
      </c>
      <c r="BL497" s="176">
        <f t="shared" si="1592"/>
        <v>0</v>
      </c>
      <c r="BM497" s="176">
        <f t="shared" si="1593"/>
        <v>0</v>
      </c>
      <c r="BN497" s="176">
        <f t="shared" si="1594"/>
        <v>0</v>
      </c>
      <c r="BO497" s="176">
        <f t="shared" si="1595"/>
        <v>0</v>
      </c>
      <c r="BP497" s="176">
        <f t="shared" si="1596"/>
        <v>0</v>
      </c>
      <c r="BQ497" s="176">
        <f t="shared" si="1597"/>
        <v>0</v>
      </c>
      <c r="BR497" s="176">
        <f t="shared" si="1598"/>
        <v>0</v>
      </c>
      <c r="BS497" s="227">
        <f t="shared" si="1599"/>
        <v>0</v>
      </c>
      <c r="BT497" s="176">
        <f t="shared" si="1600"/>
        <v>0</v>
      </c>
      <c r="BU497" s="176">
        <f t="shared" si="1601"/>
        <v>0</v>
      </c>
      <c r="BV497" s="176">
        <f t="shared" si="1602"/>
        <v>0</v>
      </c>
      <c r="BW497" s="176">
        <f t="shared" si="1666"/>
        <v>0</v>
      </c>
      <c r="BX497" s="203">
        <f t="shared" si="1603"/>
        <v>0</v>
      </c>
      <c r="BY497" s="176">
        <f t="shared" si="1667"/>
        <v>0</v>
      </c>
      <c r="BZ497" s="176">
        <f t="shared" si="1604"/>
        <v>0</v>
      </c>
      <c r="CA497" s="176">
        <f t="shared" si="1605"/>
        <v>0</v>
      </c>
      <c r="CB497" s="176">
        <f t="shared" si="1606"/>
        <v>0</v>
      </c>
      <c r="CC497" s="176">
        <f t="shared" si="1607"/>
        <v>0</v>
      </c>
      <c r="CD497" s="176">
        <f t="shared" si="1608"/>
        <v>0</v>
      </c>
      <c r="CE497" s="176">
        <f t="shared" si="1609"/>
        <v>0</v>
      </c>
      <c r="CF497" s="176">
        <f t="shared" si="1610"/>
        <v>0</v>
      </c>
      <c r="CG497" s="176">
        <f t="shared" si="1611"/>
        <v>0</v>
      </c>
      <c r="CH497" s="176">
        <f t="shared" si="1612"/>
        <v>0</v>
      </c>
      <c r="CI497" s="176">
        <f t="shared" si="1613"/>
        <v>0</v>
      </c>
      <c r="CJ497" s="176">
        <f t="shared" si="1614"/>
        <v>0</v>
      </c>
      <c r="CK497" s="176">
        <f t="shared" si="1615"/>
        <v>0</v>
      </c>
      <c r="CL497" s="176">
        <f t="shared" si="1616"/>
        <v>0</v>
      </c>
      <c r="CM497" s="176">
        <f t="shared" si="1617"/>
        <v>0</v>
      </c>
      <c r="CN497" s="176">
        <f t="shared" si="1618"/>
        <v>0</v>
      </c>
      <c r="CO497" s="227">
        <f t="shared" si="1619"/>
        <v>0</v>
      </c>
      <c r="CP497" s="176">
        <f t="shared" si="1620"/>
        <v>0</v>
      </c>
      <c r="CQ497" s="176">
        <f t="shared" si="1621"/>
        <v>0</v>
      </c>
      <c r="CR497" s="176">
        <f t="shared" si="1622"/>
        <v>0</v>
      </c>
      <c r="CS497" s="176">
        <f t="shared" si="1668"/>
        <v>0</v>
      </c>
      <c r="CT497" s="218">
        <f t="shared" si="1623"/>
        <v>0</v>
      </c>
      <c r="CU497" s="176">
        <f t="shared" si="1669"/>
        <v>0</v>
      </c>
      <c r="CV497" s="176">
        <f t="shared" si="1624"/>
        <v>0</v>
      </c>
      <c r="CW497" s="176">
        <f t="shared" si="1625"/>
        <v>0</v>
      </c>
      <c r="CX497" s="176">
        <f t="shared" si="1626"/>
        <v>0</v>
      </c>
      <c r="CY497" s="176">
        <f t="shared" si="1627"/>
        <v>0</v>
      </c>
      <c r="CZ497" s="176">
        <f t="shared" si="1628"/>
        <v>0</v>
      </c>
      <c r="DA497" s="176">
        <f t="shared" si="1629"/>
        <v>0</v>
      </c>
      <c r="DB497" s="176">
        <f t="shared" si="1630"/>
        <v>0</v>
      </c>
      <c r="DC497" s="176">
        <f t="shared" si="1631"/>
        <v>0</v>
      </c>
      <c r="DD497" s="176">
        <f t="shared" si="1632"/>
        <v>0</v>
      </c>
      <c r="DE497" s="176">
        <f t="shared" si="1633"/>
        <v>0</v>
      </c>
      <c r="DF497" s="176">
        <f t="shared" si="1634"/>
        <v>0</v>
      </c>
      <c r="DG497" s="176">
        <f t="shared" si="1635"/>
        <v>0</v>
      </c>
      <c r="DH497" s="176">
        <f t="shared" si="1636"/>
        <v>0</v>
      </c>
      <c r="DI497" s="176">
        <f t="shared" si="1637"/>
        <v>0</v>
      </c>
      <c r="DJ497" s="176">
        <f t="shared" si="1638"/>
        <v>0</v>
      </c>
      <c r="DK497" s="227">
        <f t="shared" si="1639"/>
        <v>0</v>
      </c>
      <c r="DL497" s="176">
        <f t="shared" si="1640"/>
        <v>0</v>
      </c>
      <c r="DM497" s="176">
        <f t="shared" si="1641"/>
        <v>0</v>
      </c>
      <c r="DN497" s="176">
        <f t="shared" si="1642"/>
        <v>0</v>
      </c>
      <c r="DO497" s="176">
        <f t="shared" si="1670"/>
        <v>0</v>
      </c>
      <c r="DP497" s="224">
        <f t="shared" si="1671"/>
        <v>0</v>
      </c>
      <c r="DQ497" s="176">
        <f t="shared" si="1672"/>
        <v>0</v>
      </c>
      <c r="DR497" s="176">
        <f t="shared" si="1643"/>
        <v>0</v>
      </c>
      <c r="DS497" s="176">
        <f t="shared" si="1644"/>
        <v>0</v>
      </c>
      <c r="DT497" s="176">
        <f t="shared" si="1645"/>
        <v>0</v>
      </c>
      <c r="DU497" s="176">
        <f t="shared" si="1646"/>
        <v>0</v>
      </c>
      <c r="DV497" s="176">
        <f t="shared" si="1647"/>
        <v>0</v>
      </c>
      <c r="DW497" s="176">
        <f t="shared" si="1648"/>
        <v>0</v>
      </c>
      <c r="DX497" s="176">
        <f t="shared" si="1649"/>
        <v>0</v>
      </c>
      <c r="DY497" s="176">
        <f t="shared" si="1650"/>
        <v>0</v>
      </c>
      <c r="DZ497" s="176">
        <f t="shared" si="1651"/>
        <v>0</v>
      </c>
      <c r="EA497" s="176">
        <f t="shared" si="1652"/>
        <v>0</v>
      </c>
      <c r="EB497" s="176">
        <f t="shared" si="1653"/>
        <v>0</v>
      </c>
      <c r="EC497" s="176">
        <f t="shared" si="1654"/>
        <v>0</v>
      </c>
      <c r="ED497" s="176">
        <f t="shared" si="1655"/>
        <v>0</v>
      </c>
      <c r="EE497" s="176">
        <f t="shared" si="1656"/>
        <v>0</v>
      </c>
      <c r="EF497" s="176">
        <f t="shared" si="1657"/>
        <v>0</v>
      </c>
      <c r="EG497" s="227">
        <f t="shared" si="1658"/>
        <v>0</v>
      </c>
      <c r="EH497" s="176">
        <f t="shared" si="1659"/>
        <v>0</v>
      </c>
      <c r="EI497" s="176">
        <f t="shared" si="1660"/>
        <v>0</v>
      </c>
      <c r="EJ497" s="176">
        <f t="shared" si="1661"/>
        <v>0</v>
      </c>
      <c r="EK497" s="176">
        <f t="shared" si="1673"/>
        <v>0</v>
      </c>
      <c r="EL497" s="224">
        <f t="shared" si="1674"/>
        <v>0</v>
      </c>
    </row>
    <row r="498" spans="1:142" ht="15.75" x14ac:dyDescent="0.25">
      <c r="A498" s="42" t="s">
        <v>18</v>
      </c>
      <c r="B498" s="16" t="s">
        <v>19</v>
      </c>
      <c r="C498" s="16" t="s">
        <v>37</v>
      </c>
      <c r="D498" s="73"/>
      <c r="E498" s="73"/>
      <c r="F498" s="129">
        <f t="shared" si="1562"/>
        <v>0</v>
      </c>
      <c r="G498" s="55"/>
      <c r="H498" s="73"/>
      <c r="I498" s="114">
        <f t="shared" si="1662"/>
        <v>0</v>
      </c>
      <c r="J498" s="129">
        <f t="shared" si="1563"/>
        <v>0</v>
      </c>
      <c r="K498" s="231">
        <f t="shared" si="1663"/>
        <v>0</v>
      </c>
      <c r="L498" s="231">
        <f t="shared" si="1564"/>
        <v>0</v>
      </c>
      <c r="M498" s="231">
        <f t="shared" si="1565"/>
        <v>0</v>
      </c>
      <c r="N498" s="231">
        <f t="shared" si="1566"/>
        <v>0</v>
      </c>
      <c r="O498" s="231">
        <f t="shared" si="1567"/>
        <v>0</v>
      </c>
      <c r="P498" s="231">
        <f t="shared" si="1568"/>
        <v>0</v>
      </c>
      <c r="Q498" s="231">
        <f t="shared" si="1569"/>
        <v>0</v>
      </c>
      <c r="R498" s="231">
        <f t="shared" si="1570"/>
        <v>0</v>
      </c>
      <c r="S498" s="231">
        <f t="shared" si="1571"/>
        <v>0</v>
      </c>
      <c r="T498" s="231">
        <f t="shared" si="1572"/>
        <v>0</v>
      </c>
      <c r="U498" s="231">
        <f t="shared" si="1573"/>
        <v>0</v>
      </c>
      <c r="V498" s="231">
        <f t="shared" si="1574"/>
        <v>0</v>
      </c>
      <c r="W498" s="231">
        <f t="shared" si="1575"/>
        <v>0</v>
      </c>
      <c r="X498" s="231">
        <f t="shared" si="1576"/>
        <v>0</v>
      </c>
      <c r="Y498" s="231">
        <f t="shared" si="1577"/>
        <v>0</v>
      </c>
      <c r="Z498" s="231">
        <f t="shared" si="1578"/>
        <v>0</v>
      </c>
      <c r="AA498" s="231">
        <f t="shared" si="1579"/>
        <v>0</v>
      </c>
      <c r="AB498" s="231">
        <f t="shared" si="1580"/>
        <v>0</v>
      </c>
      <c r="AC498" s="231">
        <f t="shared" si="1581"/>
        <v>0</v>
      </c>
      <c r="AD498" s="231">
        <f t="shared" si="1582"/>
        <v>0</v>
      </c>
      <c r="AE498" s="231">
        <f t="shared" si="1664"/>
        <v>0</v>
      </c>
      <c r="AF498" s="240">
        <f t="shared" si="1665"/>
        <v>0</v>
      </c>
      <c r="AG498" s="231"/>
      <c r="BC498" s="176">
        <f t="shared" si="1583"/>
        <v>0</v>
      </c>
      <c r="BD498" s="176">
        <f t="shared" si="1584"/>
        <v>0</v>
      </c>
      <c r="BE498" s="176">
        <f t="shared" si="1585"/>
        <v>0</v>
      </c>
      <c r="BF498" s="176">
        <f t="shared" si="1586"/>
        <v>0</v>
      </c>
      <c r="BG498" s="176">
        <f t="shared" si="1587"/>
        <v>0</v>
      </c>
      <c r="BH498" s="176">
        <f t="shared" si="1588"/>
        <v>0</v>
      </c>
      <c r="BI498" s="176">
        <f t="shared" si="1589"/>
        <v>0</v>
      </c>
      <c r="BJ498" s="176">
        <f t="shared" si="1590"/>
        <v>0</v>
      </c>
      <c r="BK498" s="176">
        <f t="shared" si="1591"/>
        <v>0</v>
      </c>
      <c r="BL498" s="176">
        <f t="shared" si="1592"/>
        <v>0</v>
      </c>
      <c r="BM498" s="176">
        <f t="shared" si="1593"/>
        <v>0</v>
      </c>
      <c r="BN498" s="176">
        <f t="shared" si="1594"/>
        <v>0</v>
      </c>
      <c r="BO498" s="176">
        <f t="shared" si="1595"/>
        <v>0</v>
      </c>
      <c r="BP498" s="176">
        <f t="shared" si="1596"/>
        <v>0</v>
      </c>
      <c r="BQ498" s="176">
        <f t="shared" si="1597"/>
        <v>0</v>
      </c>
      <c r="BR498" s="176">
        <f t="shared" si="1598"/>
        <v>0</v>
      </c>
      <c r="BS498" s="227">
        <f t="shared" si="1599"/>
        <v>0</v>
      </c>
      <c r="BT498" s="176">
        <f t="shared" si="1600"/>
        <v>0</v>
      </c>
      <c r="BU498" s="176">
        <f t="shared" si="1601"/>
        <v>0</v>
      </c>
      <c r="BV498" s="176">
        <f t="shared" si="1602"/>
        <v>0</v>
      </c>
      <c r="BW498" s="176">
        <f t="shared" si="1666"/>
        <v>0</v>
      </c>
      <c r="BX498" s="203">
        <f t="shared" si="1603"/>
        <v>0</v>
      </c>
      <c r="BY498" s="176">
        <f t="shared" si="1667"/>
        <v>0</v>
      </c>
      <c r="BZ498" s="176">
        <f t="shared" si="1604"/>
        <v>0</v>
      </c>
      <c r="CA498" s="176">
        <f t="shared" si="1605"/>
        <v>0</v>
      </c>
      <c r="CB498" s="176">
        <f t="shared" si="1606"/>
        <v>0</v>
      </c>
      <c r="CC498" s="176">
        <f t="shared" si="1607"/>
        <v>0</v>
      </c>
      <c r="CD498" s="176">
        <f t="shared" si="1608"/>
        <v>0</v>
      </c>
      <c r="CE498" s="176">
        <f t="shared" si="1609"/>
        <v>0</v>
      </c>
      <c r="CF498" s="176">
        <f t="shared" si="1610"/>
        <v>0</v>
      </c>
      <c r="CG498" s="176">
        <f t="shared" si="1611"/>
        <v>0</v>
      </c>
      <c r="CH498" s="176">
        <f t="shared" si="1612"/>
        <v>0</v>
      </c>
      <c r="CI498" s="176">
        <f t="shared" si="1613"/>
        <v>0</v>
      </c>
      <c r="CJ498" s="176">
        <f t="shared" si="1614"/>
        <v>0</v>
      </c>
      <c r="CK498" s="176">
        <f t="shared" si="1615"/>
        <v>0</v>
      </c>
      <c r="CL498" s="176">
        <f t="shared" si="1616"/>
        <v>0</v>
      </c>
      <c r="CM498" s="176">
        <f t="shared" si="1617"/>
        <v>0</v>
      </c>
      <c r="CN498" s="176">
        <f t="shared" si="1618"/>
        <v>0</v>
      </c>
      <c r="CO498" s="227">
        <f t="shared" si="1619"/>
        <v>0</v>
      </c>
      <c r="CP498" s="176">
        <f t="shared" si="1620"/>
        <v>0</v>
      </c>
      <c r="CQ498" s="176">
        <f t="shared" si="1621"/>
        <v>0</v>
      </c>
      <c r="CR498" s="176">
        <f t="shared" si="1622"/>
        <v>0</v>
      </c>
      <c r="CS498" s="176">
        <f t="shared" si="1668"/>
        <v>0</v>
      </c>
      <c r="CT498" s="218">
        <f t="shared" si="1623"/>
        <v>0</v>
      </c>
      <c r="CU498" s="176">
        <f t="shared" si="1669"/>
        <v>0</v>
      </c>
      <c r="CV498" s="176">
        <f t="shared" si="1624"/>
        <v>0</v>
      </c>
      <c r="CW498" s="176">
        <f t="shared" si="1625"/>
        <v>0</v>
      </c>
      <c r="CX498" s="176">
        <f t="shared" si="1626"/>
        <v>0</v>
      </c>
      <c r="CY498" s="176">
        <f t="shared" si="1627"/>
        <v>0</v>
      </c>
      <c r="CZ498" s="176">
        <f t="shared" si="1628"/>
        <v>0</v>
      </c>
      <c r="DA498" s="176">
        <f t="shared" si="1629"/>
        <v>0</v>
      </c>
      <c r="DB498" s="176">
        <f t="shared" si="1630"/>
        <v>0</v>
      </c>
      <c r="DC498" s="176">
        <f t="shared" si="1631"/>
        <v>0</v>
      </c>
      <c r="DD498" s="176">
        <f t="shared" si="1632"/>
        <v>0</v>
      </c>
      <c r="DE498" s="176">
        <f t="shared" si="1633"/>
        <v>0</v>
      </c>
      <c r="DF498" s="176">
        <f t="shared" si="1634"/>
        <v>0</v>
      </c>
      <c r="DG498" s="176">
        <f t="shared" si="1635"/>
        <v>0</v>
      </c>
      <c r="DH498" s="176">
        <f t="shared" si="1636"/>
        <v>0</v>
      </c>
      <c r="DI498" s="176">
        <f t="shared" si="1637"/>
        <v>0</v>
      </c>
      <c r="DJ498" s="176">
        <f t="shared" si="1638"/>
        <v>0</v>
      </c>
      <c r="DK498" s="227">
        <f t="shared" si="1639"/>
        <v>0</v>
      </c>
      <c r="DL498" s="176">
        <f t="shared" si="1640"/>
        <v>0</v>
      </c>
      <c r="DM498" s="176">
        <f t="shared" si="1641"/>
        <v>0</v>
      </c>
      <c r="DN498" s="176">
        <f t="shared" si="1642"/>
        <v>0</v>
      </c>
      <c r="DO498" s="176">
        <f t="shared" si="1670"/>
        <v>0</v>
      </c>
      <c r="DP498" s="224">
        <f t="shared" si="1671"/>
        <v>0</v>
      </c>
      <c r="DQ498" s="176">
        <f t="shared" si="1672"/>
        <v>0</v>
      </c>
      <c r="DR498" s="176">
        <f t="shared" si="1643"/>
        <v>0</v>
      </c>
      <c r="DS498" s="176">
        <f t="shared" si="1644"/>
        <v>0</v>
      </c>
      <c r="DT498" s="176">
        <f t="shared" si="1645"/>
        <v>0</v>
      </c>
      <c r="DU498" s="176">
        <f t="shared" si="1646"/>
        <v>0</v>
      </c>
      <c r="DV498" s="176">
        <f t="shared" si="1647"/>
        <v>0</v>
      </c>
      <c r="DW498" s="176">
        <f t="shared" si="1648"/>
        <v>0</v>
      </c>
      <c r="DX498" s="176">
        <f t="shared" si="1649"/>
        <v>0</v>
      </c>
      <c r="DY498" s="176">
        <f t="shared" si="1650"/>
        <v>0</v>
      </c>
      <c r="DZ498" s="176">
        <f t="shared" si="1651"/>
        <v>0</v>
      </c>
      <c r="EA498" s="176">
        <f t="shared" si="1652"/>
        <v>0</v>
      </c>
      <c r="EB498" s="176">
        <f t="shared" si="1653"/>
        <v>0</v>
      </c>
      <c r="EC498" s="176">
        <f t="shared" si="1654"/>
        <v>0</v>
      </c>
      <c r="ED498" s="176">
        <f t="shared" si="1655"/>
        <v>0</v>
      </c>
      <c r="EE498" s="176">
        <f t="shared" si="1656"/>
        <v>0</v>
      </c>
      <c r="EF498" s="176">
        <f t="shared" si="1657"/>
        <v>0</v>
      </c>
      <c r="EG498" s="227">
        <f t="shared" si="1658"/>
        <v>0</v>
      </c>
      <c r="EH498" s="176">
        <f t="shared" si="1659"/>
        <v>0</v>
      </c>
      <c r="EI498" s="176">
        <f t="shared" si="1660"/>
        <v>0</v>
      </c>
      <c r="EJ498" s="176">
        <f t="shared" si="1661"/>
        <v>0</v>
      </c>
      <c r="EK498" s="176">
        <f t="shared" si="1673"/>
        <v>0</v>
      </c>
      <c r="EL498" s="224">
        <f t="shared" si="1674"/>
        <v>0</v>
      </c>
    </row>
    <row r="499" spans="1:142" ht="15.75" x14ac:dyDescent="0.25">
      <c r="A499" s="42" t="s">
        <v>18</v>
      </c>
      <c r="B499" s="16" t="s">
        <v>19</v>
      </c>
      <c r="C499" s="16" t="s">
        <v>41</v>
      </c>
      <c r="D499" s="73"/>
      <c r="E499" s="73"/>
      <c r="F499" s="129">
        <f t="shared" si="1562"/>
        <v>0</v>
      </c>
      <c r="G499" s="55"/>
      <c r="H499" s="73"/>
      <c r="I499" s="114">
        <f t="shared" si="1662"/>
        <v>0</v>
      </c>
      <c r="J499" s="129">
        <f t="shared" si="1563"/>
        <v>0</v>
      </c>
      <c r="K499" s="231">
        <f t="shared" si="1663"/>
        <v>0</v>
      </c>
      <c r="L499" s="231">
        <f t="shared" si="1564"/>
        <v>0</v>
      </c>
      <c r="M499" s="231">
        <f t="shared" si="1565"/>
        <v>0</v>
      </c>
      <c r="N499" s="231">
        <f t="shared" si="1566"/>
        <v>0</v>
      </c>
      <c r="O499" s="231">
        <f t="shared" si="1567"/>
        <v>0</v>
      </c>
      <c r="P499" s="231">
        <f t="shared" si="1568"/>
        <v>0</v>
      </c>
      <c r="Q499" s="231">
        <f t="shared" si="1569"/>
        <v>0</v>
      </c>
      <c r="R499" s="231">
        <f t="shared" si="1570"/>
        <v>0</v>
      </c>
      <c r="S499" s="231">
        <f t="shared" si="1571"/>
        <v>0</v>
      </c>
      <c r="T499" s="231">
        <f t="shared" si="1572"/>
        <v>0</v>
      </c>
      <c r="U499" s="231">
        <f t="shared" si="1573"/>
        <v>0</v>
      </c>
      <c r="V499" s="231">
        <f t="shared" si="1574"/>
        <v>0</v>
      </c>
      <c r="W499" s="231">
        <f t="shared" si="1575"/>
        <v>0</v>
      </c>
      <c r="X499" s="231">
        <f t="shared" si="1576"/>
        <v>0</v>
      </c>
      <c r="Y499" s="231">
        <f t="shared" si="1577"/>
        <v>0</v>
      </c>
      <c r="Z499" s="231">
        <f t="shared" si="1578"/>
        <v>0</v>
      </c>
      <c r="AA499" s="231">
        <f t="shared" si="1579"/>
        <v>0</v>
      </c>
      <c r="AB499" s="231">
        <f t="shared" si="1580"/>
        <v>0</v>
      </c>
      <c r="AC499" s="231">
        <f t="shared" si="1581"/>
        <v>0</v>
      </c>
      <c r="AD499" s="231">
        <f t="shared" si="1582"/>
        <v>0</v>
      </c>
      <c r="AE499" s="231">
        <f t="shared" si="1664"/>
        <v>0</v>
      </c>
      <c r="AF499" s="240">
        <f t="shared" si="1665"/>
        <v>0</v>
      </c>
      <c r="AG499" s="231"/>
      <c r="BC499" s="176">
        <f t="shared" si="1583"/>
        <v>0</v>
      </c>
      <c r="BD499" s="176">
        <f t="shared" si="1584"/>
        <v>0</v>
      </c>
      <c r="BE499" s="176">
        <f t="shared" si="1585"/>
        <v>0</v>
      </c>
      <c r="BF499" s="176">
        <f t="shared" si="1586"/>
        <v>0</v>
      </c>
      <c r="BG499" s="176">
        <f t="shared" si="1587"/>
        <v>0</v>
      </c>
      <c r="BH499" s="176">
        <f t="shared" si="1588"/>
        <v>0</v>
      </c>
      <c r="BI499" s="176">
        <f t="shared" si="1589"/>
        <v>0</v>
      </c>
      <c r="BJ499" s="176">
        <f t="shared" si="1590"/>
        <v>0</v>
      </c>
      <c r="BK499" s="176">
        <f t="shared" si="1591"/>
        <v>0</v>
      </c>
      <c r="BL499" s="176">
        <f t="shared" si="1592"/>
        <v>0</v>
      </c>
      <c r="BM499" s="176">
        <f t="shared" si="1593"/>
        <v>0</v>
      </c>
      <c r="BN499" s="176">
        <f t="shared" si="1594"/>
        <v>0</v>
      </c>
      <c r="BO499" s="176">
        <f t="shared" si="1595"/>
        <v>0</v>
      </c>
      <c r="BP499" s="176">
        <f t="shared" si="1596"/>
        <v>0</v>
      </c>
      <c r="BQ499" s="176">
        <f t="shared" si="1597"/>
        <v>0</v>
      </c>
      <c r="BR499" s="176">
        <f t="shared" si="1598"/>
        <v>0</v>
      </c>
      <c r="BS499" s="227">
        <f t="shared" si="1599"/>
        <v>0</v>
      </c>
      <c r="BT499" s="176">
        <f t="shared" si="1600"/>
        <v>0</v>
      </c>
      <c r="BU499" s="176">
        <f t="shared" si="1601"/>
        <v>0</v>
      </c>
      <c r="BV499" s="176">
        <f t="shared" si="1602"/>
        <v>0</v>
      </c>
      <c r="BW499" s="176">
        <f t="shared" si="1666"/>
        <v>0</v>
      </c>
      <c r="BX499" s="203">
        <f t="shared" si="1603"/>
        <v>0</v>
      </c>
      <c r="BY499" s="176">
        <f t="shared" si="1667"/>
        <v>0</v>
      </c>
      <c r="BZ499" s="176">
        <f t="shared" si="1604"/>
        <v>0</v>
      </c>
      <c r="CA499" s="176">
        <f t="shared" si="1605"/>
        <v>0</v>
      </c>
      <c r="CB499" s="176">
        <f t="shared" si="1606"/>
        <v>0</v>
      </c>
      <c r="CC499" s="176">
        <f t="shared" si="1607"/>
        <v>0</v>
      </c>
      <c r="CD499" s="176">
        <f t="shared" si="1608"/>
        <v>0</v>
      </c>
      <c r="CE499" s="176">
        <f t="shared" si="1609"/>
        <v>0</v>
      </c>
      <c r="CF499" s="176">
        <f t="shared" si="1610"/>
        <v>0</v>
      </c>
      <c r="CG499" s="176">
        <f t="shared" si="1611"/>
        <v>0</v>
      </c>
      <c r="CH499" s="176">
        <f t="shared" si="1612"/>
        <v>0</v>
      </c>
      <c r="CI499" s="176">
        <f t="shared" si="1613"/>
        <v>0</v>
      </c>
      <c r="CJ499" s="176">
        <f t="shared" si="1614"/>
        <v>0</v>
      </c>
      <c r="CK499" s="176">
        <f t="shared" si="1615"/>
        <v>0</v>
      </c>
      <c r="CL499" s="176">
        <f t="shared" si="1616"/>
        <v>0</v>
      </c>
      <c r="CM499" s="176">
        <f t="shared" si="1617"/>
        <v>0</v>
      </c>
      <c r="CN499" s="176">
        <f t="shared" si="1618"/>
        <v>0</v>
      </c>
      <c r="CO499" s="227">
        <f t="shared" si="1619"/>
        <v>0</v>
      </c>
      <c r="CP499" s="176">
        <f t="shared" si="1620"/>
        <v>0</v>
      </c>
      <c r="CQ499" s="176">
        <f t="shared" si="1621"/>
        <v>0</v>
      </c>
      <c r="CR499" s="176">
        <f t="shared" si="1622"/>
        <v>0</v>
      </c>
      <c r="CS499" s="176">
        <f t="shared" si="1668"/>
        <v>0</v>
      </c>
      <c r="CT499" s="218">
        <f t="shared" si="1623"/>
        <v>0</v>
      </c>
      <c r="CU499" s="176">
        <f t="shared" si="1669"/>
        <v>0</v>
      </c>
      <c r="CV499" s="176">
        <f t="shared" si="1624"/>
        <v>0</v>
      </c>
      <c r="CW499" s="176">
        <f t="shared" si="1625"/>
        <v>0</v>
      </c>
      <c r="CX499" s="176">
        <f t="shared" si="1626"/>
        <v>0</v>
      </c>
      <c r="CY499" s="176">
        <f t="shared" si="1627"/>
        <v>0</v>
      </c>
      <c r="CZ499" s="176">
        <f t="shared" si="1628"/>
        <v>0</v>
      </c>
      <c r="DA499" s="176">
        <f t="shared" si="1629"/>
        <v>0</v>
      </c>
      <c r="DB499" s="176">
        <f t="shared" si="1630"/>
        <v>0</v>
      </c>
      <c r="DC499" s="176">
        <f t="shared" si="1631"/>
        <v>0</v>
      </c>
      <c r="DD499" s="176">
        <f t="shared" si="1632"/>
        <v>0</v>
      </c>
      <c r="DE499" s="176">
        <f t="shared" si="1633"/>
        <v>0</v>
      </c>
      <c r="DF499" s="176">
        <f t="shared" si="1634"/>
        <v>0</v>
      </c>
      <c r="DG499" s="176">
        <f t="shared" si="1635"/>
        <v>0</v>
      </c>
      <c r="DH499" s="176">
        <f t="shared" si="1636"/>
        <v>0</v>
      </c>
      <c r="DI499" s="176">
        <f t="shared" si="1637"/>
        <v>0</v>
      </c>
      <c r="DJ499" s="176">
        <f t="shared" si="1638"/>
        <v>0</v>
      </c>
      <c r="DK499" s="227">
        <f t="shared" si="1639"/>
        <v>0</v>
      </c>
      <c r="DL499" s="176">
        <f t="shared" si="1640"/>
        <v>0</v>
      </c>
      <c r="DM499" s="176">
        <f t="shared" si="1641"/>
        <v>0</v>
      </c>
      <c r="DN499" s="176">
        <f t="shared" si="1642"/>
        <v>0</v>
      </c>
      <c r="DO499" s="176">
        <f t="shared" si="1670"/>
        <v>0</v>
      </c>
      <c r="DP499" s="224">
        <f t="shared" si="1671"/>
        <v>0</v>
      </c>
      <c r="DQ499" s="176">
        <f t="shared" si="1672"/>
        <v>0</v>
      </c>
      <c r="DR499" s="176">
        <f t="shared" si="1643"/>
        <v>0</v>
      </c>
      <c r="DS499" s="176">
        <f t="shared" si="1644"/>
        <v>0</v>
      </c>
      <c r="DT499" s="176">
        <f t="shared" si="1645"/>
        <v>0</v>
      </c>
      <c r="DU499" s="176">
        <f t="shared" si="1646"/>
        <v>0</v>
      </c>
      <c r="DV499" s="176">
        <f t="shared" si="1647"/>
        <v>0</v>
      </c>
      <c r="DW499" s="176">
        <f t="shared" si="1648"/>
        <v>0</v>
      </c>
      <c r="DX499" s="176">
        <f t="shared" si="1649"/>
        <v>0</v>
      </c>
      <c r="DY499" s="176">
        <f t="shared" si="1650"/>
        <v>0</v>
      </c>
      <c r="DZ499" s="176">
        <f t="shared" si="1651"/>
        <v>0</v>
      </c>
      <c r="EA499" s="176">
        <f t="shared" si="1652"/>
        <v>0</v>
      </c>
      <c r="EB499" s="176">
        <f t="shared" si="1653"/>
        <v>0</v>
      </c>
      <c r="EC499" s="176">
        <f t="shared" si="1654"/>
        <v>0</v>
      </c>
      <c r="ED499" s="176">
        <f t="shared" si="1655"/>
        <v>0</v>
      </c>
      <c r="EE499" s="176">
        <f t="shared" si="1656"/>
        <v>0</v>
      </c>
      <c r="EF499" s="176">
        <f t="shared" si="1657"/>
        <v>0</v>
      </c>
      <c r="EG499" s="227">
        <f t="shared" si="1658"/>
        <v>0</v>
      </c>
      <c r="EH499" s="176">
        <f t="shared" si="1659"/>
        <v>0</v>
      </c>
      <c r="EI499" s="176">
        <f t="shared" si="1660"/>
        <v>0</v>
      </c>
      <c r="EJ499" s="176">
        <f t="shared" si="1661"/>
        <v>0</v>
      </c>
      <c r="EK499" s="176">
        <f t="shared" si="1673"/>
        <v>0</v>
      </c>
      <c r="EL499" s="224">
        <f t="shared" si="1674"/>
        <v>0</v>
      </c>
    </row>
    <row r="500" spans="1:142" ht="15.75" x14ac:dyDescent="0.25">
      <c r="A500" s="42" t="s">
        <v>18</v>
      </c>
      <c r="B500" s="16" t="s">
        <v>19</v>
      </c>
      <c r="C500" s="16" t="s">
        <v>38</v>
      </c>
      <c r="D500" s="73"/>
      <c r="E500" s="73"/>
      <c r="F500" s="129">
        <f t="shared" si="1562"/>
        <v>0</v>
      </c>
      <c r="G500" s="55"/>
      <c r="H500" s="73"/>
      <c r="I500" s="114">
        <f t="shared" si="1662"/>
        <v>0</v>
      </c>
      <c r="J500" s="129">
        <f t="shared" si="1563"/>
        <v>0</v>
      </c>
      <c r="K500" s="231">
        <f t="shared" si="1663"/>
        <v>0</v>
      </c>
      <c r="L500" s="231">
        <f t="shared" si="1564"/>
        <v>0</v>
      </c>
      <c r="M500" s="231">
        <f t="shared" si="1565"/>
        <v>0</v>
      </c>
      <c r="N500" s="231">
        <f t="shared" si="1566"/>
        <v>0</v>
      </c>
      <c r="O500" s="231">
        <f t="shared" si="1567"/>
        <v>0</v>
      </c>
      <c r="P500" s="231">
        <f t="shared" si="1568"/>
        <v>0</v>
      </c>
      <c r="Q500" s="231">
        <f t="shared" si="1569"/>
        <v>0</v>
      </c>
      <c r="R500" s="231">
        <f t="shared" si="1570"/>
        <v>0</v>
      </c>
      <c r="S500" s="231">
        <f t="shared" si="1571"/>
        <v>0</v>
      </c>
      <c r="T500" s="231">
        <f t="shared" si="1572"/>
        <v>0</v>
      </c>
      <c r="U500" s="231">
        <f t="shared" si="1573"/>
        <v>0</v>
      </c>
      <c r="V500" s="231">
        <f t="shared" si="1574"/>
        <v>0</v>
      </c>
      <c r="W500" s="231">
        <f t="shared" si="1575"/>
        <v>0</v>
      </c>
      <c r="X500" s="231">
        <f t="shared" si="1576"/>
        <v>0</v>
      </c>
      <c r="Y500" s="231">
        <f t="shared" si="1577"/>
        <v>0</v>
      </c>
      <c r="Z500" s="231">
        <f t="shared" si="1578"/>
        <v>0</v>
      </c>
      <c r="AA500" s="231">
        <f t="shared" si="1579"/>
        <v>0</v>
      </c>
      <c r="AB500" s="231">
        <f t="shared" si="1580"/>
        <v>0</v>
      </c>
      <c r="AC500" s="231">
        <f t="shared" si="1581"/>
        <v>0</v>
      </c>
      <c r="AD500" s="231">
        <f t="shared" si="1582"/>
        <v>0</v>
      </c>
      <c r="AE500" s="231">
        <f t="shared" si="1664"/>
        <v>0</v>
      </c>
      <c r="AF500" s="240">
        <f t="shared" si="1665"/>
        <v>0</v>
      </c>
      <c r="AG500" s="231"/>
      <c r="BC500" s="176">
        <f t="shared" si="1583"/>
        <v>0</v>
      </c>
      <c r="BD500" s="176">
        <f t="shared" si="1584"/>
        <v>0</v>
      </c>
      <c r="BE500" s="176">
        <f t="shared" si="1585"/>
        <v>0</v>
      </c>
      <c r="BF500" s="176">
        <f t="shared" si="1586"/>
        <v>0</v>
      </c>
      <c r="BG500" s="176">
        <f t="shared" si="1587"/>
        <v>0</v>
      </c>
      <c r="BH500" s="176">
        <f t="shared" si="1588"/>
        <v>0</v>
      </c>
      <c r="BI500" s="176">
        <f t="shared" si="1589"/>
        <v>0</v>
      </c>
      <c r="BJ500" s="176">
        <f t="shared" si="1590"/>
        <v>0</v>
      </c>
      <c r="BK500" s="176">
        <f t="shared" si="1591"/>
        <v>0</v>
      </c>
      <c r="BL500" s="176">
        <f t="shared" si="1592"/>
        <v>0</v>
      </c>
      <c r="BM500" s="176">
        <f t="shared" si="1593"/>
        <v>0</v>
      </c>
      <c r="BN500" s="176">
        <f t="shared" si="1594"/>
        <v>0</v>
      </c>
      <c r="BO500" s="176">
        <f t="shared" si="1595"/>
        <v>0</v>
      </c>
      <c r="BP500" s="176">
        <f t="shared" si="1596"/>
        <v>0</v>
      </c>
      <c r="BQ500" s="176">
        <f t="shared" si="1597"/>
        <v>0</v>
      </c>
      <c r="BR500" s="176">
        <f t="shared" si="1598"/>
        <v>0</v>
      </c>
      <c r="BS500" s="227">
        <f t="shared" si="1599"/>
        <v>0</v>
      </c>
      <c r="BT500" s="176">
        <f t="shared" si="1600"/>
        <v>0</v>
      </c>
      <c r="BU500" s="176">
        <f t="shared" si="1601"/>
        <v>0</v>
      </c>
      <c r="BV500" s="176">
        <f t="shared" si="1602"/>
        <v>0</v>
      </c>
      <c r="BW500" s="176">
        <f t="shared" si="1666"/>
        <v>0</v>
      </c>
      <c r="BX500" s="203">
        <f t="shared" si="1603"/>
        <v>0</v>
      </c>
      <c r="BY500" s="176">
        <f t="shared" si="1667"/>
        <v>0</v>
      </c>
      <c r="BZ500" s="176">
        <f t="shared" si="1604"/>
        <v>0</v>
      </c>
      <c r="CA500" s="176">
        <f t="shared" si="1605"/>
        <v>0</v>
      </c>
      <c r="CB500" s="176">
        <f t="shared" si="1606"/>
        <v>0</v>
      </c>
      <c r="CC500" s="176">
        <f t="shared" si="1607"/>
        <v>0</v>
      </c>
      <c r="CD500" s="176">
        <f t="shared" si="1608"/>
        <v>0</v>
      </c>
      <c r="CE500" s="176">
        <f t="shared" si="1609"/>
        <v>0</v>
      </c>
      <c r="CF500" s="176">
        <f t="shared" si="1610"/>
        <v>0</v>
      </c>
      <c r="CG500" s="176">
        <f t="shared" si="1611"/>
        <v>0</v>
      </c>
      <c r="CH500" s="176">
        <f t="shared" si="1612"/>
        <v>0</v>
      </c>
      <c r="CI500" s="176">
        <f t="shared" si="1613"/>
        <v>0</v>
      </c>
      <c r="CJ500" s="176">
        <f t="shared" si="1614"/>
        <v>0</v>
      </c>
      <c r="CK500" s="176">
        <f t="shared" si="1615"/>
        <v>0</v>
      </c>
      <c r="CL500" s="176">
        <f t="shared" si="1616"/>
        <v>0</v>
      </c>
      <c r="CM500" s="176">
        <f t="shared" si="1617"/>
        <v>0</v>
      </c>
      <c r="CN500" s="176">
        <f t="shared" si="1618"/>
        <v>0</v>
      </c>
      <c r="CO500" s="227">
        <f t="shared" si="1619"/>
        <v>0</v>
      </c>
      <c r="CP500" s="176">
        <f t="shared" si="1620"/>
        <v>0</v>
      </c>
      <c r="CQ500" s="176">
        <f t="shared" si="1621"/>
        <v>0</v>
      </c>
      <c r="CR500" s="176">
        <f t="shared" si="1622"/>
        <v>0</v>
      </c>
      <c r="CS500" s="176">
        <f t="shared" si="1668"/>
        <v>0</v>
      </c>
      <c r="CT500" s="218">
        <f t="shared" si="1623"/>
        <v>0</v>
      </c>
      <c r="CU500" s="176">
        <f t="shared" si="1669"/>
        <v>0</v>
      </c>
      <c r="CV500" s="176">
        <f t="shared" si="1624"/>
        <v>0</v>
      </c>
      <c r="CW500" s="176">
        <f t="shared" si="1625"/>
        <v>0</v>
      </c>
      <c r="CX500" s="176">
        <f t="shared" si="1626"/>
        <v>0</v>
      </c>
      <c r="CY500" s="176">
        <f t="shared" si="1627"/>
        <v>0</v>
      </c>
      <c r="CZ500" s="176">
        <f t="shared" si="1628"/>
        <v>0</v>
      </c>
      <c r="DA500" s="176">
        <f t="shared" si="1629"/>
        <v>0</v>
      </c>
      <c r="DB500" s="176">
        <f t="shared" si="1630"/>
        <v>0</v>
      </c>
      <c r="DC500" s="176">
        <f t="shared" si="1631"/>
        <v>0</v>
      </c>
      <c r="DD500" s="176">
        <f t="shared" si="1632"/>
        <v>0</v>
      </c>
      <c r="DE500" s="176">
        <f t="shared" si="1633"/>
        <v>0</v>
      </c>
      <c r="DF500" s="176">
        <f t="shared" si="1634"/>
        <v>0</v>
      </c>
      <c r="DG500" s="176">
        <f t="shared" si="1635"/>
        <v>0</v>
      </c>
      <c r="DH500" s="176">
        <f t="shared" si="1636"/>
        <v>0</v>
      </c>
      <c r="DI500" s="176">
        <f t="shared" si="1637"/>
        <v>0</v>
      </c>
      <c r="DJ500" s="176">
        <f t="shared" si="1638"/>
        <v>0</v>
      </c>
      <c r="DK500" s="227">
        <f t="shared" si="1639"/>
        <v>0</v>
      </c>
      <c r="DL500" s="176">
        <f t="shared" si="1640"/>
        <v>0</v>
      </c>
      <c r="DM500" s="176">
        <f t="shared" si="1641"/>
        <v>0</v>
      </c>
      <c r="DN500" s="176">
        <f t="shared" si="1642"/>
        <v>0</v>
      </c>
      <c r="DO500" s="176">
        <f t="shared" si="1670"/>
        <v>0</v>
      </c>
      <c r="DP500" s="224">
        <f t="shared" si="1671"/>
        <v>0</v>
      </c>
      <c r="DQ500" s="176">
        <f t="shared" si="1672"/>
        <v>0</v>
      </c>
      <c r="DR500" s="176">
        <f t="shared" si="1643"/>
        <v>0</v>
      </c>
      <c r="DS500" s="176">
        <f t="shared" si="1644"/>
        <v>0</v>
      </c>
      <c r="DT500" s="176">
        <f t="shared" si="1645"/>
        <v>0</v>
      </c>
      <c r="DU500" s="176">
        <f t="shared" si="1646"/>
        <v>0</v>
      </c>
      <c r="DV500" s="176">
        <f t="shared" si="1647"/>
        <v>0</v>
      </c>
      <c r="DW500" s="176">
        <f t="shared" si="1648"/>
        <v>0</v>
      </c>
      <c r="DX500" s="176">
        <f t="shared" si="1649"/>
        <v>0</v>
      </c>
      <c r="DY500" s="176">
        <f t="shared" si="1650"/>
        <v>0</v>
      </c>
      <c r="DZ500" s="176">
        <f t="shared" si="1651"/>
        <v>0</v>
      </c>
      <c r="EA500" s="176">
        <f t="shared" si="1652"/>
        <v>0</v>
      </c>
      <c r="EB500" s="176">
        <f t="shared" si="1653"/>
        <v>0</v>
      </c>
      <c r="EC500" s="176">
        <f t="shared" si="1654"/>
        <v>0</v>
      </c>
      <c r="ED500" s="176">
        <f t="shared" si="1655"/>
        <v>0</v>
      </c>
      <c r="EE500" s="176">
        <f t="shared" si="1656"/>
        <v>0</v>
      </c>
      <c r="EF500" s="176">
        <f t="shared" si="1657"/>
        <v>0</v>
      </c>
      <c r="EG500" s="227">
        <f t="shared" si="1658"/>
        <v>0</v>
      </c>
      <c r="EH500" s="176">
        <f t="shared" si="1659"/>
        <v>0</v>
      </c>
      <c r="EI500" s="176">
        <f t="shared" si="1660"/>
        <v>0</v>
      </c>
      <c r="EJ500" s="176">
        <f t="shared" si="1661"/>
        <v>0</v>
      </c>
      <c r="EK500" s="176">
        <f t="shared" si="1673"/>
        <v>0</v>
      </c>
      <c r="EL500" s="224">
        <f t="shared" si="1674"/>
        <v>0</v>
      </c>
    </row>
    <row r="501" spans="1:142" ht="15.75" x14ac:dyDescent="0.25">
      <c r="A501" s="42" t="s">
        <v>18</v>
      </c>
      <c r="B501" s="16" t="s">
        <v>19</v>
      </c>
      <c r="C501" s="16" t="s">
        <v>39</v>
      </c>
      <c r="D501" s="73"/>
      <c r="E501" s="73"/>
      <c r="F501" s="129">
        <f t="shared" si="1562"/>
        <v>0</v>
      </c>
      <c r="G501" s="55"/>
      <c r="H501" s="73"/>
      <c r="I501" s="114">
        <f t="shared" si="1662"/>
        <v>0</v>
      </c>
      <c r="J501" s="129">
        <f t="shared" si="1563"/>
        <v>0</v>
      </c>
      <c r="K501" s="231">
        <f t="shared" si="1663"/>
        <v>0</v>
      </c>
      <c r="L501" s="231">
        <f t="shared" si="1564"/>
        <v>0</v>
      </c>
      <c r="M501" s="231">
        <f t="shared" si="1565"/>
        <v>0</v>
      </c>
      <c r="N501" s="231">
        <f t="shared" si="1566"/>
        <v>0</v>
      </c>
      <c r="O501" s="231">
        <f t="shared" si="1567"/>
        <v>0</v>
      </c>
      <c r="P501" s="231">
        <f t="shared" si="1568"/>
        <v>0</v>
      </c>
      <c r="Q501" s="231">
        <f t="shared" si="1569"/>
        <v>0</v>
      </c>
      <c r="R501" s="231">
        <f t="shared" si="1570"/>
        <v>0</v>
      </c>
      <c r="S501" s="231">
        <f t="shared" si="1571"/>
        <v>0</v>
      </c>
      <c r="T501" s="231">
        <f t="shared" si="1572"/>
        <v>0</v>
      </c>
      <c r="U501" s="231">
        <f t="shared" si="1573"/>
        <v>0</v>
      </c>
      <c r="V501" s="231">
        <f t="shared" si="1574"/>
        <v>0</v>
      </c>
      <c r="W501" s="231">
        <f t="shared" si="1575"/>
        <v>0</v>
      </c>
      <c r="X501" s="231">
        <f t="shared" si="1576"/>
        <v>0</v>
      </c>
      <c r="Y501" s="231">
        <f t="shared" si="1577"/>
        <v>0</v>
      </c>
      <c r="Z501" s="231">
        <f t="shared" si="1578"/>
        <v>0</v>
      </c>
      <c r="AA501" s="231">
        <f t="shared" si="1579"/>
        <v>0</v>
      </c>
      <c r="AB501" s="231">
        <f t="shared" si="1580"/>
        <v>0</v>
      </c>
      <c r="AC501" s="231">
        <f t="shared" si="1581"/>
        <v>0</v>
      </c>
      <c r="AD501" s="231">
        <f t="shared" si="1582"/>
        <v>0</v>
      </c>
      <c r="AE501" s="231">
        <f t="shared" si="1664"/>
        <v>0</v>
      </c>
      <c r="AF501" s="240">
        <f t="shared" si="1665"/>
        <v>0</v>
      </c>
      <c r="AG501" s="231"/>
      <c r="BC501" s="176">
        <f t="shared" si="1583"/>
        <v>0</v>
      </c>
      <c r="BD501" s="176">
        <f t="shared" si="1584"/>
        <v>0</v>
      </c>
      <c r="BE501" s="176">
        <f t="shared" si="1585"/>
        <v>0</v>
      </c>
      <c r="BF501" s="176">
        <f t="shared" si="1586"/>
        <v>0</v>
      </c>
      <c r="BG501" s="176">
        <f t="shared" si="1587"/>
        <v>0</v>
      </c>
      <c r="BH501" s="176">
        <f t="shared" si="1588"/>
        <v>0</v>
      </c>
      <c r="BI501" s="176">
        <f t="shared" si="1589"/>
        <v>0</v>
      </c>
      <c r="BJ501" s="176">
        <f t="shared" si="1590"/>
        <v>0</v>
      </c>
      <c r="BK501" s="176">
        <f t="shared" si="1591"/>
        <v>0</v>
      </c>
      <c r="BL501" s="176">
        <f t="shared" si="1592"/>
        <v>0</v>
      </c>
      <c r="BM501" s="176">
        <f t="shared" si="1593"/>
        <v>0</v>
      </c>
      <c r="BN501" s="176">
        <f t="shared" si="1594"/>
        <v>0</v>
      </c>
      <c r="BO501" s="176">
        <f t="shared" si="1595"/>
        <v>0</v>
      </c>
      <c r="BP501" s="176">
        <f t="shared" si="1596"/>
        <v>0</v>
      </c>
      <c r="BQ501" s="176">
        <f t="shared" si="1597"/>
        <v>0</v>
      </c>
      <c r="BR501" s="176">
        <f t="shared" si="1598"/>
        <v>0</v>
      </c>
      <c r="BS501" s="227">
        <f t="shared" si="1599"/>
        <v>0</v>
      </c>
      <c r="BT501" s="176">
        <f t="shared" si="1600"/>
        <v>0</v>
      </c>
      <c r="BU501" s="176">
        <f t="shared" si="1601"/>
        <v>0</v>
      </c>
      <c r="BV501" s="176">
        <f t="shared" si="1602"/>
        <v>0</v>
      </c>
      <c r="BW501" s="176">
        <f t="shared" si="1666"/>
        <v>0</v>
      </c>
      <c r="BX501" s="203">
        <f t="shared" si="1603"/>
        <v>0</v>
      </c>
      <c r="BY501" s="176">
        <f t="shared" si="1667"/>
        <v>0</v>
      </c>
      <c r="BZ501" s="176">
        <f t="shared" si="1604"/>
        <v>0</v>
      </c>
      <c r="CA501" s="176">
        <f t="shared" si="1605"/>
        <v>0</v>
      </c>
      <c r="CB501" s="176">
        <f t="shared" si="1606"/>
        <v>0</v>
      </c>
      <c r="CC501" s="176">
        <f t="shared" si="1607"/>
        <v>0</v>
      </c>
      <c r="CD501" s="176">
        <f t="shared" si="1608"/>
        <v>0</v>
      </c>
      <c r="CE501" s="176">
        <f t="shared" si="1609"/>
        <v>0</v>
      </c>
      <c r="CF501" s="176">
        <f t="shared" si="1610"/>
        <v>0</v>
      </c>
      <c r="CG501" s="176">
        <f t="shared" si="1611"/>
        <v>0</v>
      </c>
      <c r="CH501" s="176">
        <f t="shared" si="1612"/>
        <v>0</v>
      </c>
      <c r="CI501" s="176">
        <f t="shared" si="1613"/>
        <v>0</v>
      </c>
      <c r="CJ501" s="176">
        <f t="shared" si="1614"/>
        <v>0</v>
      </c>
      <c r="CK501" s="176">
        <f t="shared" si="1615"/>
        <v>0</v>
      </c>
      <c r="CL501" s="176">
        <f t="shared" si="1616"/>
        <v>0</v>
      </c>
      <c r="CM501" s="176">
        <f t="shared" si="1617"/>
        <v>0</v>
      </c>
      <c r="CN501" s="176">
        <f t="shared" si="1618"/>
        <v>0</v>
      </c>
      <c r="CO501" s="227">
        <f t="shared" si="1619"/>
        <v>0</v>
      </c>
      <c r="CP501" s="176">
        <f t="shared" si="1620"/>
        <v>0</v>
      </c>
      <c r="CQ501" s="176">
        <f t="shared" si="1621"/>
        <v>0</v>
      </c>
      <c r="CR501" s="176">
        <f t="shared" si="1622"/>
        <v>0</v>
      </c>
      <c r="CS501" s="176">
        <f t="shared" si="1668"/>
        <v>0</v>
      </c>
      <c r="CT501" s="218">
        <f t="shared" si="1623"/>
        <v>0</v>
      </c>
      <c r="CU501" s="176">
        <f t="shared" si="1669"/>
        <v>0</v>
      </c>
      <c r="CV501" s="176">
        <f t="shared" si="1624"/>
        <v>0</v>
      </c>
      <c r="CW501" s="176">
        <f t="shared" si="1625"/>
        <v>0</v>
      </c>
      <c r="CX501" s="176">
        <f t="shared" si="1626"/>
        <v>0</v>
      </c>
      <c r="CY501" s="176">
        <f t="shared" si="1627"/>
        <v>0</v>
      </c>
      <c r="CZ501" s="176">
        <f t="shared" si="1628"/>
        <v>0</v>
      </c>
      <c r="DA501" s="176">
        <f t="shared" si="1629"/>
        <v>0</v>
      </c>
      <c r="DB501" s="176">
        <f t="shared" si="1630"/>
        <v>0</v>
      </c>
      <c r="DC501" s="176">
        <f t="shared" si="1631"/>
        <v>0</v>
      </c>
      <c r="DD501" s="176">
        <f t="shared" si="1632"/>
        <v>0</v>
      </c>
      <c r="DE501" s="176">
        <f t="shared" si="1633"/>
        <v>0</v>
      </c>
      <c r="DF501" s="176">
        <f t="shared" si="1634"/>
        <v>0</v>
      </c>
      <c r="DG501" s="176">
        <f t="shared" si="1635"/>
        <v>0</v>
      </c>
      <c r="DH501" s="176">
        <f t="shared" si="1636"/>
        <v>0</v>
      </c>
      <c r="DI501" s="176">
        <f t="shared" si="1637"/>
        <v>0</v>
      </c>
      <c r="DJ501" s="176">
        <f t="shared" si="1638"/>
        <v>0</v>
      </c>
      <c r="DK501" s="227">
        <f t="shared" si="1639"/>
        <v>0</v>
      </c>
      <c r="DL501" s="176">
        <f t="shared" si="1640"/>
        <v>0</v>
      </c>
      <c r="DM501" s="176">
        <f t="shared" si="1641"/>
        <v>0</v>
      </c>
      <c r="DN501" s="176">
        <f t="shared" si="1642"/>
        <v>0</v>
      </c>
      <c r="DO501" s="176">
        <f t="shared" si="1670"/>
        <v>0</v>
      </c>
      <c r="DP501" s="224">
        <f t="shared" si="1671"/>
        <v>0</v>
      </c>
      <c r="DQ501" s="176">
        <f t="shared" si="1672"/>
        <v>0</v>
      </c>
      <c r="DR501" s="176">
        <f t="shared" si="1643"/>
        <v>0</v>
      </c>
      <c r="DS501" s="176">
        <f t="shared" si="1644"/>
        <v>0</v>
      </c>
      <c r="DT501" s="176">
        <f t="shared" si="1645"/>
        <v>0</v>
      </c>
      <c r="DU501" s="176">
        <f t="shared" si="1646"/>
        <v>0</v>
      </c>
      <c r="DV501" s="176">
        <f t="shared" si="1647"/>
        <v>0</v>
      </c>
      <c r="DW501" s="176">
        <f t="shared" si="1648"/>
        <v>0</v>
      </c>
      <c r="DX501" s="176">
        <f t="shared" si="1649"/>
        <v>0</v>
      </c>
      <c r="DY501" s="176">
        <f t="shared" si="1650"/>
        <v>0</v>
      </c>
      <c r="DZ501" s="176">
        <f t="shared" si="1651"/>
        <v>0</v>
      </c>
      <c r="EA501" s="176">
        <f t="shared" si="1652"/>
        <v>0</v>
      </c>
      <c r="EB501" s="176">
        <f t="shared" si="1653"/>
        <v>0</v>
      </c>
      <c r="EC501" s="176">
        <f t="shared" si="1654"/>
        <v>0</v>
      </c>
      <c r="ED501" s="176">
        <f t="shared" si="1655"/>
        <v>0</v>
      </c>
      <c r="EE501" s="176">
        <f t="shared" si="1656"/>
        <v>0</v>
      </c>
      <c r="EF501" s="176">
        <f t="shared" si="1657"/>
        <v>0</v>
      </c>
      <c r="EG501" s="227">
        <f t="shared" si="1658"/>
        <v>0</v>
      </c>
      <c r="EH501" s="176">
        <f t="shared" si="1659"/>
        <v>0</v>
      </c>
      <c r="EI501" s="176">
        <f t="shared" si="1660"/>
        <v>0</v>
      </c>
      <c r="EJ501" s="176">
        <f t="shared" si="1661"/>
        <v>0</v>
      </c>
      <c r="EK501" s="176">
        <f t="shared" si="1673"/>
        <v>0</v>
      </c>
      <c r="EL501" s="224">
        <f t="shared" si="1674"/>
        <v>0</v>
      </c>
    </row>
    <row r="502" spans="1:142" ht="15.75" x14ac:dyDescent="0.25">
      <c r="A502" s="42" t="s">
        <v>18</v>
      </c>
      <c r="B502" s="16" t="s">
        <v>19</v>
      </c>
      <c r="C502" s="16" t="s">
        <v>26</v>
      </c>
      <c r="D502" s="73"/>
      <c r="E502" s="73"/>
      <c r="F502" s="129">
        <f t="shared" si="1562"/>
        <v>0</v>
      </c>
      <c r="G502" s="55"/>
      <c r="H502" s="73"/>
      <c r="I502" s="114">
        <f t="shared" si="1662"/>
        <v>0</v>
      </c>
      <c r="J502" s="129">
        <f t="shared" si="1563"/>
        <v>0</v>
      </c>
      <c r="K502" s="231">
        <f t="shared" si="1663"/>
        <v>0</v>
      </c>
      <c r="L502" s="231">
        <f t="shared" si="1564"/>
        <v>0</v>
      </c>
      <c r="M502" s="231">
        <f t="shared" si="1565"/>
        <v>0</v>
      </c>
      <c r="N502" s="231">
        <f t="shared" si="1566"/>
        <v>0</v>
      </c>
      <c r="O502" s="231">
        <f t="shared" si="1567"/>
        <v>0</v>
      </c>
      <c r="P502" s="231">
        <f t="shared" si="1568"/>
        <v>0</v>
      </c>
      <c r="Q502" s="231">
        <f t="shared" si="1569"/>
        <v>0</v>
      </c>
      <c r="R502" s="231">
        <f t="shared" si="1570"/>
        <v>0</v>
      </c>
      <c r="S502" s="231">
        <f t="shared" si="1571"/>
        <v>0</v>
      </c>
      <c r="T502" s="231">
        <f t="shared" si="1572"/>
        <v>0</v>
      </c>
      <c r="U502" s="231">
        <f t="shared" si="1573"/>
        <v>0</v>
      </c>
      <c r="V502" s="231">
        <f t="shared" si="1574"/>
        <v>0</v>
      </c>
      <c r="W502" s="231">
        <f t="shared" si="1575"/>
        <v>0</v>
      </c>
      <c r="X502" s="231">
        <f t="shared" si="1576"/>
        <v>0</v>
      </c>
      <c r="Y502" s="231">
        <f t="shared" si="1577"/>
        <v>0</v>
      </c>
      <c r="Z502" s="231">
        <f t="shared" si="1578"/>
        <v>0</v>
      </c>
      <c r="AA502" s="231">
        <f t="shared" si="1579"/>
        <v>0</v>
      </c>
      <c r="AB502" s="231">
        <f t="shared" si="1580"/>
        <v>0</v>
      </c>
      <c r="AC502" s="231">
        <f t="shared" si="1581"/>
        <v>0</v>
      </c>
      <c r="AD502" s="231">
        <f t="shared" si="1582"/>
        <v>0</v>
      </c>
      <c r="AE502" s="231">
        <f t="shared" si="1664"/>
        <v>0</v>
      </c>
      <c r="AF502" s="240">
        <f t="shared" si="1665"/>
        <v>0</v>
      </c>
      <c r="AG502" s="231"/>
      <c r="BC502" s="176">
        <f t="shared" si="1583"/>
        <v>0</v>
      </c>
      <c r="BD502" s="176">
        <f t="shared" si="1584"/>
        <v>0</v>
      </c>
      <c r="BE502" s="176">
        <f t="shared" si="1585"/>
        <v>0</v>
      </c>
      <c r="BF502" s="176">
        <f t="shared" si="1586"/>
        <v>0</v>
      </c>
      <c r="BG502" s="176">
        <f t="shared" si="1587"/>
        <v>0</v>
      </c>
      <c r="BH502" s="176">
        <f t="shared" si="1588"/>
        <v>0</v>
      </c>
      <c r="BI502" s="176">
        <f t="shared" si="1589"/>
        <v>0</v>
      </c>
      <c r="BJ502" s="176">
        <f t="shared" si="1590"/>
        <v>0</v>
      </c>
      <c r="BK502" s="176">
        <f t="shared" si="1591"/>
        <v>0</v>
      </c>
      <c r="BL502" s="176">
        <f t="shared" si="1592"/>
        <v>0</v>
      </c>
      <c r="BM502" s="176">
        <f t="shared" si="1593"/>
        <v>0</v>
      </c>
      <c r="BN502" s="176">
        <f t="shared" si="1594"/>
        <v>0</v>
      </c>
      <c r="BO502" s="176">
        <f t="shared" si="1595"/>
        <v>0</v>
      </c>
      <c r="BP502" s="176">
        <f t="shared" si="1596"/>
        <v>0</v>
      </c>
      <c r="BQ502" s="176">
        <f t="shared" si="1597"/>
        <v>0</v>
      </c>
      <c r="BR502" s="176">
        <f t="shared" si="1598"/>
        <v>0</v>
      </c>
      <c r="BS502" s="227">
        <f t="shared" si="1599"/>
        <v>0</v>
      </c>
      <c r="BT502" s="176">
        <f t="shared" si="1600"/>
        <v>0</v>
      </c>
      <c r="BU502" s="176">
        <f t="shared" si="1601"/>
        <v>0</v>
      </c>
      <c r="BV502" s="176">
        <f t="shared" si="1602"/>
        <v>0</v>
      </c>
      <c r="BW502" s="176">
        <f t="shared" si="1666"/>
        <v>0</v>
      </c>
      <c r="BX502" s="203">
        <f t="shared" si="1603"/>
        <v>0</v>
      </c>
      <c r="BY502" s="176">
        <f t="shared" si="1667"/>
        <v>0</v>
      </c>
      <c r="BZ502" s="176">
        <f t="shared" si="1604"/>
        <v>0</v>
      </c>
      <c r="CA502" s="176">
        <f t="shared" si="1605"/>
        <v>0</v>
      </c>
      <c r="CB502" s="176">
        <f t="shared" si="1606"/>
        <v>0</v>
      </c>
      <c r="CC502" s="176">
        <f t="shared" si="1607"/>
        <v>0</v>
      </c>
      <c r="CD502" s="176">
        <f t="shared" si="1608"/>
        <v>0</v>
      </c>
      <c r="CE502" s="176">
        <f t="shared" si="1609"/>
        <v>0</v>
      </c>
      <c r="CF502" s="176">
        <f t="shared" si="1610"/>
        <v>0</v>
      </c>
      <c r="CG502" s="176">
        <f t="shared" si="1611"/>
        <v>0</v>
      </c>
      <c r="CH502" s="176">
        <f t="shared" si="1612"/>
        <v>0</v>
      </c>
      <c r="CI502" s="176">
        <f t="shared" si="1613"/>
        <v>0</v>
      </c>
      <c r="CJ502" s="176">
        <f t="shared" si="1614"/>
        <v>0</v>
      </c>
      <c r="CK502" s="176">
        <f t="shared" si="1615"/>
        <v>0</v>
      </c>
      <c r="CL502" s="176">
        <f t="shared" si="1616"/>
        <v>0</v>
      </c>
      <c r="CM502" s="176">
        <f t="shared" si="1617"/>
        <v>0</v>
      </c>
      <c r="CN502" s="176">
        <f t="shared" si="1618"/>
        <v>0</v>
      </c>
      <c r="CO502" s="227">
        <f t="shared" si="1619"/>
        <v>0</v>
      </c>
      <c r="CP502" s="176">
        <f t="shared" si="1620"/>
        <v>0</v>
      </c>
      <c r="CQ502" s="176">
        <f t="shared" si="1621"/>
        <v>0</v>
      </c>
      <c r="CR502" s="176">
        <f t="shared" si="1622"/>
        <v>0</v>
      </c>
      <c r="CS502" s="176">
        <f t="shared" si="1668"/>
        <v>0</v>
      </c>
      <c r="CT502" s="218">
        <f t="shared" si="1623"/>
        <v>0</v>
      </c>
      <c r="CU502" s="176">
        <f t="shared" si="1669"/>
        <v>0</v>
      </c>
      <c r="CV502" s="176">
        <f t="shared" si="1624"/>
        <v>0</v>
      </c>
      <c r="CW502" s="176">
        <f t="shared" si="1625"/>
        <v>0</v>
      </c>
      <c r="CX502" s="176">
        <f t="shared" si="1626"/>
        <v>0</v>
      </c>
      <c r="CY502" s="176">
        <f t="shared" si="1627"/>
        <v>0</v>
      </c>
      <c r="CZ502" s="176">
        <f t="shared" si="1628"/>
        <v>0</v>
      </c>
      <c r="DA502" s="176">
        <f t="shared" si="1629"/>
        <v>0</v>
      </c>
      <c r="DB502" s="176">
        <f t="shared" si="1630"/>
        <v>0</v>
      </c>
      <c r="DC502" s="176">
        <f t="shared" si="1631"/>
        <v>0</v>
      </c>
      <c r="DD502" s="176">
        <f t="shared" si="1632"/>
        <v>0</v>
      </c>
      <c r="DE502" s="176">
        <f t="shared" si="1633"/>
        <v>0</v>
      </c>
      <c r="DF502" s="176">
        <f t="shared" si="1634"/>
        <v>0</v>
      </c>
      <c r="DG502" s="176">
        <f t="shared" si="1635"/>
        <v>0</v>
      </c>
      <c r="DH502" s="176">
        <f t="shared" si="1636"/>
        <v>0</v>
      </c>
      <c r="DI502" s="176">
        <f t="shared" si="1637"/>
        <v>0</v>
      </c>
      <c r="DJ502" s="176">
        <f t="shared" si="1638"/>
        <v>0</v>
      </c>
      <c r="DK502" s="227">
        <f t="shared" si="1639"/>
        <v>0</v>
      </c>
      <c r="DL502" s="176">
        <f t="shared" si="1640"/>
        <v>0</v>
      </c>
      <c r="DM502" s="176">
        <f t="shared" si="1641"/>
        <v>0</v>
      </c>
      <c r="DN502" s="176">
        <f t="shared" si="1642"/>
        <v>0</v>
      </c>
      <c r="DO502" s="176">
        <f t="shared" si="1670"/>
        <v>0</v>
      </c>
      <c r="DP502" s="224">
        <f t="shared" si="1671"/>
        <v>0</v>
      </c>
      <c r="DQ502" s="176">
        <f t="shared" si="1672"/>
        <v>0</v>
      </c>
      <c r="DR502" s="176">
        <f t="shared" si="1643"/>
        <v>0</v>
      </c>
      <c r="DS502" s="176">
        <f t="shared" si="1644"/>
        <v>0</v>
      </c>
      <c r="DT502" s="176">
        <f t="shared" si="1645"/>
        <v>0</v>
      </c>
      <c r="DU502" s="176">
        <f t="shared" si="1646"/>
        <v>0</v>
      </c>
      <c r="DV502" s="176">
        <f t="shared" si="1647"/>
        <v>0</v>
      </c>
      <c r="DW502" s="176">
        <f t="shared" si="1648"/>
        <v>0</v>
      </c>
      <c r="DX502" s="176">
        <f t="shared" si="1649"/>
        <v>0</v>
      </c>
      <c r="DY502" s="176">
        <f t="shared" si="1650"/>
        <v>0</v>
      </c>
      <c r="DZ502" s="176">
        <f t="shared" si="1651"/>
        <v>0</v>
      </c>
      <c r="EA502" s="176">
        <f t="shared" si="1652"/>
        <v>0</v>
      </c>
      <c r="EB502" s="176">
        <f t="shared" si="1653"/>
        <v>0</v>
      </c>
      <c r="EC502" s="176">
        <f t="shared" si="1654"/>
        <v>0</v>
      </c>
      <c r="ED502" s="176">
        <f t="shared" si="1655"/>
        <v>0</v>
      </c>
      <c r="EE502" s="176">
        <f t="shared" si="1656"/>
        <v>0</v>
      </c>
      <c r="EF502" s="176">
        <f t="shared" si="1657"/>
        <v>0</v>
      </c>
      <c r="EG502" s="227">
        <f t="shared" si="1658"/>
        <v>0</v>
      </c>
      <c r="EH502" s="176">
        <f t="shared" si="1659"/>
        <v>0</v>
      </c>
      <c r="EI502" s="176">
        <f t="shared" si="1660"/>
        <v>0</v>
      </c>
      <c r="EJ502" s="176">
        <f t="shared" si="1661"/>
        <v>0</v>
      </c>
      <c r="EK502" s="176">
        <f t="shared" si="1673"/>
        <v>0</v>
      </c>
      <c r="EL502" s="224">
        <f t="shared" si="1674"/>
        <v>0</v>
      </c>
    </row>
    <row r="503" spans="1:142" ht="15.75" x14ac:dyDescent="0.25">
      <c r="A503" s="42" t="s">
        <v>18</v>
      </c>
      <c r="B503" s="16" t="s">
        <v>19</v>
      </c>
      <c r="C503" s="22" t="s">
        <v>40</v>
      </c>
      <c r="D503" s="78"/>
      <c r="E503" s="78"/>
      <c r="F503" s="134">
        <f t="shared" si="1562"/>
        <v>0</v>
      </c>
      <c r="G503" s="60"/>
      <c r="H503" s="78"/>
      <c r="I503" s="119">
        <f t="shared" si="1662"/>
        <v>0</v>
      </c>
      <c r="J503" s="134">
        <f t="shared" si="1563"/>
        <v>0</v>
      </c>
      <c r="K503" s="231">
        <f t="shared" si="1663"/>
        <v>0</v>
      </c>
      <c r="L503" s="231">
        <f t="shared" si="1564"/>
        <v>0</v>
      </c>
      <c r="M503" s="231">
        <f t="shared" si="1565"/>
        <v>0</v>
      </c>
      <c r="N503" s="231">
        <f t="shared" si="1566"/>
        <v>0</v>
      </c>
      <c r="O503" s="231">
        <f t="shared" si="1567"/>
        <v>0</v>
      </c>
      <c r="P503" s="231">
        <f t="shared" si="1568"/>
        <v>0</v>
      </c>
      <c r="Q503" s="231">
        <f t="shared" si="1569"/>
        <v>0</v>
      </c>
      <c r="R503" s="231">
        <f t="shared" si="1570"/>
        <v>0</v>
      </c>
      <c r="S503" s="231">
        <f t="shared" si="1571"/>
        <v>0</v>
      </c>
      <c r="T503" s="231">
        <f t="shared" si="1572"/>
        <v>0</v>
      </c>
      <c r="U503" s="231">
        <f t="shared" si="1573"/>
        <v>0</v>
      </c>
      <c r="V503" s="231">
        <f t="shared" si="1574"/>
        <v>0</v>
      </c>
      <c r="W503" s="231">
        <f t="shared" si="1575"/>
        <v>0</v>
      </c>
      <c r="X503" s="231">
        <f t="shared" si="1576"/>
        <v>0</v>
      </c>
      <c r="Y503" s="231">
        <f t="shared" si="1577"/>
        <v>0</v>
      </c>
      <c r="Z503" s="231">
        <f t="shared" si="1578"/>
        <v>0</v>
      </c>
      <c r="AA503" s="231">
        <f t="shared" si="1579"/>
        <v>0</v>
      </c>
      <c r="AB503" s="231">
        <f t="shared" si="1580"/>
        <v>0</v>
      </c>
      <c r="AC503" s="231">
        <f t="shared" si="1581"/>
        <v>0</v>
      </c>
      <c r="AD503" s="231">
        <f t="shared" si="1582"/>
        <v>0</v>
      </c>
      <c r="AE503" s="231">
        <f t="shared" si="1664"/>
        <v>0</v>
      </c>
      <c r="AF503" s="240">
        <f t="shared" si="1665"/>
        <v>0</v>
      </c>
      <c r="AG503" s="231"/>
      <c r="BC503" s="176">
        <f t="shared" si="1583"/>
        <v>0</v>
      </c>
      <c r="BD503" s="176">
        <f t="shared" si="1584"/>
        <v>0</v>
      </c>
      <c r="BE503" s="176">
        <f t="shared" si="1585"/>
        <v>0</v>
      </c>
      <c r="BF503" s="176">
        <f t="shared" si="1586"/>
        <v>0</v>
      </c>
      <c r="BG503" s="176">
        <f t="shared" si="1587"/>
        <v>0</v>
      </c>
      <c r="BH503" s="176">
        <f t="shared" si="1588"/>
        <v>0</v>
      </c>
      <c r="BI503" s="176">
        <f t="shared" si="1589"/>
        <v>0</v>
      </c>
      <c r="BJ503" s="176">
        <f t="shared" si="1590"/>
        <v>0</v>
      </c>
      <c r="BK503" s="176">
        <f t="shared" si="1591"/>
        <v>0</v>
      </c>
      <c r="BL503" s="176">
        <f t="shared" si="1592"/>
        <v>0</v>
      </c>
      <c r="BM503" s="176">
        <f t="shared" si="1593"/>
        <v>0</v>
      </c>
      <c r="BN503" s="176">
        <f t="shared" si="1594"/>
        <v>0</v>
      </c>
      <c r="BO503" s="176">
        <f t="shared" si="1595"/>
        <v>0</v>
      </c>
      <c r="BP503" s="176">
        <f t="shared" si="1596"/>
        <v>0</v>
      </c>
      <c r="BQ503" s="176">
        <f t="shared" si="1597"/>
        <v>0</v>
      </c>
      <c r="BR503" s="176">
        <f t="shared" si="1598"/>
        <v>0</v>
      </c>
      <c r="BS503" s="227">
        <f t="shared" si="1599"/>
        <v>0</v>
      </c>
      <c r="BT503" s="176">
        <f t="shared" si="1600"/>
        <v>0</v>
      </c>
      <c r="BU503" s="176">
        <f t="shared" si="1601"/>
        <v>0</v>
      </c>
      <c r="BV503" s="176">
        <f t="shared" si="1602"/>
        <v>0</v>
      </c>
      <c r="BW503" s="176">
        <f t="shared" si="1666"/>
        <v>0</v>
      </c>
      <c r="BX503" s="203">
        <f t="shared" si="1603"/>
        <v>0</v>
      </c>
      <c r="BY503" s="176">
        <f t="shared" si="1667"/>
        <v>0</v>
      </c>
      <c r="BZ503" s="176">
        <f t="shared" si="1604"/>
        <v>0</v>
      </c>
      <c r="CA503" s="176">
        <f t="shared" si="1605"/>
        <v>0</v>
      </c>
      <c r="CB503" s="176">
        <f t="shared" si="1606"/>
        <v>0</v>
      </c>
      <c r="CC503" s="176">
        <f t="shared" si="1607"/>
        <v>0</v>
      </c>
      <c r="CD503" s="176">
        <f t="shared" si="1608"/>
        <v>0</v>
      </c>
      <c r="CE503" s="176">
        <f t="shared" si="1609"/>
        <v>0</v>
      </c>
      <c r="CF503" s="176">
        <f t="shared" si="1610"/>
        <v>0</v>
      </c>
      <c r="CG503" s="176">
        <f t="shared" si="1611"/>
        <v>0</v>
      </c>
      <c r="CH503" s="176">
        <f t="shared" si="1612"/>
        <v>0</v>
      </c>
      <c r="CI503" s="176">
        <f t="shared" si="1613"/>
        <v>0</v>
      </c>
      <c r="CJ503" s="176">
        <f t="shared" si="1614"/>
        <v>0</v>
      </c>
      <c r="CK503" s="176">
        <f t="shared" si="1615"/>
        <v>0</v>
      </c>
      <c r="CL503" s="176">
        <f t="shared" si="1616"/>
        <v>0</v>
      </c>
      <c r="CM503" s="176">
        <f t="shared" si="1617"/>
        <v>0</v>
      </c>
      <c r="CN503" s="176">
        <f t="shared" si="1618"/>
        <v>0</v>
      </c>
      <c r="CO503" s="227">
        <f t="shared" si="1619"/>
        <v>0</v>
      </c>
      <c r="CP503" s="176">
        <f t="shared" si="1620"/>
        <v>0</v>
      </c>
      <c r="CQ503" s="176">
        <f t="shared" si="1621"/>
        <v>0</v>
      </c>
      <c r="CR503" s="176">
        <f t="shared" si="1622"/>
        <v>0</v>
      </c>
      <c r="CS503" s="176">
        <f t="shared" si="1668"/>
        <v>0</v>
      </c>
      <c r="CT503" s="218">
        <f t="shared" si="1623"/>
        <v>0</v>
      </c>
      <c r="CU503" s="176">
        <f t="shared" si="1669"/>
        <v>0</v>
      </c>
      <c r="CV503" s="176">
        <f t="shared" si="1624"/>
        <v>0</v>
      </c>
      <c r="CW503" s="176">
        <f t="shared" si="1625"/>
        <v>0</v>
      </c>
      <c r="CX503" s="176">
        <f t="shared" si="1626"/>
        <v>0</v>
      </c>
      <c r="CY503" s="176">
        <f t="shared" si="1627"/>
        <v>0</v>
      </c>
      <c r="CZ503" s="176">
        <f t="shared" si="1628"/>
        <v>0</v>
      </c>
      <c r="DA503" s="176">
        <f t="shared" si="1629"/>
        <v>0</v>
      </c>
      <c r="DB503" s="176">
        <f t="shared" si="1630"/>
        <v>0</v>
      </c>
      <c r="DC503" s="176">
        <f t="shared" si="1631"/>
        <v>0</v>
      </c>
      <c r="DD503" s="176">
        <f t="shared" si="1632"/>
        <v>0</v>
      </c>
      <c r="DE503" s="176">
        <f t="shared" si="1633"/>
        <v>0</v>
      </c>
      <c r="DF503" s="176">
        <f t="shared" si="1634"/>
        <v>0</v>
      </c>
      <c r="DG503" s="176">
        <f t="shared" si="1635"/>
        <v>0</v>
      </c>
      <c r="DH503" s="176">
        <f t="shared" si="1636"/>
        <v>0</v>
      </c>
      <c r="DI503" s="176">
        <f t="shared" si="1637"/>
        <v>0</v>
      </c>
      <c r="DJ503" s="176">
        <f t="shared" si="1638"/>
        <v>0</v>
      </c>
      <c r="DK503" s="227">
        <f t="shared" si="1639"/>
        <v>0</v>
      </c>
      <c r="DL503" s="176">
        <f t="shared" si="1640"/>
        <v>0</v>
      </c>
      <c r="DM503" s="176">
        <f t="shared" si="1641"/>
        <v>0</v>
      </c>
      <c r="DN503" s="176">
        <f t="shared" si="1642"/>
        <v>0</v>
      </c>
      <c r="DO503" s="176">
        <f t="shared" si="1670"/>
        <v>0</v>
      </c>
      <c r="DP503" s="224">
        <f t="shared" si="1671"/>
        <v>0</v>
      </c>
      <c r="DQ503" s="176">
        <f t="shared" si="1672"/>
        <v>0</v>
      </c>
      <c r="DR503" s="176">
        <f t="shared" si="1643"/>
        <v>0</v>
      </c>
      <c r="DS503" s="176">
        <f t="shared" si="1644"/>
        <v>0</v>
      </c>
      <c r="DT503" s="176">
        <f t="shared" si="1645"/>
        <v>0</v>
      </c>
      <c r="DU503" s="176">
        <f t="shared" si="1646"/>
        <v>0</v>
      </c>
      <c r="DV503" s="176">
        <f t="shared" si="1647"/>
        <v>0</v>
      </c>
      <c r="DW503" s="176">
        <f t="shared" si="1648"/>
        <v>0</v>
      </c>
      <c r="DX503" s="176">
        <f t="shared" si="1649"/>
        <v>0</v>
      </c>
      <c r="DY503" s="176">
        <f t="shared" si="1650"/>
        <v>0</v>
      </c>
      <c r="DZ503" s="176">
        <f t="shared" si="1651"/>
        <v>0</v>
      </c>
      <c r="EA503" s="176">
        <f t="shared" si="1652"/>
        <v>0</v>
      </c>
      <c r="EB503" s="176">
        <f t="shared" si="1653"/>
        <v>0</v>
      </c>
      <c r="EC503" s="176">
        <f t="shared" si="1654"/>
        <v>0</v>
      </c>
      <c r="ED503" s="176">
        <f t="shared" si="1655"/>
        <v>0</v>
      </c>
      <c r="EE503" s="176">
        <f t="shared" si="1656"/>
        <v>0</v>
      </c>
      <c r="EF503" s="176">
        <f t="shared" si="1657"/>
        <v>0</v>
      </c>
      <c r="EG503" s="227">
        <f t="shared" si="1658"/>
        <v>0</v>
      </c>
      <c r="EH503" s="176">
        <f t="shared" si="1659"/>
        <v>0</v>
      </c>
      <c r="EI503" s="176">
        <f t="shared" si="1660"/>
        <v>0</v>
      </c>
      <c r="EJ503" s="176">
        <f t="shared" si="1661"/>
        <v>0</v>
      </c>
      <c r="EK503" s="176">
        <f t="shared" si="1673"/>
        <v>0</v>
      </c>
      <c r="EL503" s="224">
        <f t="shared" si="1674"/>
        <v>0</v>
      </c>
    </row>
    <row r="504" spans="1:142" ht="31.5" x14ac:dyDescent="0.25">
      <c r="A504" s="42" t="s">
        <v>18</v>
      </c>
      <c r="B504" s="16" t="s">
        <v>19</v>
      </c>
      <c r="C504" s="22" t="s">
        <v>44</v>
      </c>
      <c r="D504" s="78"/>
      <c r="E504" s="78"/>
      <c r="F504" s="134">
        <f t="shared" si="1562"/>
        <v>0</v>
      </c>
      <c r="G504" s="60">
        <v>855</v>
      </c>
      <c r="H504" s="78">
        <v>641</v>
      </c>
      <c r="I504" s="119">
        <f t="shared" si="1662"/>
        <v>1496</v>
      </c>
      <c r="J504" s="134">
        <f t="shared" si="1563"/>
        <v>1496</v>
      </c>
      <c r="K504" s="231">
        <f t="shared" si="1663"/>
        <v>0</v>
      </c>
      <c r="L504" s="231">
        <f t="shared" si="1564"/>
        <v>0</v>
      </c>
      <c r="M504" s="231">
        <f t="shared" si="1565"/>
        <v>0</v>
      </c>
      <c r="N504" s="231">
        <f t="shared" si="1566"/>
        <v>0</v>
      </c>
      <c r="O504" s="231">
        <f t="shared" si="1567"/>
        <v>0</v>
      </c>
      <c r="P504" s="231">
        <f t="shared" si="1568"/>
        <v>0</v>
      </c>
      <c r="Q504" s="231">
        <f t="shared" si="1569"/>
        <v>0</v>
      </c>
      <c r="R504" s="231">
        <f t="shared" si="1570"/>
        <v>0</v>
      </c>
      <c r="S504" s="231">
        <f t="shared" si="1571"/>
        <v>1496</v>
      </c>
      <c r="T504" s="231">
        <f t="shared" si="1572"/>
        <v>0</v>
      </c>
      <c r="U504" s="231">
        <f t="shared" si="1573"/>
        <v>0</v>
      </c>
      <c r="V504" s="231">
        <f t="shared" si="1574"/>
        <v>0</v>
      </c>
      <c r="W504" s="231">
        <f t="shared" si="1575"/>
        <v>0</v>
      </c>
      <c r="X504" s="231">
        <f t="shared" si="1576"/>
        <v>0</v>
      </c>
      <c r="Y504" s="231">
        <f t="shared" si="1577"/>
        <v>0</v>
      </c>
      <c r="Z504" s="231">
        <f t="shared" si="1578"/>
        <v>0</v>
      </c>
      <c r="AA504" s="231">
        <f t="shared" si="1579"/>
        <v>0</v>
      </c>
      <c r="AB504" s="231">
        <f t="shared" si="1580"/>
        <v>0</v>
      </c>
      <c r="AC504" s="231">
        <f t="shared" si="1581"/>
        <v>0</v>
      </c>
      <c r="AD504" s="231">
        <f t="shared" si="1582"/>
        <v>0</v>
      </c>
      <c r="AE504" s="231">
        <f t="shared" si="1664"/>
        <v>1496</v>
      </c>
      <c r="AF504" s="240">
        <f t="shared" si="1665"/>
        <v>0</v>
      </c>
      <c r="AG504" s="231"/>
      <c r="AP504" s="174">
        <v>1</v>
      </c>
      <c r="BC504" s="176">
        <f t="shared" si="1583"/>
        <v>0</v>
      </c>
      <c r="BD504" s="176">
        <f t="shared" si="1584"/>
        <v>0</v>
      </c>
      <c r="BE504" s="176">
        <f t="shared" si="1585"/>
        <v>0</v>
      </c>
      <c r="BF504" s="176">
        <f t="shared" si="1586"/>
        <v>0</v>
      </c>
      <c r="BG504" s="176">
        <f t="shared" si="1587"/>
        <v>0</v>
      </c>
      <c r="BH504" s="176">
        <f t="shared" si="1588"/>
        <v>0</v>
      </c>
      <c r="BI504" s="176">
        <f t="shared" si="1589"/>
        <v>0</v>
      </c>
      <c r="BJ504" s="176">
        <f t="shared" si="1590"/>
        <v>0</v>
      </c>
      <c r="BK504" s="176">
        <f t="shared" si="1591"/>
        <v>0</v>
      </c>
      <c r="BL504" s="176">
        <f t="shared" si="1592"/>
        <v>0</v>
      </c>
      <c r="BM504" s="176">
        <f t="shared" si="1593"/>
        <v>0</v>
      </c>
      <c r="BN504" s="176">
        <f t="shared" si="1594"/>
        <v>0</v>
      </c>
      <c r="BO504" s="176">
        <f t="shared" si="1595"/>
        <v>0</v>
      </c>
      <c r="BP504" s="176">
        <f t="shared" si="1596"/>
        <v>0</v>
      </c>
      <c r="BQ504" s="176">
        <f t="shared" si="1597"/>
        <v>0</v>
      </c>
      <c r="BR504" s="176">
        <f t="shared" si="1598"/>
        <v>0</v>
      </c>
      <c r="BS504" s="227">
        <f t="shared" si="1599"/>
        <v>0</v>
      </c>
      <c r="BT504" s="176">
        <f t="shared" si="1600"/>
        <v>0</v>
      </c>
      <c r="BU504" s="176">
        <f t="shared" si="1601"/>
        <v>0</v>
      </c>
      <c r="BV504" s="176">
        <f t="shared" si="1602"/>
        <v>0</v>
      </c>
      <c r="BW504" s="176">
        <f t="shared" si="1666"/>
        <v>0</v>
      </c>
      <c r="BX504" s="203">
        <f t="shared" si="1603"/>
        <v>0</v>
      </c>
      <c r="BY504" s="176">
        <f t="shared" si="1667"/>
        <v>0</v>
      </c>
      <c r="BZ504" s="176">
        <f t="shared" si="1604"/>
        <v>0</v>
      </c>
      <c r="CA504" s="176">
        <f t="shared" si="1605"/>
        <v>0</v>
      </c>
      <c r="CB504" s="176">
        <f t="shared" si="1606"/>
        <v>0</v>
      </c>
      <c r="CC504" s="176">
        <f t="shared" si="1607"/>
        <v>0</v>
      </c>
      <c r="CD504" s="176">
        <f t="shared" si="1608"/>
        <v>0</v>
      </c>
      <c r="CE504" s="176">
        <f t="shared" si="1609"/>
        <v>0</v>
      </c>
      <c r="CF504" s="176">
        <f t="shared" si="1610"/>
        <v>0</v>
      </c>
      <c r="CG504" s="176">
        <f t="shared" si="1611"/>
        <v>0</v>
      </c>
      <c r="CH504" s="176">
        <f t="shared" si="1612"/>
        <v>0</v>
      </c>
      <c r="CI504" s="176">
        <f t="shared" si="1613"/>
        <v>0</v>
      </c>
      <c r="CJ504" s="176">
        <f t="shared" si="1614"/>
        <v>0</v>
      </c>
      <c r="CK504" s="176">
        <f t="shared" si="1615"/>
        <v>0</v>
      </c>
      <c r="CL504" s="176">
        <f t="shared" si="1616"/>
        <v>0</v>
      </c>
      <c r="CM504" s="176">
        <f t="shared" si="1617"/>
        <v>0</v>
      </c>
      <c r="CN504" s="176">
        <f t="shared" si="1618"/>
        <v>0</v>
      </c>
      <c r="CO504" s="227">
        <f t="shared" si="1619"/>
        <v>0</v>
      </c>
      <c r="CP504" s="176">
        <f t="shared" si="1620"/>
        <v>0</v>
      </c>
      <c r="CQ504" s="176">
        <f t="shared" si="1621"/>
        <v>0</v>
      </c>
      <c r="CR504" s="176">
        <f t="shared" si="1622"/>
        <v>0</v>
      </c>
      <c r="CS504" s="176">
        <f t="shared" si="1668"/>
        <v>0</v>
      </c>
      <c r="CT504" s="218">
        <f t="shared" si="1623"/>
        <v>0</v>
      </c>
      <c r="CU504" s="176">
        <f t="shared" si="1669"/>
        <v>0</v>
      </c>
      <c r="CV504" s="176">
        <f t="shared" si="1624"/>
        <v>0</v>
      </c>
      <c r="CW504" s="176">
        <f t="shared" si="1625"/>
        <v>0</v>
      </c>
      <c r="CX504" s="176">
        <f t="shared" si="1626"/>
        <v>0</v>
      </c>
      <c r="CY504" s="176">
        <f t="shared" si="1627"/>
        <v>0</v>
      </c>
      <c r="CZ504" s="176">
        <f t="shared" si="1628"/>
        <v>0</v>
      </c>
      <c r="DA504" s="176">
        <f t="shared" si="1629"/>
        <v>0</v>
      </c>
      <c r="DB504" s="176">
        <f t="shared" si="1630"/>
        <v>0</v>
      </c>
      <c r="DC504" s="176">
        <f t="shared" si="1631"/>
        <v>855</v>
      </c>
      <c r="DD504" s="176">
        <f t="shared" si="1632"/>
        <v>0</v>
      </c>
      <c r="DE504" s="176">
        <f t="shared" si="1633"/>
        <v>0</v>
      </c>
      <c r="DF504" s="176">
        <f t="shared" si="1634"/>
        <v>0</v>
      </c>
      <c r="DG504" s="176">
        <f t="shared" si="1635"/>
        <v>0</v>
      </c>
      <c r="DH504" s="176">
        <f t="shared" si="1636"/>
        <v>0</v>
      </c>
      <c r="DI504" s="176">
        <f t="shared" si="1637"/>
        <v>0</v>
      </c>
      <c r="DJ504" s="176">
        <f t="shared" si="1638"/>
        <v>0</v>
      </c>
      <c r="DK504" s="227">
        <f t="shared" si="1639"/>
        <v>0</v>
      </c>
      <c r="DL504" s="176">
        <f t="shared" si="1640"/>
        <v>0</v>
      </c>
      <c r="DM504" s="176">
        <f t="shared" si="1641"/>
        <v>0</v>
      </c>
      <c r="DN504" s="176">
        <f t="shared" si="1642"/>
        <v>0</v>
      </c>
      <c r="DO504" s="176">
        <f t="shared" si="1670"/>
        <v>855</v>
      </c>
      <c r="DP504" s="224">
        <f t="shared" si="1671"/>
        <v>0</v>
      </c>
      <c r="DQ504" s="176">
        <f t="shared" si="1672"/>
        <v>0</v>
      </c>
      <c r="DR504" s="176">
        <f t="shared" si="1643"/>
        <v>0</v>
      </c>
      <c r="DS504" s="176">
        <f t="shared" si="1644"/>
        <v>0</v>
      </c>
      <c r="DT504" s="176">
        <f t="shared" si="1645"/>
        <v>0</v>
      </c>
      <c r="DU504" s="176">
        <f t="shared" si="1646"/>
        <v>0</v>
      </c>
      <c r="DV504" s="176">
        <f t="shared" si="1647"/>
        <v>0</v>
      </c>
      <c r="DW504" s="176">
        <f t="shared" si="1648"/>
        <v>0</v>
      </c>
      <c r="DX504" s="176">
        <f t="shared" si="1649"/>
        <v>0</v>
      </c>
      <c r="DY504" s="176">
        <f t="shared" si="1650"/>
        <v>641</v>
      </c>
      <c r="DZ504" s="176">
        <f t="shared" si="1651"/>
        <v>0</v>
      </c>
      <c r="EA504" s="176">
        <f t="shared" si="1652"/>
        <v>0</v>
      </c>
      <c r="EB504" s="176">
        <f t="shared" si="1653"/>
        <v>0</v>
      </c>
      <c r="EC504" s="176">
        <f t="shared" si="1654"/>
        <v>0</v>
      </c>
      <c r="ED504" s="176">
        <f t="shared" si="1655"/>
        <v>0</v>
      </c>
      <c r="EE504" s="176">
        <f t="shared" si="1656"/>
        <v>0</v>
      </c>
      <c r="EF504" s="176">
        <f t="shared" si="1657"/>
        <v>0</v>
      </c>
      <c r="EG504" s="227">
        <f t="shared" si="1658"/>
        <v>0</v>
      </c>
      <c r="EH504" s="176">
        <f t="shared" si="1659"/>
        <v>0</v>
      </c>
      <c r="EI504" s="176">
        <f t="shared" si="1660"/>
        <v>0</v>
      </c>
      <c r="EJ504" s="176">
        <f t="shared" si="1661"/>
        <v>0</v>
      </c>
      <c r="EK504" s="176">
        <f t="shared" si="1673"/>
        <v>641</v>
      </c>
      <c r="EL504" s="224">
        <f t="shared" si="1674"/>
        <v>0</v>
      </c>
    </row>
    <row r="505" spans="1:142" ht="15.75" x14ac:dyDescent="0.25">
      <c r="A505" s="39" t="s">
        <v>18</v>
      </c>
      <c r="B505" s="13" t="s">
        <v>21</v>
      </c>
      <c r="C505" s="13" t="s">
        <v>22</v>
      </c>
      <c r="D505" s="70"/>
      <c r="E505" s="70"/>
      <c r="F505" s="126">
        <f t="shared" si="1562"/>
        <v>0</v>
      </c>
      <c r="G505" s="52"/>
      <c r="H505" s="70"/>
      <c r="I505" s="111">
        <f t="shared" si="1662"/>
        <v>0</v>
      </c>
      <c r="J505" s="126">
        <f t="shared" si="1563"/>
        <v>0</v>
      </c>
      <c r="K505" s="231">
        <f t="shared" si="1663"/>
        <v>0</v>
      </c>
      <c r="L505" s="231">
        <f t="shared" si="1564"/>
        <v>0</v>
      </c>
      <c r="M505" s="231">
        <f t="shared" si="1565"/>
        <v>0</v>
      </c>
      <c r="N505" s="231">
        <f t="shared" si="1566"/>
        <v>0</v>
      </c>
      <c r="O505" s="231">
        <f t="shared" si="1567"/>
        <v>0</v>
      </c>
      <c r="P505" s="231">
        <f t="shared" si="1568"/>
        <v>0</v>
      </c>
      <c r="Q505" s="231">
        <f t="shared" si="1569"/>
        <v>0</v>
      </c>
      <c r="R505" s="231">
        <f t="shared" si="1570"/>
        <v>0</v>
      </c>
      <c r="S505" s="231">
        <f t="shared" si="1571"/>
        <v>0</v>
      </c>
      <c r="T505" s="231">
        <f t="shared" si="1572"/>
        <v>0</v>
      </c>
      <c r="U505" s="231">
        <f t="shared" si="1573"/>
        <v>0</v>
      </c>
      <c r="V505" s="231">
        <f t="shared" si="1574"/>
        <v>0</v>
      </c>
      <c r="W505" s="231">
        <f t="shared" si="1575"/>
        <v>0</v>
      </c>
      <c r="X505" s="231">
        <f t="shared" si="1576"/>
        <v>0</v>
      </c>
      <c r="Y505" s="231">
        <f t="shared" si="1577"/>
        <v>0</v>
      </c>
      <c r="Z505" s="231">
        <f t="shared" si="1578"/>
        <v>0</v>
      </c>
      <c r="AA505" s="231">
        <f t="shared" si="1579"/>
        <v>0</v>
      </c>
      <c r="AB505" s="231">
        <f t="shared" si="1580"/>
        <v>0</v>
      </c>
      <c r="AC505" s="231">
        <f t="shared" si="1581"/>
        <v>0</v>
      </c>
      <c r="AD505" s="231">
        <f t="shared" si="1582"/>
        <v>0</v>
      </c>
      <c r="AE505" s="231">
        <f t="shared" si="1664"/>
        <v>0</v>
      </c>
      <c r="AF505" s="240">
        <f t="shared" si="1665"/>
        <v>0</v>
      </c>
      <c r="AG505" s="231"/>
      <c r="BC505" s="176">
        <f t="shared" si="1583"/>
        <v>0</v>
      </c>
      <c r="BD505" s="176">
        <f t="shared" si="1584"/>
        <v>0</v>
      </c>
      <c r="BE505" s="176">
        <f t="shared" si="1585"/>
        <v>0</v>
      </c>
      <c r="BF505" s="176">
        <f t="shared" si="1586"/>
        <v>0</v>
      </c>
      <c r="BG505" s="176">
        <f t="shared" si="1587"/>
        <v>0</v>
      </c>
      <c r="BH505" s="176">
        <f t="shared" si="1588"/>
        <v>0</v>
      </c>
      <c r="BI505" s="176">
        <f t="shared" si="1589"/>
        <v>0</v>
      </c>
      <c r="BJ505" s="176">
        <f t="shared" si="1590"/>
        <v>0</v>
      </c>
      <c r="BK505" s="176">
        <f t="shared" si="1591"/>
        <v>0</v>
      </c>
      <c r="BL505" s="176">
        <f t="shared" si="1592"/>
        <v>0</v>
      </c>
      <c r="BM505" s="176">
        <f t="shared" si="1593"/>
        <v>0</v>
      </c>
      <c r="BN505" s="176">
        <f t="shared" si="1594"/>
        <v>0</v>
      </c>
      <c r="BO505" s="176">
        <f t="shared" si="1595"/>
        <v>0</v>
      </c>
      <c r="BP505" s="176">
        <f t="shared" si="1596"/>
        <v>0</v>
      </c>
      <c r="BQ505" s="176">
        <f t="shared" si="1597"/>
        <v>0</v>
      </c>
      <c r="BR505" s="176">
        <f t="shared" si="1598"/>
        <v>0</v>
      </c>
      <c r="BS505" s="227">
        <f t="shared" si="1599"/>
        <v>0</v>
      </c>
      <c r="BT505" s="176">
        <f t="shared" si="1600"/>
        <v>0</v>
      </c>
      <c r="BU505" s="176">
        <f t="shared" si="1601"/>
        <v>0</v>
      </c>
      <c r="BV505" s="176">
        <f t="shared" si="1602"/>
        <v>0</v>
      </c>
      <c r="BW505" s="176">
        <f t="shared" si="1666"/>
        <v>0</v>
      </c>
      <c r="BX505" s="203">
        <f t="shared" si="1603"/>
        <v>0</v>
      </c>
      <c r="BY505" s="176">
        <f t="shared" si="1667"/>
        <v>0</v>
      </c>
      <c r="BZ505" s="176">
        <f t="shared" si="1604"/>
        <v>0</v>
      </c>
      <c r="CA505" s="176">
        <f t="shared" si="1605"/>
        <v>0</v>
      </c>
      <c r="CB505" s="176">
        <f t="shared" si="1606"/>
        <v>0</v>
      </c>
      <c r="CC505" s="176">
        <f t="shared" si="1607"/>
        <v>0</v>
      </c>
      <c r="CD505" s="176">
        <f t="shared" si="1608"/>
        <v>0</v>
      </c>
      <c r="CE505" s="176">
        <f t="shared" si="1609"/>
        <v>0</v>
      </c>
      <c r="CF505" s="176">
        <f t="shared" si="1610"/>
        <v>0</v>
      </c>
      <c r="CG505" s="176">
        <f t="shared" si="1611"/>
        <v>0</v>
      </c>
      <c r="CH505" s="176">
        <f t="shared" si="1612"/>
        <v>0</v>
      </c>
      <c r="CI505" s="176">
        <f t="shared" si="1613"/>
        <v>0</v>
      </c>
      <c r="CJ505" s="176">
        <f t="shared" si="1614"/>
        <v>0</v>
      </c>
      <c r="CK505" s="176">
        <f t="shared" si="1615"/>
        <v>0</v>
      </c>
      <c r="CL505" s="176">
        <f t="shared" si="1616"/>
        <v>0</v>
      </c>
      <c r="CM505" s="176">
        <f t="shared" si="1617"/>
        <v>0</v>
      </c>
      <c r="CN505" s="176">
        <f t="shared" si="1618"/>
        <v>0</v>
      </c>
      <c r="CO505" s="227">
        <f t="shared" si="1619"/>
        <v>0</v>
      </c>
      <c r="CP505" s="176">
        <f t="shared" si="1620"/>
        <v>0</v>
      </c>
      <c r="CQ505" s="176">
        <f t="shared" si="1621"/>
        <v>0</v>
      </c>
      <c r="CR505" s="176">
        <f t="shared" si="1622"/>
        <v>0</v>
      </c>
      <c r="CS505" s="176">
        <f t="shared" si="1668"/>
        <v>0</v>
      </c>
      <c r="CT505" s="218">
        <f t="shared" si="1623"/>
        <v>0</v>
      </c>
      <c r="CU505" s="176">
        <f t="shared" si="1669"/>
        <v>0</v>
      </c>
      <c r="CV505" s="176">
        <f t="shared" si="1624"/>
        <v>0</v>
      </c>
      <c r="CW505" s="176">
        <f t="shared" si="1625"/>
        <v>0</v>
      </c>
      <c r="CX505" s="176">
        <f t="shared" si="1626"/>
        <v>0</v>
      </c>
      <c r="CY505" s="176">
        <f t="shared" si="1627"/>
        <v>0</v>
      </c>
      <c r="CZ505" s="176">
        <f t="shared" si="1628"/>
        <v>0</v>
      </c>
      <c r="DA505" s="176">
        <f t="shared" si="1629"/>
        <v>0</v>
      </c>
      <c r="DB505" s="176">
        <f t="shared" si="1630"/>
        <v>0</v>
      </c>
      <c r="DC505" s="176">
        <f t="shared" si="1631"/>
        <v>0</v>
      </c>
      <c r="DD505" s="176">
        <f t="shared" si="1632"/>
        <v>0</v>
      </c>
      <c r="DE505" s="176">
        <f t="shared" si="1633"/>
        <v>0</v>
      </c>
      <c r="DF505" s="176">
        <f t="shared" si="1634"/>
        <v>0</v>
      </c>
      <c r="DG505" s="176">
        <f t="shared" si="1635"/>
        <v>0</v>
      </c>
      <c r="DH505" s="176">
        <f t="shared" si="1636"/>
        <v>0</v>
      </c>
      <c r="DI505" s="176">
        <f t="shared" si="1637"/>
        <v>0</v>
      </c>
      <c r="DJ505" s="176">
        <f t="shared" si="1638"/>
        <v>0</v>
      </c>
      <c r="DK505" s="227">
        <f t="shared" si="1639"/>
        <v>0</v>
      </c>
      <c r="DL505" s="176">
        <f t="shared" si="1640"/>
        <v>0</v>
      </c>
      <c r="DM505" s="176">
        <f t="shared" si="1641"/>
        <v>0</v>
      </c>
      <c r="DN505" s="176">
        <f t="shared" si="1642"/>
        <v>0</v>
      </c>
      <c r="DO505" s="176">
        <f t="shared" si="1670"/>
        <v>0</v>
      </c>
      <c r="DP505" s="224">
        <f t="shared" si="1671"/>
        <v>0</v>
      </c>
      <c r="DQ505" s="176">
        <f t="shared" si="1672"/>
        <v>0</v>
      </c>
      <c r="DR505" s="176">
        <f t="shared" si="1643"/>
        <v>0</v>
      </c>
      <c r="DS505" s="176">
        <f t="shared" si="1644"/>
        <v>0</v>
      </c>
      <c r="DT505" s="176">
        <f t="shared" si="1645"/>
        <v>0</v>
      </c>
      <c r="DU505" s="176">
        <f t="shared" si="1646"/>
        <v>0</v>
      </c>
      <c r="DV505" s="176">
        <f t="shared" si="1647"/>
        <v>0</v>
      </c>
      <c r="DW505" s="176">
        <f t="shared" si="1648"/>
        <v>0</v>
      </c>
      <c r="DX505" s="176">
        <f t="shared" si="1649"/>
        <v>0</v>
      </c>
      <c r="DY505" s="176">
        <f t="shared" si="1650"/>
        <v>0</v>
      </c>
      <c r="DZ505" s="176">
        <f t="shared" si="1651"/>
        <v>0</v>
      </c>
      <c r="EA505" s="176">
        <f t="shared" si="1652"/>
        <v>0</v>
      </c>
      <c r="EB505" s="176">
        <f t="shared" si="1653"/>
        <v>0</v>
      </c>
      <c r="EC505" s="176">
        <f t="shared" si="1654"/>
        <v>0</v>
      </c>
      <c r="ED505" s="176">
        <f t="shared" si="1655"/>
        <v>0</v>
      </c>
      <c r="EE505" s="176">
        <f t="shared" si="1656"/>
        <v>0</v>
      </c>
      <c r="EF505" s="176">
        <f t="shared" si="1657"/>
        <v>0</v>
      </c>
      <c r="EG505" s="227">
        <f t="shared" si="1658"/>
        <v>0</v>
      </c>
      <c r="EH505" s="176">
        <f t="shared" si="1659"/>
        <v>0</v>
      </c>
      <c r="EI505" s="176">
        <f t="shared" si="1660"/>
        <v>0</v>
      </c>
      <c r="EJ505" s="176">
        <f t="shared" si="1661"/>
        <v>0</v>
      </c>
      <c r="EK505" s="176">
        <f t="shared" si="1673"/>
        <v>0</v>
      </c>
      <c r="EL505" s="224">
        <f t="shared" si="1674"/>
        <v>0</v>
      </c>
    </row>
    <row r="506" spans="1:142" ht="15.75" x14ac:dyDescent="0.25">
      <c r="A506" s="42" t="s">
        <v>18</v>
      </c>
      <c r="B506" s="16" t="s">
        <v>21</v>
      </c>
      <c r="C506" s="16" t="s">
        <v>23</v>
      </c>
      <c r="D506" s="73"/>
      <c r="E506" s="73">
        <v>11612</v>
      </c>
      <c r="F506" s="129">
        <f t="shared" si="1562"/>
        <v>11612</v>
      </c>
      <c r="G506" s="55">
        <v>104897</v>
      </c>
      <c r="H506" s="73">
        <v>78673</v>
      </c>
      <c r="I506" s="114">
        <f t="shared" si="1662"/>
        <v>183570</v>
      </c>
      <c r="J506" s="129">
        <f t="shared" si="1563"/>
        <v>195182</v>
      </c>
      <c r="K506" s="231">
        <f t="shared" si="1663"/>
        <v>0</v>
      </c>
      <c r="L506" s="231">
        <f t="shared" si="1564"/>
        <v>0</v>
      </c>
      <c r="M506" s="231">
        <f t="shared" si="1565"/>
        <v>0</v>
      </c>
      <c r="N506" s="231">
        <f t="shared" si="1566"/>
        <v>0</v>
      </c>
      <c r="O506" s="231">
        <f t="shared" si="1567"/>
        <v>0</v>
      </c>
      <c r="P506" s="231">
        <f t="shared" si="1568"/>
        <v>0</v>
      </c>
      <c r="Q506" s="231">
        <f t="shared" si="1569"/>
        <v>0</v>
      </c>
      <c r="R506" s="231">
        <f t="shared" si="1570"/>
        <v>0</v>
      </c>
      <c r="S506" s="231">
        <f t="shared" si="1571"/>
        <v>0</v>
      </c>
      <c r="T506" s="231">
        <f t="shared" si="1572"/>
        <v>0</v>
      </c>
      <c r="U506" s="231">
        <f t="shared" si="1573"/>
        <v>0</v>
      </c>
      <c r="V506" s="231">
        <f t="shared" si="1574"/>
        <v>0</v>
      </c>
      <c r="W506" s="231">
        <f t="shared" si="1575"/>
        <v>195182</v>
      </c>
      <c r="X506" s="231">
        <f t="shared" si="1576"/>
        <v>0</v>
      </c>
      <c r="Y506" s="231">
        <f t="shared" si="1577"/>
        <v>0</v>
      </c>
      <c r="Z506" s="231">
        <f t="shared" si="1578"/>
        <v>0</v>
      </c>
      <c r="AA506" s="231">
        <f t="shared" si="1579"/>
        <v>0</v>
      </c>
      <c r="AB506" s="231">
        <f t="shared" si="1580"/>
        <v>0</v>
      </c>
      <c r="AC506" s="231">
        <f t="shared" si="1581"/>
        <v>0</v>
      </c>
      <c r="AD506" s="231">
        <f t="shared" si="1582"/>
        <v>0</v>
      </c>
      <c r="AE506" s="231">
        <f t="shared" si="1664"/>
        <v>195182</v>
      </c>
      <c r="AF506" s="240">
        <f t="shared" si="1665"/>
        <v>0</v>
      </c>
      <c r="AG506" s="231"/>
      <c r="AT506" s="174">
        <v>1</v>
      </c>
      <c r="BC506" s="176">
        <f t="shared" si="1583"/>
        <v>0</v>
      </c>
      <c r="BD506" s="176">
        <f t="shared" si="1584"/>
        <v>0</v>
      </c>
      <c r="BE506" s="176">
        <f t="shared" si="1585"/>
        <v>0</v>
      </c>
      <c r="BF506" s="176">
        <f t="shared" si="1586"/>
        <v>0</v>
      </c>
      <c r="BG506" s="176">
        <f t="shared" si="1587"/>
        <v>0</v>
      </c>
      <c r="BH506" s="176">
        <f t="shared" si="1588"/>
        <v>0</v>
      </c>
      <c r="BI506" s="176">
        <f t="shared" si="1589"/>
        <v>0</v>
      </c>
      <c r="BJ506" s="176">
        <f t="shared" si="1590"/>
        <v>0</v>
      </c>
      <c r="BK506" s="176">
        <f t="shared" si="1591"/>
        <v>0</v>
      </c>
      <c r="BL506" s="176">
        <f t="shared" si="1592"/>
        <v>0</v>
      </c>
      <c r="BM506" s="176">
        <f t="shared" si="1593"/>
        <v>0</v>
      </c>
      <c r="BN506" s="176">
        <f t="shared" si="1594"/>
        <v>0</v>
      </c>
      <c r="BO506" s="176">
        <f t="shared" si="1595"/>
        <v>0</v>
      </c>
      <c r="BP506" s="176">
        <f t="shared" si="1596"/>
        <v>0</v>
      </c>
      <c r="BQ506" s="176">
        <f t="shared" si="1597"/>
        <v>0</v>
      </c>
      <c r="BR506" s="176">
        <f t="shared" si="1598"/>
        <v>0</v>
      </c>
      <c r="BS506" s="227">
        <f t="shared" si="1599"/>
        <v>0</v>
      </c>
      <c r="BT506" s="176">
        <f t="shared" si="1600"/>
        <v>0</v>
      </c>
      <c r="BU506" s="176">
        <f t="shared" si="1601"/>
        <v>0</v>
      </c>
      <c r="BV506" s="176">
        <f t="shared" si="1602"/>
        <v>0</v>
      </c>
      <c r="BW506" s="176">
        <f t="shared" si="1666"/>
        <v>0</v>
      </c>
      <c r="BX506" s="203">
        <f t="shared" si="1603"/>
        <v>0</v>
      </c>
      <c r="BY506" s="176">
        <f t="shared" si="1667"/>
        <v>0</v>
      </c>
      <c r="BZ506" s="176">
        <f t="shared" si="1604"/>
        <v>0</v>
      </c>
      <c r="CA506" s="176">
        <f t="shared" si="1605"/>
        <v>0</v>
      </c>
      <c r="CB506" s="176">
        <f t="shared" si="1606"/>
        <v>0</v>
      </c>
      <c r="CC506" s="176">
        <f t="shared" si="1607"/>
        <v>0</v>
      </c>
      <c r="CD506" s="176">
        <f t="shared" si="1608"/>
        <v>0</v>
      </c>
      <c r="CE506" s="176">
        <f t="shared" si="1609"/>
        <v>0</v>
      </c>
      <c r="CF506" s="176">
        <f t="shared" si="1610"/>
        <v>0</v>
      </c>
      <c r="CG506" s="176">
        <f t="shared" si="1611"/>
        <v>0</v>
      </c>
      <c r="CH506" s="176">
        <f t="shared" si="1612"/>
        <v>0</v>
      </c>
      <c r="CI506" s="176">
        <f t="shared" si="1613"/>
        <v>0</v>
      </c>
      <c r="CJ506" s="176">
        <f t="shared" si="1614"/>
        <v>0</v>
      </c>
      <c r="CK506" s="176">
        <f t="shared" si="1615"/>
        <v>11612</v>
      </c>
      <c r="CL506" s="176">
        <f t="shared" si="1616"/>
        <v>0</v>
      </c>
      <c r="CM506" s="176">
        <f t="shared" si="1617"/>
        <v>0</v>
      </c>
      <c r="CN506" s="176">
        <f t="shared" si="1618"/>
        <v>0</v>
      </c>
      <c r="CO506" s="227">
        <f t="shared" si="1619"/>
        <v>0</v>
      </c>
      <c r="CP506" s="176">
        <f t="shared" si="1620"/>
        <v>0</v>
      </c>
      <c r="CQ506" s="176">
        <f t="shared" si="1621"/>
        <v>0</v>
      </c>
      <c r="CR506" s="176">
        <f t="shared" si="1622"/>
        <v>0</v>
      </c>
      <c r="CS506" s="176">
        <f t="shared" si="1668"/>
        <v>11612</v>
      </c>
      <c r="CT506" s="218">
        <f t="shared" si="1623"/>
        <v>0</v>
      </c>
      <c r="CU506" s="176">
        <f t="shared" si="1669"/>
        <v>0</v>
      </c>
      <c r="CV506" s="176">
        <f t="shared" si="1624"/>
        <v>0</v>
      </c>
      <c r="CW506" s="176">
        <f t="shared" si="1625"/>
        <v>0</v>
      </c>
      <c r="CX506" s="176">
        <f t="shared" si="1626"/>
        <v>0</v>
      </c>
      <c r="CY506" s="176">
        <f t="shared" si="1627"/>
        <v>0</v>
      </c>
      <c r="CZ506" s="176">
        <f t="shared" si="1628"/>
        <v>0</v>
      </c>
      <c r="DA506" s="176">
        <f t="shared" si="1629"/>
        <v>0</v>
      </c>
      <c r="DB506" s="176">
        <f t="shared" si="1630"/>
        <v>0</v>
      </c>
      <c r="DC506" s="176">
        <f t="shared" si="1631"/>
        <v>0</v>
      </c>
      <c r="DD506" s="176">
        <f t="shared" si="1632"/>
        <v>0</v>
      </c>
      <c r="DE506" s="176">
        <f t="shared" si="1633"/>
        <v>0</v>
      </c>
      <c r="DF506" s="176">
        <f t="shared" si="1634"/>
        <v>0</v>
      </c>
      <c r="DG506" s="176">
        <f t="shared" si="1635"/>
        <v>104897</v>
      </c>
      <c r="DH506" s="176">
        <f t="shared" si="1636"/>
        <v>0</v>
      </c>
      <c r="DI506" s="176">
        <f t="shared" si="1637"/>
        <v>0</v>
      </c>
      <c r="DJ506" s="176">
        <f t="shared" si="1638"/>
        <v>0</v>
      </c>
      <c r="DK506" s="227">
        <f t="shared" si="1639"/>
        <v>0</v>
      </c>
      <c r="DL506" s="176">
        <f t="shared" si="1640"/>
        <v>0</v>
      </c>
      <c r="DM506" s="176">
        <f t="shared" si="1641"/>
        <v>0</v>
      </c>
      <c r="DN506" s="176">
        <f t="shared" si="1642"/>
        <v>0</v>
      </c>
      <c r="DO506" s="176">
        <f t="shared" si="1670"/>
        <v>104897</v>
      </c>
      <c r="DP506" s="224">
        <f t="shared" si="1671"/>
        <v>0</v>
      </c>
      <c r="DQ506" s="176">
        <f t="shared" si="1672"/>
        <v>0</v>
      </c>
      <c r="DR506" s="176">
        <f t="shared" si="1643"/>
        <v>0</v>
      </c>
      <c r="DS506" s="176">
        <f t="shared" si="1644"/>
        <v>0</v>
      </c>
      <c r="DT506" s="176">
        <f t="shared" si="1645"/>
        <v>0</v>
      </c>
      <c r="DU506" s="176">
        <f t="shared" si="1646"/>
        <v>0</v>
      </c>
      <c r="DV506" s="176">
        <f t="shared" si="1647"/>
        <v>0</v>
      </c>
      <c r="DW506" s="176">
        <f t="shared" si="1648"/>
        <v>0</v>
      </c>
      <c r="DX506" s="176">
        <f t="shared" si="1649"/>
        <v>0</v>
      </c>
      <c r="DY506" s="176">
        <f t="shared" si="1650"/>
        <v>0</v>
      </c>
      <c r="DZ506" s="176">
        <f t="shared" si="1651"/>
        <v>0</v>
      </c>
      <c r="EA506" s="176">
        <f t="shared" si="1652"/>
        <v>0</v>
      </c>
      <c r="EB506" s="176">
        <f t="shared" si="1653"/>
        <v>0</v>
      </c>
      <c r="EC506" s="176">
        <f t="shared" si="1654"/>
        <v>78673</v>
      </c>
      <c r="ED506" s="176">
        <f t="shared" si="1655"/>
        <v>0</v>
      </c>
      <c r="EE506" s="176">
        <f t="shared" si="1656"/>
        <v>0</v>
      </c>
      <c r="EF506" s="176">
        <f t="shared" si="1657"/>
        <v>0</v>
      </c>
      <c r="EG506" s="227">
        <f t="shared" si="1658"/>
        <v>0</v>
      </c>
      <c r="EH506" s="176">
        <f t="shared" si="1659"/>
        <v>0</v>
      </c>
      <c r="EI506" s="176">
        <f t="shared" si="1660"/>
        <v>0</v>
      </c>
      <c r="EJ506" s="176">
        <f t="shared" si="1661"/>
        <v>0</v>
      </c>
      <c r="EK506" s="176">
        <f t="shared" si="1673"/>
        <v>78673</v>
      </c>
      <c r="EL506" s="224">
        <f t="shared" si="1674"/>
        <v>0</v>
      </c>
    </row>
    <row r="507" spans="1:142" ht="15.75" x14ac:dyDescent="0.25">
      <c r="A507" s="42" t="s">
        <v>18</v>
      </c>
      <c r="B507" s="16" t="s">
        <v>21</v>
      </c>
      <c r="C507" s="16" t="s">
        <v>24</v>
      </c>
      <c r="D507" s="73">
        <v>5379</v>
      </c>
      <c r="E507" s="73"/>
      <c r="F507" s="129">
        <f t="shared" si="1562"/>
        <v>5379</v>
      </c>
      <c r="G507" s="55"/>
      <c r="H507" s="73"/>
      <c r="I507" s="114">
        <f t="shared" si="1662"/>
        <v>0</v>
      </c>
      <c r="J507" s="129">
        <f t="shared" si="1563"/>
        <v>5379</v>
      </c>
      <c r="K507" s="231">
        <f t="shared" si="1663"/>
        <v>0</v>
      </c>
      <c r="L507" s="231">
        <f t="shared" si="1564"/>
        <v>0</v>
      </c>
      <c r="M507" s="231">
        <f t="shared" si="1565"/>
        <v>0</v>
      </c>
      <c r="N507" s="231">
        <f t="shared" si="1566"/>
        <v>0</v>
      </c>
      <c r="O507" s="231">
        <f t="shared" si="1567"/>
        <v>0</v>
      </c>
      <c r="P507" s="231">
        <f t="shared" si="1568"/>
        <v>0</v>
      </c>
      <c r="Q507" s="231">
        <f t="shared" si="1569"/>
        <v>0</v>
      </c>
      <c r="R507" s="231">
        <f t="shared" si="1570"/>
        <v>0</v>
      </c>
      <c r="S507" s="231">
        <f t="shared" si="1571"/>
        <v>0</v>
      </c>
      <c r="T507" s="231">
        <f t="shared" si="1572"/>
        <v>0</v>
      </c>
      <c r="U507" s="231">
        <f t="shared" si="1573"/>
        <v>0</v>
      </c>
      <c r="V507" s="231">
        <f t="shared" si="1574"/>
        <v>0</v>
      </c>
      <c r="W507" s="231">
        <f t="shared" si="1575"/>
        <v>5379</v>
      </c>
      <c r="X507" s="231">
        <f t="shared" si="1576"/>
        <v>0</v>
      </c>
      <c r="Y507" s="231">
        <f t="shared" si="1577"/>
        <v>0</v>
      </c>
      <c r="Z507" s="231">
        <f t="shared" si="1578"/>
        <v>0</v>
      </c>
      <c r="AA507" s="231">
        <f t="shared" si="1579"/>
        <v>0</v>
      </c>
      <c r="AB507" s="231">
        <f t="shared" si="1580"/>
        <v>0</v>
      </c>
      <c r="AC507" s="231">
        <f t="shared" si="1581"/>
        <v>0</v>
      </c>
      <c r="AD507" s="231">
        <f t="shared" si="1582"/>
        <v>0</v>
      </c>
      <c r="AE507" s="231">
        <f t="shared" si="1664"/>
        <v>5379</v>
      </c>
      <c r="AF507" s="240">
        <f t="shared" si="1665"/>
        <v>0</v>
      </c>
      <c r="AG507" s="231"/>
      <c r="AT507" s="174">
        <v>1</v>
      </c>
      <c r="BC507" s="176">
        <f t="shared" si="1583"/>
        <v>0</v>
      </c>
      <c r="BD507" s="176">
        <f t="shared" si="1584"/>
        <v>0</v>
      </c>
      <c r="BE507" s="176">
        <f t="shared" si="1585"/>
        <v>0</v>
      </c>
      <c r="BF507" s="176">
        <f t="shared" si="1586"/>
        <v>0</v>
      </c>
      <c r="BG507" s="176">
        <f t="shared" si="1587"/>
        <v>0</v>
      </c>
      <c r="BH507" s="176">
        <f t="shared" si="1588"/>
        <v>0</v>
      </c>
      <c r="BI507" s="176">
        <f t="shared" si="1589"/>
        <v>0</v>
      </c>
      <c r="BJ507" s="176">
        <f t="shared" si="1590"/>
        <v>0</v>
      </c>
      <c r="BK507" s="176">
        <f t="shared" si="1591"/>
        <v>0</v>
      </c>
      <c r="BL507" s="176">
        <f t="shared" si="1592"/>
        <v>0</v>
      </c>
      <c r="BM507" s="176">
        <f t="shared" si="1593"/>
        <v>0</v>
      </c>
      <c r="BN507" s="176">
        <f t="shared" si="1594"/>
        <v>0</v>
      </c>
      <c r="BO507" s="176">
        <f t="shared" si="1595"/>
        <v>5379</v>
      </c>
      <c r="BP507" s="176">
        <f t="shared" si="1596"/>
        <v>0</v>
      </c>
      <c r="BQ507" s="176">
        <f t="shared" si="1597"/>
        <v>0</v>
      </c>
      <c r="BR507" s="176">
        <f t="shared" si="1598"/>
        <v>0</v>
      </c>
      <c r="BS507" s="227">
        <f t="shared" si="1599"/>
        <v>0</v>
      </c>
      <c r="BT507" s="176">
        <f t="shared" si="1600"/>
        <v>0</v>
      </c>
      <c r="BU507" s="176">
        <f t="shared" si="1601"/>
        <v>0</v>
      </c>
      <c r="BV507" s="176">
        <f t="shared" si="1602"/>
        <v>0</v>
      </c>
      <c r="BW507" s="176">
        <f t="shared" si="1666"/>
        <v>5379</v>
      </c>
      <c r="BX507" s="203">
        <f t="shared" si="1603"/>
        <v>0</v>
      </c>
      <c r="BY507" s="176">
        <f t="shared" si="1667"/>
        <v>0</v>
      </c>
      <c r="BZ507" s="176">
        <f t="shared" si="1604"/>
        <v>0</v>
      </c>
      <c r="CA507" s="176">
        <f t="shared" si="1605"/>
        <v>0</v>
      </c>
      <c r="CB507" s="176">
        <f t="shared" si="1606"/>
        <v>0</v>
      </c>
      <c r="CC507" s="176">
        <f t="shared" si="1607"/>
        <v>0</v>
      </c>
      <c r="CD507" s="176">
        <f t="shared" si="1608"/>
        <v>0</v>
      </c>
      <c r="CE507" s="176">
        <f t="shared" si="1609"/>
        <v>0</v>
      </c>
      <c r="CF507" s="176">
        <f t="shared" si="1610"/>
        <v>0</v>
      </c>
      <c r="CG507" s="176">
        <f t="shared" si="1611"/>
        <v>0</v>
      </c>
      <c r="CH507" s="176">
        <f t="shared" si="1612"/>
        <v>0</v>
      </c>
      <c r="CI507" s="176">
        <f t="shared" si="1613"/>
        <v>0</v>
      </c>
      <c r="CJ507" s="176">
        <f t="shared" si="1614"/>
        <v>0</v>
      </c>
      <c r="CK507" s="176">
        <f t="shared" si="1615"/>
        <v>0</v>
      </c>
      <c r="CL507" s="176">
        <f t="shared" si="1616"/>
        <v>0</v>
      </c>
      <c r="CM507" s="176">
        <f t="shared" si="1617"/>
        <v>0</v>
      </c>
      <c r="CN507" s="176">
        <f t="shared" si="1618"/>
        <v>0</v>
      </c>
      <c r="CO507" s="227">
        <f t="shared" si="1619"/>
        <v>0</v>
      </c>
      <c r="CP507" s="176">
        <f t="shared" si="1620"/>
        <v>0</v>
      </c>
      <c r="CQ507" s="176">
        <f t="shared" si="1621"/>
        <v>0</v>
      </c>
      <c r="CR507" s="176">
        <f t="shared" si="1622"/>
        <v>0</v>
      </c>
      <c r="CS507" s="176">
        <f t="shared" si="1668"/>
        <v>0</v>
      </c>
      <c r="CT507" s="218">
        <f t="shared" si="1623"/>
        <v>0</v>
      </c>
      <c r="CU507" s="176">
        <f t="shared" si="1669"/>
        <v>0</v>
      </c>
      <c r="CV507" s="176">
        <f t="shared" si="1624"/>
        <v>0</v>
      </c>
      <c r="CW507" s="176">
        <f t="shared" si="1625"/>
        <v>0</v>
      </c>
      <c r="CX507" s="176">
        <f t="shared" si="1626"/>
        <v>0</v>
      </c>
      <c r="CY507" s="176">
        <f t="shared" si="1627"/>
        <v>0</v>
      </c>
      <c r="CZ507" s="176">
        <f t="shared" si="1628"/>
        <v>0</v>
      </c>
      <c r="DA507" s="176">
        <f t="shared" si="1629"/>
        <v>0</v>
      </c>
      <c r="DB507" s="176">
        <f t="shared" si="1630"/>
        <v>0</v>
      </c>
      <c r="DC507" s="176">
        <f t="shared" si="1631"/>
        <v>0</v>
      </c>
      <c r="DD507" s="176">
        <f t="shared" si="1632"/>
        <v>0</v>
      </c>
      <c r="DE507" s="176">
        <f t="shared" si="1633"/>
        <v>0</v>
      </c>
      <c r="DF507" s="176">
        <f t="shared" si="1634"/>
        <v>0</v>
      </c>
      <c r="DG507" s="176">
        <f t="shared" si="1635"/>
        <v>0</v>
      </c>
      <c r="DH507" s="176">
        <f t="shared" si="1636"/>
        <v>0</v>
      </c>
      <c r="DI507" s="176">
        <f t="shared" si="1637"/>
        <v>0</v>
      </c>
      <c r="DJ507" s="176">
        <f t="shared" si="1638"/>
        <v>0</v>
      </c>
      <c r="DK507" s="227">
        <f t="shared" si="1639"/>
        <v>0</v>
      </c>
      <c r="DL507" s="176">
        <f t="shared" si="1640"/>
        <v>0</v>
      </c>
      <c r="DM507" s="176">
        <f t="shared" si="1641"/>
        <v>0</v>
      </c>
      <c r="DN507" s="176">
        <f t="shared" si="1642"/>
        <v>0</v>
      </c>
      <c r="DO507" s="176">
        <f t="shared" si="1670"/>
        <v>0</v>
      </c>
      <c r="DP507" s="224">
        <f t="shared" si="1671"/>
        <v>0</v>
      </c>
      <c r="DQ507" s="176">
        <f t="shared" si="1672"/>
        <v>0</v>
      </c>
      <c r="DR507" s="176">
        <f t="shared" si="1643"/>
        <v>0</v>
      </c>
      <c r="DS507" s="176">
        <f t="shared" si="1644"/>
        <v>0</v>
      </c>
      <c r="DT507" s="176">
        <f t="shared" si="1645"/>
        <v>0</v>
      </c>
      <c r="DU507" s="176">
        <f t="shared" si="1646"/>
        <v>0</v>
      </c>
      <c r="DV507" s="176">
        <f t="shared" si="1647"/>
        <v>0</v>
      </c>
      <c r="DW507" s="176">
        <f t="shared" si="1648"/>
        <v>0</v>
      </c>
      <c r="DX507" s="176">
        <f t="shared" si="1649"/>
        <v>0</v>
      </c>
      <c r="DY507" s="176">
        <f t="shared" si="1650"/>
        <v>0</v>
      </c>
      <c r="DZ507" s="176">
        <f t="shared" si="1651"/>
        <v>0</v>
      </c>
      <c r="EA507" s="176">
        <f t="shared" si="1652"/>
        <v>0</v>
      </c>
      <c r="EB507" s="176">
        <f t="shared" si="1653"/>
        <v>0</v>
      </c>
      <c r="EC507" s="176">
        <f t="shared" si="1654"/>
        <v>0</v>
      </c>
      <c r="ED507" s="176">
        <f t="shared" si="1655"/>
        <v>0</v>
      </c>
      <c r="EE507" s="176">
        <f t="shared" si="1656"/>
        <v>0</v>
      </c>
      <c r="EF507" s="176">
        <f t="shared" si="1657"/>
        <v>0</v>
      </c>
      <c r="EG507" s="227">
        <f t="shared" si="1658"/>
        <v>0</v>
      </c>
      <c r="EH507" s="176">
        <f t="shared" si="1659"/>
        <v>0</v>
      </c>
      <c r="EI507" s="176">
        <f t="shared" si="1660"/>
        <v>0</v>
      </c>
      <c r="EJ507" s="176">
        <f t="shared" si="1661"/>
        <v>0</v>
      </c>
      <c r="EK507" s="176">
        <f t="shared" si="1673"/>
        <v>0</v>
      </c>
      <c r="EL507" s="224">
        <f t="shared" si="1674"/>
        <v>0</v>
      </c>
    </row>
    <row r="508" spans="1:142" ht="15.75" x14ac:dyDescent="0.25">
      <c r="A508" s="40" t="s">
        <v>18</v>
      </c>
      <c r="B508" s="14" t="s">
        <v>21</v>
      </c>
      <c r="C508" s="14" t="s">
        <v>25</v>
      </c>
      <c r="D508" s="71"/>
      <c r="E508" s="71"/>
      <c r="F508" s="127">
        <f t="shared" si="1562"/>
        <v>0</v>
      </c>
      <c r="G508" s="53">
        <v>11111</v>
      </c>
      <c r="H508" s="71">
        <v>8333</v>
      </c>
      <c r="I508" s="112">
        <f t="shared" si="1662"/>
        <v>19444</v>
      </c>
      <c r="J508" s="127">
        <f t="shared" si="1563"/>
        <v>19444</v>
      </c>
      <c r="K508" s="231">
        <f t="shared" si="1663"/>
        <v>0</v>
      </c>
      <c r="L508" s="231">
        <f t="shared" si="1564"/>
        <v>0</v>
      </c>
      <c r="M508" s="231">
        <f t="shared" si="1565"/>
        <v>0</v>
      </c>
      <c r="N508" s="231">
        <f t="shared" si="1566"/>
        <v>0</v>
      </c>
      <c r="O508" s="231">
        <f t="shared" si="1567"/>
        <v>0</v>
      </c>
      <c r="P508" s="231">
        <f t="shared" si="1568"/>
        <v>0</v>
      </c>
      <c r="Q508" s="231">
        <f t="shared" si="1569"/>
        <v>0</v>
      </c>
      <c r="R508" s="231">
        <f t="shared" si="1570"/>
        <v>0</v>
      </c>
      <c r="S508" s="231">
        <f t="shared" si="1571"/>
        <v>0</v>
      </c>
      <c r="T508" s="231">
        <f t="shared" si="1572"/>
        <v>0</v>
      </c>
      <c r="U508" s="231">
        <f t="shared" si="1573"/>
        <v>0</v>
      </c>
      <c r="V508" s="231">
        <f t="shared" si="1574"/>
        <v>0</v>
      </c>
      <c r="W508" s="231">
        <f t="shared" si="1575"/>
        <v>19444</v>
      </c>
      <c r="X508" s="231">
        <f t="shared" si="1576"/>
        <v>0</v>
      </c>
      <c r="Y508" s="231">
        <f t="shared" si="1577"/>
        <v>0</v>
      </c>
      <c r="Z508" s="231">
        <f t="shared" si="1578"/>
        <v>0</v>
      </c>
      <c r="AA508" s="231">
        <f t="shared" si="1579"/>
        <v>0</v>
      </c>
      <c r="AB508" s="231">
        <f t="shared" si="1580"/>
        <v>0</v>
      </c>
      <c r="AC508" s="231">
        <f t="shared" si="1581"/>
        <v>0</v>
      </c>
      <c r="AD508" s="231">
        <f t="shared" si="1582"/>
        <v>0</v>
      </c>
      <c r="AE508" s="231">
        <f t="shared" si="1664"/>
        <v>19444</v>
      </c>
      <c r="AF508" s="240">
        <f t="shared" si="1665"/>
        <v>0</v>
      </c>
      <c r="AG508" s="231"/>
      <c r="AT508" s="174">
        <v>1</v>
      </c>
      <c r="BC508" s="176">
        <f t="shared" si="1583"/>
        <v>0</v>
      </c>
      <c r="BD508" s="176">
        <f t="shared" si="1584"/>
        <v>0</v>
      </c>
      <c r="BE508" s="176">
        <f t="shared" si="1585"/>
        <v>0</v>
      </c>
      <c r="BF508" s="176">
        <f t="shared" si="1586"/>
        <v>0</v>
      </c>
      <c r="BG508" s="176">
        <f t="shared" si="1587"/>
        <v>0</v>
      </c>
      <c r="BH508" s="176">
        <f t="shared" si="1588"/>
        <v>0</v>
      </c>
      <c r="BI508" s="176">
        <f t="shared" si="1589"/>
        <v>0</v>
      </c>
      <c r="BJ508" s="176">
        <f t="shared" si="1590"/>
        <v>0</v>
      </c>
      <c r="BK508" s="176">
        <f t="shared" si="1591"/>
        <v>0</v>
      </c>
      <c r="BL508" s="176">
        <f t="shared" si="1592"/>
        <v>0</v>
      </c>
      <c r="BM508" s="176">
        <f t="shared" si="1593"/>
        <v>0</v>
      </c>
      <c r="BN508" s="176">
        <f t="shared" si="1594"/>
        <v>0</v>
      </c>
      <c r="BO508" s="176">
        <f t="shared" si="1595"/>
        <v>0</v>
      </c>
      <c r="BP508" s="176">
        <f t="shared" si="1596"/>
        <v>0</v>
      </c>
      <c r="BQ508" s="176">
        <f t="shared" si="1597"/>
        <v>0</v>
      </c>
      <c r="BR508" s="176">
        <f t="shared" si="1598"/>
        <v>0</v>
      </c>
      <c r="BS508" s="227">
        <f t="shared" si="1599"/>
        <v>0</v>
      </c>
      <c r="BT508" s="176">
        <f t="shared" si="1600"/>
        <v>0</v>
      </c>
      <c r="BU508" s="176">
        <f t="shared" si="1601"/>
        <v>0</v>
      </c>
      <c r="BV508" s="176">
        <f t="shared" si="1602"/>
        <v>0</v>
      </c>
      <c r="BW508" s="176">
        <f t="shared" si="1666"/>
        <v>0</v>
      </c>
      <c r="BX508" s="203">
        <f t="shared" si="1603"/>
        <v>0</v>
      </c>
      <c r="BY508" s="176">
        <f t="shared" si="1667"/>
        <v>0</v>
      </c>
      <c r="BZ508" s="176">
        <f t="shared" si="1604"/>
        <v>0</v>
      </c>
      <c r="CA508" s="176">
        <f t="shared" si="1605"/>
        <v>0</v>
      </c>
      <c r="CB508" s="176">
        <f t="shared" si="1606"/>
        <v>0</v>
      </c>
      <c r="CC508" s="176">
        <f t="shared" si="1607"/>
        <v>0</v>
      </c>
      <c r="CD508" s="176">
        <f t="shared" si="1608"/>
        <v>0</v>
      </c>
      <c r="CE508" s="176">
        <f t="shared" si="1609"/>
        <v>0</v>
      </c>
      <c r="CF508" s="176">
        <f t="shared" si="1610"/>
        <v>0</v>
      </c>
      <c r="CG508" s="176">
        <f t="shared" si="1611"/>
        <v>0</v>
      </c>
      <c r="CH508" s="176">
        <f t="shared" si="1612"/>
        <v>0</v>
      </c>
      <c r="CI508" s="176">
        <f t="shared" si="1613"/>
        <v>0</v>
      </c>
      <c r="CJ508" s="176">
        <f t="shared" si="1614"/>
        <v>0</v>
      </c>
      <c r="CK508" s="176">
        <f t="shared" si="1615"/>
        <v>0</v>
      </c>
      <c r="CL508" s="176">
        <f t="shared" si="1616"/>
        <v>0</v>
      </c>
      <c r="CM508" s="176">
        <f t="shared" si="1617"/>
        <v>0</v>
      </c>
      <c r="CN508" s="176">
        <f t="shared" si="1618"/>
        <v>0</v>
      </c>
      <c r="CO508" s="227">
        <f t="shared" si="1619"/>
        <v>0</v>
      </c>
      <c r="CP508" s="176">
        <f t="shared" si="1620"/>
        <v>0</v>
      </c>
      <c r="CQ508" s="176">
        <f t="shared" si="1621"/>
        <v>0</v>
      </c>
      <c r="CR508" s="176">
        <f t="shared" si="1622"/>
        <v>0</v>
      </c>
      <c r="CS508" s="176">
        <f t="shared" si="1668"/>
        <v>0</v>
      </c>
      <c r="CT508" s="218">
        <f t="shared" si="1623"/>
        <v>0</v>
      </c>
      <c r="CU508" s="176">
        <f t="shared" si="1669"/>
        <v>0</v>
      </c>
      <c r="CV508" s="176">
        <f t="shared" si="1624"/>
        <v>0</v>
      </c>
      <c r="CW508" s="176">
        <f t="shared" si="1625"/>
        <v>0</v>
      </c>
      <c r="CX508" s="176">
        <f t="shared" si="1626"/>
        <v>0</v>
      </c>
      <c r="CY508" s="176">
        <f t="shared" si="1627"/>
        <v>0</v>
      </c>
      <c r="CZ508" s="176">
        <f t="shared" si="1628"/>
        <v>0</v>
      </c>
      <c r="DA508" s="176">
        <f t="shared" si="1629"/>
        <v>0</v>
      </c>
      <c r="DB508" s="176">
        <f t="shared" si="1630"/>
        <v>0</v>
      </c>
      <c r="DC508" s="176">
        <f t="shared" si="1631"/>
        <v>0</v>
      </c>
      <c r="DD508" s="176">
        <f t="shared" si="1632"/>
        <v>0</v>
      </c>
      <c r="DE508" s="176">
        <f t="shared" si="1633"/>
        <v>0</v>
      </c>
      <c r="DF508" s="176">
        <f t="shared" si="1634"/>
        <v>0</v>
      </c>
      <c r="DG508" s="176">
        <f t="shared" si="1635"/>
        <v>11111</v>
      </c>
      <c r="DH508" s="176">
        <f t="shared" si="1636"/>
        <v>0</v>
      </c>
      <c r="DI508" s="176">
        <f t="shared" si="1637"/>
        <v>0</v>
      </c>
      <c r="DJ508" s="176">
        <f t="shared" si="1638"/>
        <v>0</v>
      </c>
      <c r="DK508" s="227">
        <f t="shared" si="1639"/>
        <v>0</v>
      </c>
      <c r="DL508" s="176">
        <f t="shared" si="1640"/>
        <v>0</v>
      </c>
      <c r="DM508" s="176">
        <f t="shared" si="1641"/>
        <v>0</v>
      </c>
      <c r="DN508" s="176">
        <f t="shared" si="1642"/>
        <v>0</v>
      </c>
      <c r="DO508" s="176">
        <f t="shared" si="1670"/>
        <v>11111</v>
      </c>
      <c r="DP508" s="224">
        <f t="shared" si="1671"/>
        <v>0</v>
      </c>
      <c r="DQ508" s="176">
        <f t="shared" si="1672"/>
        <v>0</v>
      </c>
      <c r="DR508" s="176">
        <f t="shared" si="1643"/>
        <v>0</v>
      </c>
      <c r="DS508" s="176">
        <f t="shared" si="1644"/>
        <v>0</v>
      </c>
      <c r="DT508" s="176">
        <f t="shared" si="1645"/>
        <v>0</v>
      </c>
      <c r="DU508" s="176">
        <f t="shared" si="1646"/>
        <v>0</v>
      </c>
      <c r="DV508" s="176">
        <f t="shared" si="1647"/>
        <v>0</v>
      </c>
      <c r="DW508" s="176">
        <f t="shared" si="1648"/>
        <v>0</v>
      </c>
      <c r="DX508" s="176">
        <f t="shared" si="1649"/>
        <v>0</v>
      </c>
      <c r="DY508" s="176">
        <f t="shared" si="1650"/>
        <v>0</v>
      </c>
      <c r="DZ508" s="176">
        <f t="shared" si="1651"/>
        <v>0</v>
      </c>
      <c r="EA508" s="176">
        <f t="shared" si="1652"/>
        <v>0</v>
      </c>
      <c r="EB508" s="176">
        <f t="shared" si="1653"/>
        <v>0</v>
      </c>
      <c r="EC508" s="176">
        <f t="shared" si="1654"/>
        <v>8333</v>
      </c>
      <c r="ED508" s="176">
        <f t="shared" si="1655"/>
        <v>0</v>
      </c>
      <c r="EE508" s="176">
        <f t="shared" si="1656"/>
        <v>0</v>
      </c>
      <c r="EF508" s="176">
        <f t="shared" si="1657"/>
        <v>0</v>
      </c>
      <c r="EG508" s="227">
        <f t="shared" si="1658"/>
        <v>0</v>
      </c>
      <c r="EH508" s="176">
        <f t="shared" si="1659"/>
        <v>0</v>
      </c>
      <c r="EI508" s="176">
        <f t="shared" si="1660"/>
        <v>0</v>
      </c>
      <c r="EJ508" s="176">
        <f t="shared" si="1661"/>
        <v>0</v>
      </c>
      <c r="EK508" s="176">
        <f t="shared" si="1673"/>
        <v>8333</v>
      </c>
      <c r="EL508" s="224">
        <f t="shared" si="1674"/>
        <v>0</v>
      </c>
    </row>
    <row r="509" spans="1:142" ht="15.75" x14ac:dyDescent="0.25">
      <c r="A509" s="42" t="s">
        <v>18</v>
      </c>
      <c r="B509" s="16" t="s">
        <v>21</v>
      </c>
      <c r="C509" s="16" t="s">
        <v>194</v>
      </c>
      <c r="D509" s="73"/>
      <c r="E509" s="73"/>
      <c r="F509" s="129">
        <f t="shared" si="1562"/>
        <v>0</v>
      </c>
      <c r="G509" s="55"/>
      <c r="H509" s="73"/>
      <c r="I509" s="114">
        <f t="shared" si="1662"/>
        <v>0</v>
      </c>
      <c r="J509" s="129">
        <f t="shared" si="1563"/>
        <v>0</v>
      </c>
      <c r="K509" s="231">
        <f t="shared" si="1663"/>
        <v>0</v>
      </c>
      <c r="L509" s="231">
        <f t="shared" si="1564"/>
        <v>0</v>
      </c>
      <c r="M509" s="231">
        <f t="shared" si="1565"/>
        <v>0</v>
      </c>
      <c r="N509" s="231">
        <f t="shared" si="1566"/>
        <v>0</v>
      </c>
      <c r="O509" s="231">
        <f t="shared" si="1567"/>
        <v>0</v>
      </c>
      <c r="P509" s="231">
        <f t="shared" si="1568"/>
        <v>0</v>
      </c>
      <c r="Q509" s="231">
        <f t="shared" si="1569"/>
        <v>0</v>
      </c>
      <c r="R509" s="231">
        <f t="shared" si="1570"/>
        <v>0</v>
      </c>
      <c r="S509" s="231">
        <f t="shared" si="1571"/>
        <v>0</v>
      </c>
      <c r="T509" s="231">
        <f t="shared" si="1572"/>
        <v>0</v>
      </c>
      <c r="U509" s="231">
        <f t="shared" si="1573"/>
        <v>0</v>
      </c>
      <c r="V509" s="231">
        <f t="shared" si="1574"/>
        <v>0</v>
      </c>
      <c r="W509" s="231">
        <f t="shared" si="1575"/>
        <v>0</v>
      </c>
      <c r="X509" s="231">
        <f t="shared" si="1576"/>
        <v>0</v>
      </c>
      <c r="Y509" s="231">
        <f t="shared" si="1577"/>
        <v>0</v>
      </c>
      <c r="Z509" s="231">
        <f t="shared" si="1578"/>
        <v>0</v>
      </c>
      <c r="AA509" s="231">
        <f t="shared" si="1579"/>
        <v>0</v>
      </c>
      <c r="AB509" s="231">
        <f t="shared" si="1580"/>
        <v>0</v>
      </c>
      <c r="AC509" s="231">
        <f t="shared" si="1581"/>
        <v>0</v>
      </c>
      <c r="AD509" s="231">
        <f t="shared" si="1582"/>
        <v>0</v>
      </c>
      <c r="AE509" s="231">
        <f t="shared" si="1664"/>
        <v>0</v>
      </c>
      <c r="AF509" s="240">
        <f t="shared" si="1665"/>
        <v>0</v>
      </c>
      <c r="AG509" s="231"/>
      <c r="BC509" s="176">
        <f t="shared" si="1583"/>
        <v>0</v>
      </c>
      <c r="BD509" s="176">
        <f t="shared" si="1584"/>
        <v>0</v>
      </c>
      <c r="BE509" s="176">
        <f t="shared" si="1585"/>
        <v>0</v>
      </c>
      <c r="BF509" s="176">
        <f t="shared" si="1586"/>
        <v>0</v>
      </c>
      <c r="BG509" s="176">
        <f t="shared" si="1587"/>
        <v>0</v>
      </c>
      <c r="BH509" s="176">
        <f t="shared" si="1588"/>
        <v>0</v>
      </c>
      <c r="BI509" s="176">
        <f t="shared" si="1589"/>
        <v>0</v>
      </c>
      <c r="BJ509" s="176">
        <f t="shared" si="1590"/>
        <v>0</v>
      </c>
      <c r="BK509" s="176">
        <f t="shared" si="1591"/>
        <v>0</v>
      </c>
      <c r="BL509" s="176">
        <f t="shared" si="1592"/>
        <v>0</v>
      </c>
      <c r="BM509" s="176">
        <f t="shared" si="1593"/>
        <v>0</v>
      </c>
      <c r="BN509" s="176">
        <f t="shared" si="1594"/>
        <v>0</v>
      </c>
      <c r="BO509" s="176">
        <f t="shared" si="1595"/>
        <v>0</v>
      </c>
      <c r="BP509" s="176">
        <f t="shared" si="1596"/>
        <v>0</v>
      </c>
      <c r="BQ509" s="176">
        <f t="shared" si="1597"/>
        <v>0</v>
      </c>
      <c r="BR509" s="176">
        <f t="shared" si="1598"/>
        <v>0</v>
      </c>
      <c r="BS509" s="227">
        <f t="shared" si="1599"/>
        <v>0</v>
      </c>
      <c r="BT509" s="176">
        <f t="shared" si="1600"/>
        <v>0</v>
      </c>
      <c r="BU509" s="176">
        <f t="shared" si="1601"/>
        <v>0</v>
      </c>
      <c r="BV509" s="176">
        <f t="shared" si="1602"/>
        <v>0</v>
      </c>
      <c r="BW509" s="176">
        <f t="shared" si="1666"/>
        <v>0</v>
      </c>
      <c r="BX509" s="203">
        <f t="shared" si="1603"/>
        <v>0</v>
      </c>
      <c r="BY509" s="176">
        <f t="shared" si="1667"/>
        <v>0</v>
      </c>
      <c r="BZ509" s="176">
        <f t="shared" si="1604"/>
        <v>0</v>
      </c>
      <c r="CA509" s="176">
        <f t="shared" si="1605"/>
        <v>0</v>
      </c>
      <c r="CB509" s="176">
        <f t="shared" si="1606"/>
        <v>0</v>
      </c>
      <c r="CC509" s="176">
        <f t="shared" si="1607"/>
        <v>0</v>
      </c>
      <c r="CD509" s="176">
        <f t="shared" si="1608"/>
        <v>0</v>
      </c>
      <c r="CE509" s="176">
        <f t="shared" si="1609"/>
        <v>0</v>
      </c>
      <c r="CF509" s="176">
        <f t="shared" si="1610"/>
        <v>0</v>
      </c>
      <c r="CG509" s="176">
        <f t="shared" si="1611"/>
        <v>0</v>
      </c>
      <c r="CH509" s="176">
        <f t="shared" si="1612"/>
        <v>0</v>
      </c>
      <c r="CI509" s="176">
        <f t="shared" si="1613"/>
        <v>0</v>
      </c>
      <c r="CJ509" s="176">
        <f t="shared" si="1614"/>
        <v>0</v>
      </c>
      <c r="CK509" s="176">
        <f t="shared" si="1615"/>
        <v>0</v>
      </c>
      <c r="CL509" s="176">
        <f t="shared" si="1616"/>
        <v>0</v>
      </c>
      <c r="CM509" s="176">
        <f t="shared" si="1617"/>
        <v>0</v>
      </c>
      <c r="CN509" s="176">
        <f t="shared" si="1618"/>
        <v>0</v>
      </c>
      <c r="CO509" s="227">
        <f t="shared" si="1619"/>
        <v>0</v>
      </c>
      <c r="CP509" s="176">
        <f t="shared" si="1620"/>
        <v>0</v>
      </c>
      <c r="CQ509" s="176">
        <f t="shared" si="1621"/>
        <v>0</v>
      </c>
      <c r="CR509" s="176">
        <f t="shared" si="1622"/>
        <v>0</v>
      </c>
      <c r="CS509" s="176">
        <f t="shared" si="1668"/>
        <v>0</v>
      </c>
      <c r="CT509" s="218">
        <f t="shared" si="1623"/>
        <v>0</v>
      </c>
      <c r="CU509" s="176">
        <f t="shared" si="1669"/>
        <v>0</v>
      </c>
      <c r="CV509" s="176">
        <f t="shared" si="1624"/>
        <v>0</v>
      </c>
      <c r="CW509" s="176">
        <f t="shared" si="1625"/>
        <v>0</v>
      </c>
      <c r="CX509" s="176">
        <f t="shared" si="1626"/>
        <v>0</v>
      </c>
      <c r="CY509" s="176">
        <f t="shared" si="1627"/>
        <v>0</v>
      </c>
      <c r="CZ509" s="176">
        <f t="shared" si="1628"/>
        <v>0</v>
      </c>
      <c r="DA509" s="176">
        <f t="shared" si="1629"/>
        <v>0</v>
      </c>
      <c r="DB509" s="176">
        <f t="shared" si="1630"/>
        <v>0</v>
      </c>
      <c r="DC509" s="176">
        <f t="shared" si="1631"/>
        <v>0</v>
      </c>
      <c r="DD509" s="176">
        <f t="shared" si="1632"/>
        <v>0</v>
      </c>
      <c r="DE509" s="176">
        <f t="shared" si="1633"/>
        <v>0</v>
      </c>
      <c r="DF509" s="176">
        <f t="shared" si="1634"/>
        <v>0</v>
      </c>
      <c r="DG509" s="176">
        <f t="shared" si="1635"/>
        <v>0</v>
      </c>
      <c r="DH509" s="176">
        <f t="shared" si="1636"/>
        <v>0</v>
      </c>
      <c r="DI509" s="176">
        <f t="shared" si="1637"/>
        <v>0</v>
      </c>
      <c r="DJ509" s="176">
        <f t="shared" si="1638"/>
        <v>0</v>
      </c>
      <c r="DK509" s="227">
        <f t="shared" si="1639"/>
        <v>0</v>
      </c>
      <c r="DL509" s="176">
        <f t="shared" si="1640"/>
        <v>0</v>
      </c>
      <c r="DM509" s="176">
        <f t="shared" si="1641"/>
        <v>0</v>
      </c>
      <c r="DN509" s="176">
        <f t="shared" si="1642"/>
        <v>0</v>
      </c>
      <c r="DO509" s="176">
        <f t="shared" si="1670"/>
        <v>0</v>
      </c>
      <c r="DP509" s="224">
        <f t="shared" si="1671"/>
        <v>0</v>
      </c>
      <c r="DQ509" s="176">
        <f t="shared" si="1672"/>
        <v>0</v>
      </c>
      <c r="DR509" s="176">
        <f t="shared" si="1643"/>
        <v>0</v>
      </c>
      <c r="DS509" s="176">
        <f t="shared" si="1644"/>
        <v>0</v>
      </c>
      <c r="DT509" s="176">
        <f t="shared" si="1645"/>
        <v>0</v>
      </c>
      <c r="DU509" s="176">
        <f t="shared" si="1646"/>
        <v>0</v>
      </c>
      <c r="DV509" s="176">
        <f t="shared" si="1647"/>
        <v>0</v>
      </c>
      <c r="DW509" s="176">
        <f t="shared" si="1648"/>
        <v>0</v>
      </c>
      <c r="DX509" s="176">
        <f t="shared" si="1649"/>
        <v>0</v>
      </c>
      <c r="DY509" s="176">
        <f t="shared" si="1650"/>
        <v>0</v>
      </c>
      <c r="DZ509" s="176">
        <f t="shared" si="1651"/>
        <v>0</v>
      </c>
      <c r="EA509" s="176">
        <f t="shared" si="1652"/>
        <v>0</v>
      </c>
      <c r="EB509" s="176">
        <f t="shared" si="1653"/>
        <v>0</v>
      </c>
      <c r="EC509" s="176">
        <f t="shared" si="1654"/>
        <v>0</v>
      </c>
      <c r="ED509" s="176">
        <f t="shared" si="1655"/>
        <v>0</v>
      </c>
      <c r="EE509" s="176">
        <f t="shared" si="1656"/>
        <v>0</v>
      </c>
      <c r="EF509" s="176">
        <f t="shared" si="1657"/>
        <v>0</v>
      </c>
      <c r="EG509" s="227">
        <f t="shared" si="1658"/>
        <v>0</v>
      </c>
      <c r="EH509" s="176">
        <f t="shared" si="1659"/>
        <v>0</v>
      </c>
      <c r="EI509" s="176">
        <f t="shared" si="1660"/>
        <v>0</v>
      </c>
      <c r="EJ509" s="176">
        <f t="shared" si="1661"/>
        <v>0</v>
      </c>
      <c r="EK509" s="176">
        <f t="shared" si="1673"/>
        <v>0</v>
      </c>
      <c r="EL509" s="224">
        <f t="shared" si="1674"/>
        <v>0</v>
      </c>
    </row>
    <row r="510" spans="1:142" ht="15.75" x14ac:dyDescent="0.25">
      <c r="A510" s="42" t="s">
        <v>18</v>
      </c>
      <c r="B510" s="16" t="s">
        <v>19</v>
      </c>
      <c r="C510" s="23" t="s">
        <v>194</v>
      </c>
      <c r="D510" s="79">
        <v>26893</v>
      </c>
      <c r="E510" s="79">
        <v>3360</v>
      </c>
      <c r="F510" s="135">
        <f t="shared" si="1562"/>
        <v>30253</v>
      </c>
      <c r="G510" s="61">
        <v>40171</v>
      </c>
      <c r="H510" s="79">
        <v>30128</v>
      </c>
      <c r="I510" s="120">
        <f t="shared" si="1662"/>
        <v>70299</v>
      </c>
      <c r="J510" s="135">
        <f t="shared" si="1563"/>
        <v>100552</v>
      </c>
      <c r="K510" s="231">
        <f t="shared" si="1663"/>
        <v>0</v>
      </c>
      <c r="L510" s="231">
        <f t="shared" si="1564"/>
        <v>0</v>
      </c>
      <c r="M510" s="231">
        <f t="shared" si="1565"/>
        <v>0</v>
      </c>
      <c r="N510" s="231">
        <f t="shared" si="1566"/>
        <v>0</v>
      </c>
      <c r="O510" s="231">
        <f t="shared" si="1567"/>
        <v>0</v>
      </c>
      <c r="P510" s="231">
        <f t="shared" si="1568"/>
        <v>0</v>
      </c>
      <c r="Q510" s="231">
        <f t="shared" si="1569"/>
        <v>0</v>
      </c>
      <c r="R510" s="231">
        <f t="shared" si="1570"/>
        <v>0</v>
      </c>
      <c r="S510" s="231">
        <f t="shared" si="1571"/>
        <v>100552</v>
      </c>
      <c r="T510" s="231">
        <f t="shared" si="1572"/>
        <v>0</v>
      </c>
      <c r="U510" s="231">
        <f t="shared" si="1573"/>
        <v>0</v>
      </c>
      <c r="V510" s="231">
        <f t="shared" si="1574"/>
        <v>0</v>
      </c>
      <c r="W510" s="231">
        <f t="shared" si="1575"/>
        <v>0</v>
      </c>
      <c r="X510" s="231">
        <f t="shared" si="1576"/>
        <v>0</v>
      </c>
      <c r="Y510" s="231">
        <f t="shared" si="1577"/>
        <v>0</v>
      </c>
      <c r="Z510" s="231">
        <f t="shared" si="1578"/>
        <v>0</v>
      </c>
      <c r="AA510" s="231">
        <f t="shared" si="1579"/>
        <v>0</v>
      </c>
      <c r="AB510" s="231">
        <f t="shared" si="1580"/>
        <v>0</v>
      </c>
      <c r="AC510" s="231">
        <f t="shared" si="1581"/>
        <v>0</v>
      </c>
      <c r="AD510" s="231">
        <f t="shared" si="1582"/>
        <v>0</v>
      </c>
      <c r="AE510" s="231">
        <f t="shared" si="1664"/>
        <v>100552</v>
      </c>
      <c r="AF510" s="240">
        <f t="shared" si="1665"/>
        <v>0</v>
      </c>
      <c r="AG510" s="231"/>
      <c r="AP510" s="174">
        <v>1</v>
      </c>
      <c r="BC510" s="176">
        <f t="shared" si="1583"/>
        <v>0</v>
      </c>
      <c r="BD510" s="176">
        <f t="shared" si="1584"/>
        <v>0</v>
      </c>
      <c r="BE510" s="176">
        <f t="shared" si="1585"/>
        <v>0</v>
      </c>
      <c r="BF510" s="176">
        <f t="shared" si="1586"/>
        <v>0</v>
      </c>
      <c r="BG510" s="176">
        <f t="shared" si="1587"/>
        <v>0</v>
      </c>
      <c r="BH510" s="176">
        <f t="shared" si="1588"/>
        <v>0</v>
      </c>
      <c r="BI510" s="176">
        <f t="shared" si="1589"/>
        <v>0</v>
      </c>
      <c r="BJ510" s="176">
        <f t="shared" si="1590"/>
        <v>0</v>
      </c>
      <c r="BK510" s="176">
        <f t="shared" si="1591"/>
        <v>26893</v>
      </c>
      <c r="BL510" s="176">
        <f t="shared" si="1592"/>
        <v>0</v>
      </c>
      <c r="BM510" s="176">
        <f t="shared" si="1593"/>
        <v>0</v>
      </c>
      <c r="BN510" s="176">
        <f t="shared" si="1594"/>
        <v>0</v>
      </c>
      <c r="BO510" s="176">
        <f t="shared" si="1595"/>
        <v>0</v>
      </c>
      <c r="BP510" s="176">
        <f t="shared" si="1596"/>
        <v>0</v>
      </c>
      <c r="BQ510" s="176">
        <f t="shared" si="1597"/>
        <v>0</v>
      </c>
      <c r="BR510" s="176">
        <f t="shared" si="1598"/>
        <v>0</v>
      </c>
      <c r="BS510" s="227">
        <f t="shared" si="1599"/>
        <v>0</v>
      </c>
      <c r="BT510" s="176">
        <f t="shared" si="1600"/>
        <v>0</v>
      </c>
      <c r="BU510" s="176">
        <f t="shared" si="1601"/>
        <v>0</v>
      </c>
      <c r="BV510" s="176">
        <f t="shared" si="1602"/>
        <v>0</v>
      </c>
      <c r="BW510" s="176">
        <f t="shared" si="1666"/>
        <v>26893</v>
      </c>
      <c r="BX510" s="203">
        <f t="shared" si="1603"/>
        <v>0</v>
      </c>
      <c r="BY510" s="176">
        <f t="shared" si="1667"/>
        <v>0</v>
      </c>
      <c r="BZ510" s="176">
        <f t="shared" si="1604"/>
        <v>0</v>
      </c>
      <c r="CA510" s="176">
        <f t="shared" si="1605"/>
        <v>0</v>
      </c>
      <c r="CB510" s="176">
        <f t="shared" si="1606"/>
        <v>0</v>
      </c>
      <c r="CC510" s="176">
        <f t="shared" si="1607"/>
        <v>0</v>
      </c>
      <c r="CD510" s="176">
        <f t="shared" si="1608"/>
        <v>0</v>
      </c>
      <c r="CE510" s="176">
        <f t="shared" si="1609"/>
        <v>0</v>
      </c>
      <c r="CF510" s="176">
        <f t="shared" si="1610"/>
        <v>0</v>
      </c>
      <c r="CG510" s="176">
        <f t="shared" si="1611"/>
        <v>3360</v>
      </c>
      <c r="CH510" s="176">
        <f t="shared" si="1612"/>
        <v>0</v>
      </c>
      <c r="CI510" s="176">
        <f t="shared" si="1613"/>
        <v>0</v>
      </c>
      <c r="CJ510" s="176">
        <f t="shared" si="1614"/>
        <v>0</v>
      </c>
      <c r="CK510" s="176">
        <f t="shared" si="1615"/>
        <v>0</v>
      </c>
      <c r="CL510" s="176">
        <f t="shared" si="1616"/>
        <v>0</v>
      </c>
      <c r="CM510" s="176">
        <f t="shared" si="1617"/>
        <v>0</v>
      </c>
      <c r="CN510" s="176">
        <f t="shared" si="1618"/>
        <v>0</v>
      </c>
      <c r="CO510" s="227">
        <f t="shared" si="1619"/>
        <v>0</v>
      </c>
      <c r="CP510" s="176">
        <f t="shared" si="1620"/>
        <v>0</v>
      </c>
      <c r="CQ510" s="176">
        <f t="shared" si="1621"/>
        <v>0</v>
      </c>
      <c r="CR510" s="176">
        <f t="shared" si="1622"/>
        <v>0</v>
      </c>
      <c r="CS510" s="176">
        <f t="shared" si="1668"/>
        <v>3360</v>
      </c>
      <c r="CT510" s="218">
        <f t="shared" si="1623"/>
        <v>0</v>
      </c>
      <c r="CU510" s="176">
        <f t="shared" si="1669"/>
        <v>0</v>
      </c>
      <c r="CV510" s="176">
        <f t="shared" si="1624"/>
        <v>0</v>
      </c>
      <c r="CW510" s="176">
        <f t="shared" si="1625"/>
        <v>0</v>
      </c>
      <c r="CX510" s="176">
        <f t="shared" si="1626"/>
        <v>0</v>
      </c>
      <c r="CY510" s="176">
        <f t="shared" si="1627"/>
        <v>0</v>
      </c>
      <c r="CZ510" s="176">
        <f t="shared" si="1628"/>
        <v>0</v>
      </c>
      <c r="DA510" s="176">
        <f t="shared" si="1629"/>
        <v>0</v>
      </c>
      <c r="DB510" s="176">
        <f t="shared" si="1630"/>
        <v>0</v>
      </c>
      <c r="DC510" s="176">
        <f t="shared" si="1631"/>
        <v>40171</v>
      </c>
      <c r="DD510" s="176">
        <f t="shared" si="1632"/>
        <v>0</v>
      </c>
      <c r="DE510" s="176">
        <f t="shared" si="1633"/>
        <v>0</v>
      </c>
      <c r="DF510" s="176">
        <f t="shared" si="1634"/>
        <v>0</v>
      </c>
      <c r="DG510" s="176">
        <f t="shared" si="1635"/>
        <v>0</v>
      </c>
      <c r="DH510" s="176">
        <f t="shared" si="1636"/>
        <v>0</v>
      </c>
      <c r="DI510" s="176">
        <f t="shared" si="1637"/>
        <v>0</v>
      </c>
      <c r="DJ510" s="176">
        <f t="shared" si="1638"/>
        <v>0</v>
      </c>
      <c r="DK510" s="227">
        <f t="shared" si="1639"/>
        <v>0</v>
      </c>
      <c r="DL510" s="176">
        <f t="shared" si="1640"/>
        <v>0</v>
      </c>
      <c r="DM510" s="176">
        <f t="shared" si="1641"/>
        <v>0</v>
      </c>
      <c r="DN510" s="176">
        <f t="shared" si="1642"/>
        <v>0</v>
      </c>
      <c r="DO510" s="176">
        <f t="shared" si="1670"/>
        <v>40171</v>
      </c>
      <c r="DP510" s="224">
        <f t="shared" si="1671"/>
        <v>0</v>
      </c>
      <c r="DQ510" s="176">
        <f t="shared" si="1672"/>
        <v>0</v>
      </c>
      <c r="DR510" s="176">
        <f t="shared" si="1643"/>
        <v>0</v>
      </c>
      <c r="DS510" s="176">
        <f t="shared" si="1644"/>
        <v>0</v>
      </c>
      <c r="DT510" s="176">
        <f t="shared" si="1645"/>
        <v>0</v>
      </c>
      <c r="DU510" s="176">
        <f t="shared" si="1646"/>
        <v>0</v>
      </c>
      <c r="DV510" s="176">
        <f t="shared" si="1647"/>
        <v>0</v>
      </c>
      <c r="DW510" s="176">
        <f t="shared" si="1648"/>
        <v>0</v>
      </c>
      <c r="DX510" s="176">
        <f t="shared" si="1649"/>
        <v>0</v>
      </c>
      <c r="DY510" s="176">
        <f t="shared" si="1650"/>
        <v>30128</v>
      </c>
      <c r="DZ510" s="176">
        <f t="shared" si="1651"/>
        <v>0</v>
      </c>
      <c r="EA510" s="176">
        <f t="shared" si="1652"/>
        <v>0</v>
      </c>
      <c r="EB510" s="176">
        <f t="shared" si="1653"/>
        <v>0</v>
      </c>
      <c r="EC510" s="176">
        <f t="shared" si="1654"/>
        <v>0</v>
      </c>
      <c r="ED510" s="176">
        <f t="shared" si="1655"/>
        <v>0</v>
      </c>
      <c r="EE510" s="176">
        <f t="shared" si="1656"/>
        <v>0</v>
      </c>
      <c r="EF510" s="176">
        <f t="shared" si="1657"/>
        <v>0</v>
      </c>
      <c r="EG510" s="227">
        <f t="shared" si="1658"/>
        <v>0</v>
      </c>
      <c r="EH510" s="176">
        <f t="shared" si="1659"/>
        <v>0</v>
      </c>
      <c r="EI510" s="176">
        <f t="shared" si="1660"/>
        <v>0</v>
      </c>
      <c r="EJ510" s="176">
        <f t="shared" si="1661"/>
        <v>0</v>
      </c>
      <c r="EK510" s="176">
        <f t="shared" si="1673"/>
        <v>30128</v>
      </c>
      <c r="EL510" s="224">
        <f t="shared" si="1674"/>
        <v>0</v>
      </c>
    </row>
    <row r="511" spans="1:142" ht="15.75" x14ac:dyDescent="0.25">
      <c r="A511" s="40" t="s">
        <v>18</v>
      </c>
      <c r="B511" s="26" t="s">
        <v>130</v>
      </c>
      <c r="C511" s="26" t="s">
        <v>194</v>
      </c>
      <c r="D511" s="80"/>
      <c r="E511" s="80"/>
      <c r="F511" s="136">
        <f t="shared" si="1562"/>
        <v>0</v>
      </c>
      <c r="G511" s="62"/>
      <c r="H511" s="80"/>
      <c r="I511" s="121">
        <f t="shared" si="1662"/>
        <v>0</v>
      </c>
      <c r="J511" s="136">
        <f t="shared" si="1563"/>
        <v>0</v>
      </c>
      <c r="K511" s="231">
        <f t="shared" si="1663"/>
        <v>0</v>
      </c>
      <c r="L511" s="231">
        <f t="shared" si="1564"/>
        <v>0</v>
      </c>
      <c r="M511" s="231">
        <f t="shared" si="1565"/>
        <v>0</v>
      </c>
      <c r="N511" s="231">
        <f t="shared" si="1566"/>
        <v>0</v>
      </c>
      <c r="O511" s="231">
        <f t="shared" si="1567"/>
        <v>0</v>
      </c>
      <c r="P511" s="231">
        <f t="shared" si="1568"/>
        <v>0</v>
      </c>
      <c r="Q511" s="231">
        <f t="shared" si="1569"/>
        <v>0</v>
      </c>
      <c r="R511" s="231">
        <f t="shared" si="1570"/>
        <v>0</v>
      </c>
      <c r="S511" s="231">
        <f t="shared" si="1571"/>
        <v>0</v>
      </c>
      <c r="T511" s="231">
        <f t="shared" si="1572"/>
        <v>0</v>
      </c>
      <c r="U511" s="231">
        <f t="shared" si="1573"/>
        <v>0</v>
      </c>
      <c r="V511" s="231">
        <f t="shared" si="1574"/>
        <v>0</v>
      </c>
      <c r="W511" s="231">
        <f t="shared" si="1575"/>
        <v>0</v>
      </c>
      <c r="X511" s="231">
        <f t="shared" si="1576"/>
        <v>0</v>
      </c>
      <c r="Y511" s="231">
        <f t="shared" si="1577"/>
        <v>0</v>
      </c>
      <c r="Z511" s="231">
        <f t="shared" si="1578"/>
        <v>0</v>
      </c>
      <c r="AA511" s="231">
        <f t="shared" si="1579"/>
        <v>0</v>
      </c>
      <c r="AB511" s="231">
        <f t="shared" si="1580"/>
        <v>0</v>
      </c>
      <c r="AC511" s="231">
        <f t="shared" si="1581"/>
        <v>0</v>
      </c>
      <c r="AD511" s="231">
        <f t="shared" si="1582"/>
        <v>0</v>
      </c>
      <c r="AE511" s="231">
        <f t="shared" si="1664"/>
        <v>0</v>
      </c>
      <c r="AF511" s="240">
        <f t="shared" si="1665"/>
        <v>0</v>
      </c>
      <c r="AG511" s="231"/>
      <c r="AZ511" s="174">
        <v>1</v>
      </c>
      <c r="BC511" s="176">
        <f t="shared" si="1583"/>
        <v>0</v>
      </c>
      <c r="BD511" s="176">
        <f t="shared" si="1584"/>
        <v>0</v>
      </c>
      <c r="BE511" s="176">
        <f t="shared" si="1585"/>
        <v>0</v>
      </c>
      <c r="BF511" s="176">
        <f t="shared" si="1586"/>
        <v>0</v>
      </c>
      <c r="BG511" s="176">
        <f t="shared" si="1587"/>
        <v>0</v>
      </c>
      <c r="BH511" s="176">
        <f t="shared" si="1588"/>
        <v>0</v>
      </c>
      <c r="BI511" s="176">
        <f t="shared" si="1589"/>
        <v>0</v>
      </c>
      <c r="BJ511" s="176">
        <f t="shared" si="1590"/>
        <v>0</v>
      </c>
      <c r="BK511" s="176">
        <f t="shared" si="1591"/>
        <v>0</v>
      </c>
      <c r="BL511" s="176">
        <f t="shared" si="1592"/>
        <v>0</v>
      </c>
      <c r="BM511" s="176">
        <f t="shared" si="1593"/>
        <v>0</v>
      </c>
      <c r="BN511" s="176">
        <f t="shared" si="1594"/>
        <v>0</v>
      </c>
      <c r="BO511" s="176">
        <f t="shared" si="1595"/>
        <v>0</v>
      </c>
      <c r="BP511" s="176">
        <f t="shared" si="1596"/>
        <v>0</v>
      </c>
      <c r="BQ511" s="176">
        <f t="shared" si="1597"/>
        <v>0</v>
      </c>
      <c r="BR511" s="176">
        <f t="shared" si="1598"/>
        <v>0</v>
      </c>
      <c r="BS511" s="227">
        <f t="shared" si="1599"/>
        <v>0</v>
      </c>
      <c r="BT511" s="176">
        <f t="shared" si="1600"/>
        <v>0</v>
      </c>
      <c r="BU511" s="176">
        <f t="shared" si="1601"/>
        <v>0</v>
      </c>
      <c r="BV511" s="176">
        <f t="shared" si="1602"/>
        <v>0</v>
      </c>
      <c r="BW511" s="176">
        <f t="shared" si="1666"/>
        <v>0</v>
      </c>
      <c r="BX511" s="203">
        <f t="shared" si="1603"/>
        <v>0</v>
      </c>
      <c r="BY511" s="176">
        <f t="shared" si="1667"/>
        <v>0</v>
      </c>
      <c r="BZ511" s="176">
        <f t="shared" si="1604"/>
        <v>0</v>
      </c>
      <c r="CA511" s="176">
        <f t="shared" si="1605"/>
        <v>0</v>
      </c>
      <c r="CB511" s="176">
        <f t="shared" si="1606"/>
        <v>0</v>
      </c>
      <c r="CC511" s="176">
        <f t="shared" si="1607"/>
        <v>0</v>
      </c>
      <c r="CD511" s="176">
        <f t="shared" si="1608"/>
        <v>0</v>
      </c>
      <c r="CE511" s="176">
        <f t="shared" si="1609"/>
        <v>0</v>
      </c>
      <c r="CF511" s="176">
        <f t="shared" si="1610"/>
        <v>0</v>
      </c>
      <c r="CG511" s="176">
        <f t="shared" si="1611"/>
        <v>0</v>
      </c>
      <c r="CH511" s="176">
        <f t="shared" si="1612"/>
        <v>0</v>
      </c>
      <c r="CI511" s="176">
        <f t="shared" si="1613"/>
        <v>0</v>
      </c>
      <c r="CJ511" s="176">
        <f t="shared" si="1614"/>
        <v>0</v>
      </c>
      <c r="CK511" s="176">
        <f t="shared" si="1615"/>
        <v>0</v>
      </c>
      <c r="CL511" s="176">
        <f t="shared" si="1616"/>
        <v>0</v>
      </c>
      <c r="CM511" s="176">
        <f t="shared" si="1617"/>
        <v>0</v>
      </c>
      <c r="CN511" s="176">
        <f t="shared" si="1618"/>
        <v>0</v>
      </c>
      <c r="CO511" s="227">
        <f t="shared" si="1619"/>
        <v>0</v>
      </c>
      <c r="CP511" s="176">
        <f t="shared" si="1620"/>
        <v>0</v>
      </c>
      <c r="CQ511" s="176">
        <f t="shared" si="1621"/>
        <v>0</v>
      </c>
      <c r="CR511" s="176">
        <f t="shared" si="1622"/>
        <v>0</v>
      </c>
      <c r="CS511" s="176">
        <f t="shared" si="1668"/>
        <v>0</v>
      </c>
      <c r="CT511" s="218">
        <f t="shared" si="1623"/>
        <v>0</v>
      </c>
      <c r="CU511" s="176">
        <f t="shared" si="1669"/>
        <v>0</v>
      </c>
      <c r="CV511" s="176">
        <f t="shared" si="1624"/>
        <v>0</v>
      </c>
      <c r="CW511" s="176">
        <f t="shared" si="1625"/>
        <v>0</v>
      </c>
      <c r="CX511" s="176">
        <f t="shared" si="1626"/>
        <v>0</v>
      </c>
      <c r="CY511" s="176">
        <f t="shared" si="1627"/>
        <v>0</v>
      </c>
      <c r="CZ511" s="176">
        <f t="shared" si="1628"/>
        <v>0</v>
      </c>
      <c r="DA511" s="176">
        <f t="shared" si="1629"/>
        <v>0</v>
      </c>
      <c r="DB511" s="176">
        <f t="shared" si="1630"/>
        <v>0</v>
      </c>
      <c r="DC511" s="176">
        <f t="shared" si="1631"/>
        <v>0</v>
      </c>
      <c r="DD511" s="176">
        <f t="shared" si="1632"/>
        <v>0</v>
      </c>
      <c r="DE511" s="176">
        <f t="shared" si="1633"/>
        <v>0</v>
      </c>
      <c r="DF511" s="176">
        <f t="shared" si="1634"/>
        <v>0</v>
      </c>
      <c r="DG511" s="176">
        <f t="shared" si="1635"/>
        <v>0</v>
      </c>
      <c r="DH511" s="176">
        <f t="shared" si="1636"/>
        <v>0</v>
      </c>
      <c r="DI511" s="176">
        <f t="shared" si="1637"/>
        <v>0</v>
      </c>
      <c r="DJ511" s="176">
        <f t="shared" si="1638"/>
        <v>0</v>
      </c>
      <c r="DK511" s="227">
        <f t="shared" si="1639"/>
        <v>0</v>
      </c>
      <c r="DL511" s="176">
        <f t="shared" si="1640"/>
        <v>0</v>
      </c>
      <c r="DM511" s="176">
        <f t="shared" si="1641"/>
        <v>0</v>
      </c>
      <c r="DN511" s="176">
        <f t="shared" si="1642"/>
        <v>0</v>
      </c>
      <c r="DO511" s="176">
        <f t="shared" si="1670"/>
        <v>0</v>
      </c>
      <c r="DP511" s="224">
        <f t="shared" si="1671"/>
        <v>0</v>
      </c>
      <c r="DQ511" s="176">
        <f t="shared" si="1672"/>
        <v>0</v>
      </c>
      <c r="DR511" s="176">
        <f t="shared" si="1643"/>
        <v>0</v>
      </c>
      <c r="DS511" s="176">
        <f t="shared" si="1644"/>
        <v>0</v>
      </c>
      <c r="DT511" s="176">
        <f t="shared" si="1645"/>
        <v>0</v>
      </c>
      <c r="DU511" s="176">
        <f t="shared" si="1646"/>
        <v>0</v>
      </c>
      <c r="DV511" s="176">
        <f t="shared" si="1647"/>
        <v>0</v>
      </c>
      <c r="DW511" s="176">
        <f t="shared" si="1648"/>
        <v>0</v>
      </c>
      <c r="DX511" s="176">
        <f t="shared" si="1649"/>
        <v>0</v>
      </c>
      <c r="DY511" s="176">
        <f t="shared" si="1650"/>
        <v>0</v>
      </c>
      <c r="DZ511" s="176">
        <f t="shared" si="1651"/>
        <v>0</v>
      </c>
      <c r="EA511" s="176">
        <f t="shared" si="1652"/>
        <v>0</v>
      </c>
      <c r="EB511" s="176">
        <f t="shared" si="1653"/>
        <v>0</v>
      </c>
      <c r="EC511" s="176">
        <f t="shared" si="1654"/>
        <v>0</v>
      </c>
      <c r="ED511" s="176">
        <f t="shared" si="1655"/>
        <v>0</v>
      </c>
      <c r="EE511" s="176">
        <f t="shared" si="1656"/>
        <v>0</v>
      </c>
      <c r="EF511" s="176">
        <f t="shared" si="1657"/>
        <v>0</v>
      </c>
      <c r="EG511" s="227">
        <f t="shared" si="1658"/>
        <v>0</v>
      </c>
      <c r="EH511" s="176">
        <f t="shared" si="1659"/>
        <v>0</v>
      </c>
      <c r="EI511" s="176">
        <f t="shared" si="1660"/>
        <v>0</v>
      </c>
      <c r="EJ511" s="176">
        <f t="shared" si="1661"/>
        <v>0</v>
      </c>
      <c r="EK511" s="176">
        <f t="shared" si="1673"/>
        <v>0</v>
      </c>
      <c r="EL511" s="224">
        <f t="shared" si="1674"/>
        <v>0</v>
      </c>
    </row>
    <row r="512" spans="1:142" ht="15.75" x14ac:dyDescent="0.25">
      <c r="A512" s="39" t="s">
        <v>50</v>
      </c>
      <c r="B512" s="13" t="s">
        <v>51</v>
      </c>
      <c r="C512" s="13" t="s">
        <v>52</v>
      </c>
      <c r="D512" s="70"/>
      <c r="E512" s="70"/>
      <c r="F512" s="126">
        <f t="shared" si="1562"/>
        <v>0</v>
      </c>
      <c r="G512" s="52">
        <v>12821</v>
      </c>
      <c r="H512" s="70">
        <v>7308</v>
      </c>
      <c r="I512" s="111">
        <f t="shared" si="1662"/>
        <v>20129</v>
      </c>
      <c r="J512" s="126">
        <f t="shared" si="1563"/>
        <v>20129</v>
      </c>
      <c r="K512" s="231">
        <f t="shared" si="1663"/>
        <v>0</v>
      </c>
      <c r="L512" s="231">
        <f t="shared" si="1564"/>
        <v>0</v>
      </c>
      <c r="M512" s="231">
        <f t="shared" si="1565"/>
        <v>0</v>
      </c>
      <c r="N512" s="231">
        <f t="shared" si="1566"/>
        <v>0</v>
      </c>
      <c r="O512" s="231">
        <f t="shared" si="1567"/>
        <v>0</v>
      </c>
      <c r="P512" s="231">
        <f t="shared" si="1568"/>
        <v>0</v>
      </c>
      <c r="Q512" s="231">
        <f t="shared" si="1569"/>
        <v>0</v>
      </c>
      <c r="R512" s="231">
        <f t="shared" si="1570"/>
        <v>0</v>
      </c>
      <c r="S512" s="231">
        <f t="shared" si="1571"/>
        <v>0</v>
      </c>
      <c r="T512" s="231">
        <f t="shared" si="1572"/>
        <v>0</v>
      </c>
      <c r="U512" s="231">
        <f t="shared" si="1573"/>
        <v>0</v>
      </c>
      <c r="V512" s="231">
        <f t="shared" si="1574"/>
        <v>0</v>
      </c>
      <c r="W512" s="231">
        <f t="shared" si="1575"/>
        <v>0</v>
      </c>
      <c r="X512" s="231">
        <f t="shared" si="1576"/>
        <v>20129</v>
      </c>
      <c r="Y512" s="231">
        <f t="shared" si="1577"/>
        <v>0</v>
      </c>
      <c r="Z512" s="231">
        <f t="shared" si="1578"/>
        <v>0</v>
      </c>
      <c r="AA512" s="231">
        <f t="shared" si="1579"/>
        <v>0</v>
      </c>
      <c r="AB512" s="231">
        <f t="shared" si="1580"/>
        <v>0</v>
      </c>
      <c r="AC512" s="231">
        <f t="shared" si="1581"/>
        <v>0</v>
      </c>
      <c r="AD512" s="231">
        <f t="shared" si="1582"/>
        <v>0</v>
      </c>
      <c r="AE512" s="231">
        <f t="shared" si="1664"/>
        <v>20129</v>
      </c>
      <c r="AF512" s="240">
        <f t="shared" si="1665"/>
        <v>0</v>
      </c>
      <c r="AG512" s="231"/>
      <c r="AU512" s="174">
        <v>1</v>
      </c>
      <c r="BC512" s="176">
        <f t="shared" si="1583"/>
        <v>0</v>
      </c>
      <c r="BD512" s="176">
        <f t="shared" si="1584"/>
        <v>0</v>
      </c>
      <c r="BE512" s="176">
        <f t="shared" si="1585"/>
        <v>0</v>
      </c>
      <c r="BF512" s="176">
        <f t="shared" si="1586"/>
        <v>0</v>
      </c>
      <c r="BG512" s="176">
        <f t="shared" si="1587"/>
        <v>0</v>
      </c>
      <c r="BH512" s="176">
        <f t="shared" si="1588"/>
        <v>0</v>
      </c>
      <c r="BI512" s="176">
        <f t="shared" si="1589"/>
        <v>0</v>
      </c>
      <c r="BJ512" s="176">
        <f t="shared" si="1590"/>
        <v>0</v>
      </c>
      <c r="BK512" s="176">
        <f t="shared" si="1591"/>
        <v>0</v>
      </c>
      <c r="BL512" s="176">
        <f t="shared" si="1592"/>
        <v>0</v>
      </c>
      <c r="BM512" s="176">
        <f t="shared" si="1593"/>
        <v>0</v>
      </c>
      <c r="BN512" s="176">
        <f t="shared" si="1594"/>
        <v>0</v>
      </c>
      <c r="BO512" s="176">
        <f t="shared" si="1595"/>
        <v>0</v>
      </c>
      <c r="BP512" s="182">
        <f t="shared" si="1596"/>
        <v>0</v>
      </c>
      <c r="BQ512" s="176">
        <f t="shared" si="1597"/>
        <v>0</v>
      </c>
      <c r="BR512" s="176">
        <f t="shared" si="1598"/>
        <v>0</v>
      </c>
      <c r="BS512" s="227">
        <f t="shared" si="1599"/>
        <v>0</v>
      </c>
      <c r="BT512" s="176">
        <f t="shared" si="1600"/>
        <v>0</v>
      </c>
      <c r="BU512" s="176">
        <f t="shared" si="1601"/>
        <v>0</v>
      </c>
      <c r="BV512" s="176">
        <f t="shared" si="1602"/>
        <v>0</v>
      </c>
      <c r="BW512" s="176">
        <f t="shared" si="1666"/>
        <v>0</v>
      </c>
      <c r="BX512" s="203">
        <f t="shared" si="1603"/>
        <v>0</v>
      </c>
      <c r="BY512" s="176">
        <f t="shared" si="1667"/>
        <v>0</v>
      </c>
      <c r="BZ512" s="176">
        <f t="shared" si="1604"/>
        <v>0</v>
      </c>
      <c r="CA512" s="176">
        <f t="shared" si="1605"/>
        <v>0</v>
      </c>
      <c r="CB512" s="176">
        <f t="shared" si="1606"/>
        <v>0</v>
      </c>
      <c r="CC512" s="176">
        <f t="shared" si="1607"/>
        <v>0</v>
      </c>
      <c r="CD512" s="176">
        <f t="shared" si="1608"/>
        <v>0</v>
      </c>
      <c r="CE512" s="176">
        <f t="shared" si="1609"/>
        <v>0</v>
      </c>
      <c r="CF512" s="176">
        <f t="shared" si="1610"/>
        <v>0</v>
      </c>
      <c r="CG512" s="176">
        <f t="shared" si="1611"/>
        <v>0</v>
      </c>
      <c r="CH512" s="176">
        <f t="shared" si="1612"/>
        <v>0</v>
      </c>
      <c r="CI512" s="176">
        <f t="shared" si="1613"/>
        <v>0</v>
      </c>
      <c r="CJ512" s="176">
        <f t="shared" si="1614"/>
        <v>0</v>
      </c>
      <c r="CK512" s="176">
        <f t="shared" si="1615"/>
        <v>0</v>
      </c>
      <c r="CL512" s="176">
        <f t="shared" si="1616"/>
        <v>0</v>
      </c>
      <c r="CM512" s="176">
        <f t="shared" si="1617"/>
        <v>0</v>
      </c>
      <c r="CN512" s="176">
        <f t="shared" si="1618"/>
        <v>0</v>
      </c>
      <c r="CO512" s="227">
        <f t="shared" si="1619"/>
        <v>0</v>
      </c>
      <c r="CP512" s="176">
        <f t="shared" si="1620"/>
        <v>0</v>
      </c>
      <c r="CQ512" s="176">
        <f t="shared" si="1621"/>
        <v>0</v>
      </c>
      <c r="CR512" s="176">
        <f t="shared" si="1622"/>
        <v>0</v>
      </c>
      <c r="CS512" s="176">
        <f t="shared" si="1668"/>
        <v>0</v>
      </c>
      <c r="CT512" s="218">
        <f t="shared" si="1623"/>
        <v>0</v>
      </c>
      <c r="CU512" s="176">
        <f t="shared" si="1669"/>
        <v>0</v>
      </c>
      <c r="CV512" s="176">
        <f t="shared" si="1624"/>
        <v>0</v>
      </c>
      <c r="CW512" s="176">
        <f t="shared" si="1625"/>
        <v>0</v>
      </c>
      <c r="CX512" s="176">
        <f t="shared" si="1626"/>
        <v>0</v>
      </c>
      <c r="CY512" s="176">
        <f t="shared" si="1627"/>
        <v>0</v>
      </c>
      <c r="CZ512" s="176">
        <f t="shared" si="1628"/>
        <v>0</v>
      </c>
      <c r="DA512" s="176">
        <f t="shared" si="1629"/>
        <v>0</v>
      </c>
      <c r="DB512" s="176">
        <f t="shared" si="1630"/>
        <v>0</v>
      </c>
      <c r="DC512" s="176">
        <f t="shared" si="1631"/>
        <v>0</v>
      </c>
      <c r="DD512" s="176">
        <f t="shared" si="1632"/>
        <v>0</v>
      </c>
      <c r="DE512" s="176">
        <f t="shared" si="1633"/>
        <v>0</v>
      </c>
      <c r="DF512" s="176">
        <f t="shared" si="1634"/>
        <v>0</v>
      </c>
      <c r="DG512" s="176">
        <f t="shared" si="1635"/>
        <v>0</v>
      </c>
      <c r="DH512" s="176">
        <f t="shared" si="1636"/>
        <v>12821</v>
      </c>
      <c r="DI512" s="176">
        <f t="shared" si="1637"/>
        <v>0</v>
      </c>
      <c r="DJ512" s="176">
        <f t="shared" si="1638"/>
        <v>0</v>
      </c>
      <c r="DK512" s="227">
        <f t="shared" si="1639"/>
        <v>0</v>
      </c>
      <c r="DL512" s="176">
        <f t="shared" si="1640"/>
        <v>0</v>
      </c>
      <c r="DM512" s="176">
        <f t="shared" si="1641"/>
        <v>0</v>
      </c>
      <c r="DN512" s="176">
        <f t="shared" si="1642"/>
        <v>0</v>
      </c>
      <c r="DO512" s="176">
        <f t="shared" si="1670"/>
        <v>12821</v>
      </c>
      <c r="DP512" s="224">
        <f t="shared" si="1671"/>
        <v>0</v>
      </c>
      <c r="DQ512" s="176">
        <f t="shared" si="1672"/>
        <v>0</v>
      </c>
      <c r="DR512" s="176">
        <f t="shared" si="1643"/>
        <v>0</v>
      </c>
      <c r="DS512" s="176">
        <f t="shared" si="1644"/>
        <v>0</v>
      </c>
      <c r="DT512" s="176">
        <f t="shared" si="1645"/>
        <v>0</v>
      </c>
      <c r="DU512" s="176">
        <f t="shared" si="1646"/>
        <v>0</v>
      </c>
      <c r="DV512" s="176">
        <f t="shared" si="1647"/>
        <v>0</v>
      </c>
      <c r="DW512" s="176">
        <f t="shared" si="1648"/>
        <v>0</v>
      </c>
      <c r="DX512" s="176">
        <f t="shared" si="1649"/>
        <v>0</v>
      </c>
      <c r="DY512" s="176">
        <f t="shared" si="1650"/>
        <v>0</v>
      </c>
      <c r="DZ512" s="176">
        <f t="shared" si="1651"/>
        <v>0</v>
      </c>
      <c r="EA512" s="176">
        <f t="shared" si="1652"/>
        <v>0</v>
      </c>
      <c r="EB512" s="176">
        <f t="shared" si="1653"/>
        <v>0</v>
      </c>
      <c r="EC512" s="176">
        <f t="shared" si="1654"/>
        <v>0</v>
      </c>
      <c r="ED512" s="176">
        <f t="shared" si="1655"/>
        <v>7308</v>
      </c>
      <c r="EE512" s="176">
        <f t="shared" si="1656"/>
        <v>0</v>
      </c>
      <c r="EF512" s="176">
        <f t="shared" si="1657"/>
        <v>0</v>
      </c>
      <c r="EG512" s="227">
        <f t="shared" si="1658"/>
        <v>0</v>
      </c>
      <c r="EH512" s="176">
        <f t="shared" si="1659"/>
        <v>0</v>
      </c>
      <c r="EI512" s="176">
        <f t="shared" si="1660"/>
        <v>0</v>
      </c>
      <c r="EJ512" s="176">
        <f t="shared" si="1661"/>
        <v>0</v>
      </c>
      <c r="EK512" s="176">
        <f t="shared" si="1673"/>
        <v>7308</v>
      </c>
      <c r="EL512" s="224">
        <f t="shared" si="1674"/>
        <v>0</v>
      </c>
    </row>
    <row r="513" spans="1:142" ht="15.75" x14ac:dyDescent="0.25">
      <c r="A513" s="47" t="s">
        <v>50</v>
      </c>
      <c r="B513" s="23" t="s">
        <v>51</v>
      </c>
      <c r="C513" s="23" t="s">
        <v>50</v>
      </c>
      <c r="D513" s="79">
        <v>38650</v>
      </c>
      <c r="E513" s="79">
        <v>3286</v>
      </c>
      <c r="F513" s="135">
        <f t="shared" si="1562"/>
        <v>41936</v>
      </c>
      <c r="G513" s="61">
        <v>141303</v>
      </c>
      <c r="H513" s="79">
        <v>80543</v>
      </c>
      <c r="I513" s="120">
        <f t="shared" si="1662"/>
        <v>221846</v>
      </c>
      <c r="J513" s="135">
        <f t="shared" si="1563"/>
        <v>263782</v>
      </c>
      <c r="K513" s="231">
        <f t="shared" si="1663"/>
        <v>0</v>
      </c>
      <c r="L513" s="231">
        <f t="shared" si="1564"/>
        <v>0</v>
      </c>
      <c r="M513" s="231">
        <f t="shared" si="1565"/>
        <v>0</v>
      </c>
      <c r="N513" s="231">
        <f t="shared" si="1566"/>
        <v>0</v>
      </c>
      <c r="O513" s="231">
        <f t="shared" si="1567"/>
        <v>0</v>
      </c>
      <c r="P513" s="231">
        <f t="shared" si="1568"/>
        <v>0</v>
      </c>
      <c r="Q513" s="231">
        <f t="shared" si="1569"/>
        <v>0</v>
      </c>
      <c r="R513" s="231">
        <f t="shared" si="1570"/>
        <v>0</v>
      </c>
      <c r="S513" s="231">
        <f t="shared" si="1571"/>
        <v>0</v>
      </c>
      <c r="T513" s="231">
        <f t="shared" si="1572"/>
        <v>0</v>
      </c>
      <c r="U513" s="231">
        <f t="shared" si="1573"/>
        <v>0</v>
      </c>
      <c r="V513" s="231">
        <f t="shared" si="1574"/>
        <v>0</v>
      </c>
      <c r="W513" s="231">
        <f t="shared" si="1575"/>
        <v>0</v>
      </c>
      <c r="X513" s="231">
        <f t="shared" si="1576"/>
        <v>263782</v>
      </c>
      <c r="Y513" s="231">
        <f t="shared" si="1577"/>
        <v>0</v>
      </c>
      <c r="Z513" s="231">
        <f t="shared" si="1578"/>
        <v>0</v>
      </c>
      <c r="AA513" s="231">
        <f t="shared" si="1579"/>
        <v>0</v>
      </c>
      <c r="AB513" s="231">
        <f t="shared" si="1580"/>
        <v>0</v>
      </c>
      <c r="AC513" s="231">
        <f t="shared" si="1581"/>
        <v>0</v>
      </c>
      <c r="AD513" s="231">
        <f t="shared" si="1582"/>
        <v>0</v>
      </c>
      <c r="AE513" s="231">
        <f t="shared" si="1664"/>
        <v>263782</v>
      </c>
      <c r="AF513" s="240">
        <f t="shared" si="1665"/>
        <v>0</v>
      </c>
      <c r="AG513" s="231"/>
      <c r="AU513" s="174">
        <v>1</v>
      </c>
      <c r="BC513" s="176">
        <f t="shared" si="1583"/>
        <v>0</v>
      </c>
      <c r="BD513" s="176">
        <f t="shared" si="1584"/>
        <v>0</v>
      </c>
      <c r="BE513" s="176">
        <f t="shared" si="1585"/>
        <v>0</v>
      </c>
      <c r="BF513" s="176">
        <f t="shared" si="1586"/>
        <v>0</v>
      </c>
      <c r="BG513" s="176">
        <f t="shared" si="1587"/>
        <v>0</v>
      </c>
      <c r="BH513" s="176">
        <f t="shared" si="1588"/>
        <v>0</v>
      </c>
      <c r="BI513" s="176">
        <f t="shared" si="1589"/>
        <v>0</v>
      </c>
      <c r="BJ513" s="176">
        <f t="shared" si="1590"/>
        <v>0</v>
      </c>
      <c r="BK513" s="176">
        <f t="shared" si="1591"/>
        <v>0</v>
      </c>
      <c r="BL513" s="176">
        <f t="shared" si="1592"/>
        <v>0</v>
      </c>
      <c r="BM513" s="176">
        <f t="shared" si="1593"/>
        <v>0</v>
      </c>
      <c r="BN513" s="176">
        <f t="shared" si="1594"/>
        <v>0</v>
      </c>
      <c r="BO513" s="176">
        <f t="shared" si="1595"/>
        <v>0</v>
      </c>
      <c r="BP513" s="176">
        <f t="shared" si="1596"/>
        <v>38650</v>
      </c>
      <c r="BQ513" s="176">
        <f t="shared" si="1597"/>
        <v>0</v>
      </c>
      <c r="BR513" s="176">
        <f t="shared" si="1598"/>
        <v>0</v>
      </c>
      <c r="BS513" s="227">
        <f t="shared" si="1599"/>
        <v>0</v>
      </c>
      <c r="BT513" s="176">
        <f t="shared" si="1600"/>
        <v>0</v>
      </c>
      <c r="BU513" s="176">
        <f t="shared" si="1601"/>
        <v>0</v>
      </c>
      <c r="BV513" s="176">
        <f t="shared" si="1602"/>
        <v>0</v>
      </c>
      <c r="BW513" s="176">
        <f t="shared" si="1666"/>
        <v>38650</v>
      </c>
      <c r="BX513" s="203">
        <f t="shared" si="1603"/>
        <v>0</v>
      </c>
      <c r="BY513" s="176">
        <f t="shared" si="1667"/>
        <v>0</v>
      </c>
      <c r="BZ513" s="176">
        <f t="shared" si="1604"/>
        <v>0</v>
      </c>
      <c r="CA513" s="176">
        <f t="shared" si="1605"/>
        <v>0</v>
      </c>
      <c r="CB513" s="176">
        <f t="shared" si="1606"/>
        <v>0</v>
      </c>
      <c r="CC513" s="176">
        <f t="shared" si="1607"/>
        <v>0</v>
      </c>
      <c r="CD513" s="176">
        <f t="shared" si="1608"/>
        <v>0</v>
      </c>
      <c r="CE513" s="176">
        <f t="shared" si="1609"/>
        <v>0</v>
      </c>
      <c r="CF513" s="176">
        <f t="shared" si="1610"/>
        <v>0</v>
      </c>
      <c r="CG513" s="176">
        <f t="shared" si="1611"/>
        <v>0</v>
      </c>
      <c r="CH513" s="176">
        <f t="shared" si="1612"/>
        <v>0</v>
      </c>
      <c r="CI513" s="176">
        <f t="shared" si="1613"/>
        <v>0</v>
      </c>
      <c r="CJ513" s="176">
        <f t="shared" si="1614"/>
        <v>0</v>
      </c>
      <c r="CK513" s="176">
        <f t="shared" si="1615"/>
        <v>0</v>
      </c>
      <c r="CL513" s="176">
        <f t="shared" si="1616"/>
        <v>3286</v>
      </c>
      <c r="CM513" s="176">
        <f t="shared" si="1617"/>
        <v>0</v>
      </c>
      <c r="CN513" s="176">
        <f t="shared" si="1618"/>
        <v>0</v>
      </c>
      <c r="CO513" s="227">
        <f t="shared" si="1619"/>
        <v>0</v>
      </c>
      <c r="CP513" s="176">
        <f t="shared" si="1620"/>
        <v>0</v>
      </c>
      <c r="CQ513" s="176">
        <f t="shared" si="1621"/>
        <v>0</v>
      </c>
      <c r="CR513" s="176">
        <f t="shared" si="1622"/>
        <v>0</v>
      </c>
      <c r="CS513" s="176">
        <f t="shared" si="1668"/>
        <v>3286</v>
      </c>
      <c r="CT513" s="218">
        <f t="shared" si="1623"/>
        <v>0</v>
      </c>
      <c r="CU513" s="176">
        <f t="shared" si="1669"/>
        <v>0</v>
      </c>
      <c r="CV513" s="176">
        <f t="shared" si="1624"/>
        <v>0</v>
      </c>
      <c r="CW513" s="176">
        <f t="shared" si="1625"/>
        <v>0</v>
      </c>
      <c r="CX513" s="176">
        <f t="shared" si="1626"/>
        <v>0</v>
      </c>
      <c r="CY513" s="176">
        <f t="shared" si="1627"/>
        <v>0</v>
      </c>
      <c r="CZ513" s="176">
        <f t="shared" si="1628"/>
        <v>0</v>
      </c>
      <c r="DA513" s="176">
        <f t="shared" si="1629"/>
        <v>0</v>
      </c>
      <c r="DB513" s="176">
        <f t="shared" si="1630"/>
        <v>0</v>
      </c>
      <c r="DC513" s="176">
        <f t="shared" si="1631"/>
        <v>0</v>
      </c>
      <c r="DD513" s="176">
        <f t="shared" si="1632"/>
        <v>0</v>
      </c>
      <c r="DE513" s="176">
        <f t="shared" si="1633"/>
        <v>0</v>
      </c>
      <c r="DF513" s="176">
        <f t="shared" si="1634"/>
        <v>0</v>
      </c>
      <c r="DG513" s="176">
        <f t="shared" si="1635"/>
        <v>0</v>
      </c>
      <c r="DH513" s="176">
        <f t="shared" si="1636"/>
        <v>141303</v>
      </c>
      <c r="DI513" s="176">
        <f t="shared" si="1637"/>
        <v>0</v>
      </c>
      <c r="DJ513" s="176">
        <f t="shared" si="1638"/>
        <v>0</v>
      </c>
      <c r="DK513" s="227">
        <f t="shared" si="1639"/>
        <v>0</v>
      </c>
      <c r="DL513" s="176">
        <f t="shared" si="1640"/>
        <v>0</v>
      </c>
      <c r="DM513" s="176">
        <f t="shared" si="1641"/>
        <v>0</v>
      </c>
      <c r="DN513" s="176">
        <f t="shared" si="1642"/>
        <v>0</v>
      </c>
      <c r="DO513" s="176">
        <f t="shared" si="1670"/>
        <v>141303</v>
      </c>
      <c r="DP513" s="224">
        <f t="shared" si="1671"/>
        <v>0</v>
      </c>
      <c r="DQ513" s="176">
        <f t="shared" si="1672"/>
        <v>0</v>
      </c>
      <c r="DR513" s="176">
        <f t="shared" si="1643"/>
        <v>0</v>
      </c>
      <c r="DS513" s="176">
        <f t="shared" si="1644"/>
        <v>0</v>
      </c>
      <c r="DT513" s="176">
        <f t="shared" si="1645"/>
        <v>0</v>
      </c>
      <c r="DU513" s="176">
        <f t="shared" si="1646"/>
        <v>0</v>
      </c>
      <c r="DV513" s="176">
        <f t="shared" si="1647"/>
        <v>0</v>
      </c>
      <c r="DW513" s="176">
        <f t="shared" si="1648"/>
        <v>0</v>
      </c>
      <c r="DX513" s="176">
        <f t="shared" si="1649"/>
        <v>0</v>
      </c>
      <c r="DY513" s="176">
        <f t="shared" si="1650"/>
        <v>0</v>
      </c>
      <c r="DZ513" s="176">
        <f t="shared" si="1651"/>
        <v>0</v>
      </c>
      <c r="EA513" s="176">
        <f t="shared" si="1652"/>
        <v>0</v>
      </c>
      <c r="EB513" s="176">
        <f t="shared" si="1653"/>
        <v>0</v>
      </c>
      <c r="EC513" s="176">
        <f t="shared" si="1654"/>
        <v>0</v>
      </c>
      <c r="ED513" s="176">
        <f t="shared" si="1655"/>
        <v>80543</v>
      </c>
      <c r="EE513" s="176">
        <f t="shared" si="1656"/>
        <v>0</v>
      </c>
      <c r="EF513" s="176">
        <f t="shared" si="1657"/>
        <v>0</v>
      </c>
      <c r="EG513" s="227">
        <f t="shared" si="1658"/>
        <v>0</v>
      </c>
      <c r="EH513" s="176">
        <f t="shared" si="1659"/>
        <v>0</v>
      </c>
      <c r="EI513" s="176">
        <f t="shared" si="1660"/>
        <v>0</v>
      </c>
      <c r="EJ513" s="176">
        <f t="shared" si="1661"/>
        <v>0</v>
      </c>
      <c r="EK513" s="176">
        <f t="shared" si="1673"/>
        <v>80543</v>
      </c>
      <c r="EL513" s="224">
        <f t="shared" si="1674"/>
        <v>0</v>
      </c>
    </row>
    <row r="514" spans="1:142" ht="31.5" x14ac:dyDescent="0.25">
      <c r="A514" s="40" t="s">
        <v>50</v>
      </c>
      <c r="B514" s="14" t="s">
        <v>51</v>
      </c>
      <c r="C514" s="14" t="s">
        <v>53</v>
      </c>
      <c r="D514" s="71"/>
      <c r="E514" s="71"/>
      <c r="F514" s="127">
        <f t="shared" si="1562"/>
        <v>0</v>
      </c>
      <c r="G514" s="53">
        <v>10256</v>
      </c>
      <c r="H514" s="71">
        <v>5846</v>
      </c>
      <c r="I514" s="112">
        <f t="shared" si="1662"/>
        <v>16102</v>
      </c>
      <c r="J514" s="127">
        <f t="shared" si="1563"/>
        <v>16102</v>
      </c>
      <c r="K514" s="231">
        <f t="shared" si="1663"/>
        <v>0</v>
      </c>
      <c r="L514" s="231">
        <f t="shared" si="1564"/>
        <v>0</v>
      </c>
      <c r="M514" s="231">
        <f t="shared" si="1565"/>
        <v>0</v>
      </c>
      <c r="N514" s="231">
        <f t="shared" si="1566"/>
        <v>0</v>
      </c>
      <c r="O514" s="231">
        <f t="shared" si="1567"/>
        <v>0</v>
      </c>
      <c r="P514" s="231">
        <f t="shared" si="1568"/>
        <v>0</v>
      </c>
      <c r="Q514" s="231">
        <f t="shared" si="1569"/>
        <v>0</v>
      </c>
      <c r="R514" s="231">
        <f t="shared" si="1570"/>
        <v>0</v>
      </c>
      <c r="S514" s="231">
        <f t="shared" si="1571"/>
        <v>0</v>
      </c>
      <c r="T514" s="231">
        <f t="shared" si="1572"/>
        <v>0</v>
      </c>
      <c r="U514" s="231">
        <f t="shared" si="1573"/>
        <v>0</v>
      </c>
      <c r="V514" s="231">
        <f t="shared" si="1574"/>
        <v>0</v>
      </c>
      <c r="W514" s="231">
        <f t="shared" si="1575"/>
        <v>0</v>
      </c>
      <c r="X514" s="231">
        <f t="shared" si="1576"/>
        <v>16102</v>
      </c>
      <c r="Y514" s="231">
        <f t="shared" si="1577"/>
        <v>0</v>
      </c>
      <c r="Z514" s="231">
        <f t="shared" si="1578"/>
        <v>0</v>
      </c>
      <c r="AA514" s="231">
        <f t="shared" si="1579"/>
        <v>0</v>
      </c>
      <c r="AB514" s="231">
        <f t="shared" si="1580"/>
        <v>0</v>
      </c>
      <c r="AC514" s="231">
        <f t="shared" si="1581"/>
        <v>0</v>
      </c>
      <c r="AD514" s="231">
        <f t="shared" si="1582"/>
        <v>0</v>
      </c>
      <c r="AE514" s="231">
        <f t="shared" si="1664"/>
        <v>16102</v>
      </c>
      <c r="AF514" s="240">
        <f t="shared" si="1665"/>
        <v>0</v>
      </c>
      <c r="AG514" s="231"/>
      <c r="AU514" s="174">
        <v>1</v>
      </c>
      <c r="BC514" s="176">
        <f t="shared" si="1583"/>
        <v>0</v>
      </c>
      <c r="BD514" s="176">
        <f t="shared" si="1584"/>
        <v>0</v>
      </c>
      <c r="BE514" s="176">
        <f t="shared" si="1585"/>
        <v>0</v>
      </c>
      <c r="BF514" s="176">
        <f t="shared" si="1586"/>
        <v>0</v>
      </c>
      <c r="BG514" s="176">
        <f t="shared" si="1587"/>
        <v>0</v>
      </c>
      <c r="BH514" s="176">
        <f t="shared" si="1588"/>
        <v>0</v>
      </c>
      <c r="BI514" s="176">
        <f t="shared" si="1589"/>
        <v>0</v>
      </c>
      <c r="BJ514" s="176">
        <f t="shared" si="1590"/>
        <v>0</v>
      </c>
      <c r="BK514" s="176">
        <f t="shared" si="1591"/>
        <v>0</v>
      </c>
      <c r="BL514" s="176">
        <f t="shared" si="1592"/>
        <v>0</v>
      </c>
      <c r="BM514" s="176">
        <f t="shared" si="1593"/>
        <v>0</v>
      </c>
      <c r="BN514" s="176">
        <f t="shared" si="1594"/>
        <v>0</v>
      </c>
      <c r="BO514" s="176">
        <f t="shared" si="1595"/>
        <v>0</v>
      </c>
      <c r="BP514" s="176">
        <f t="shared" si="1596"/>
        <v>0</v>
      </c>
      <c r="BQ514" s="176">
        <f t="shared" si="1597"/>
        <v>0</v>
      </c>
      <c r="BR514" s="176">
        <f t="shared" si="1598"/>
        <v>0</v>
      </c>
      <c r="BS514" s="227">
        <f t="shared" si="1599"/>
        <v>0</v>
      </c>
      <c r="BT514" s="176">
        <f t="shared" si="1600"/>
        <v>0</v>
      </c>
      <c r="BU514" s="176">
        <f t="shared" si="1601"/>
        <v>0</v>
      </c>
      <c r="BV514" s="176">
        <f t="shared" si="1602"/>
        <v>0</v>
      </c>
      <c r="BW514" s="176">
        <f t="shared" si="1666"/>
        <v>0</v>
      </c>
      <c r="BX514" s="203">
        <f t="shared" si="1603"/>
        <v>0</v>
      </c>
      <c r="BY514" s="176">
        <f t="shared" si="1667"/>
        <v>0</v>
      </c>
      <c r="BZ514" s="176">
        <f t="shared" si="1604"/>
        <v>0</v>
      </c>
      <c r="CA514" s="176">
        <f t="shared" si="1605"/>
        <v>0</v>
      </c>
      <c r="CB514" s="176">
        <f t="shared" si="1606"/>
        <v>0</v>
      </c>
      <c r="CC514" s="176">
        <f t="shared" si="1607"/>
        <v>0</v>
      </c>
      <c r="CD514" s="176">
        <f t="shared" si="1608"/>
        <v>0</v>
      </c>
      <c r="CE514" s="176">
        <f t="shared" si="1609"/>
        <v>0</v>
      </c>
      <c r="CF514" s="176">
        <f t="shared" si="1610"/>
        <v>0</v>
      </c>
      <c r="CG514" s="176">
        <f t="shared" si="1611"/>
        <v>0</v>
      </c>
      <c r="CH514" s="176">
        <f t="shared" si="1612"/>
        <v>0</v>
      </c>
      <c r="CI514" s="176">
        <f t="shared" si="1613"/>
        <v>0</v>
      </c>
      <c r="CJ514" s="176">
        <f t="shared" si="1614"/>
        <v>0</v>
      </c>
      <c r="CK514" s="176">
        <f t="shared" si="1615"/>
        <v>0</v>
      </c>
      <c r="CL514" s="176">
        <f t="shared" si="1616"/>
        <v>0</v>
      </c>
      <c r="CM514" s="176">
        <f t="shared" si="1617"/>
        <v>0</v>
      </c>
      <c r="CN514" s="176">
        <f t="shared" si="1618"/>
        <v>0</v>
      </c>
      <c r="CO514" s="227">
        <f t="shared" si="1619"/>
        <v>0</v>
      </c>
      <c r="CP514" s="176">
        <f t="shared" si="1620"/>
        <v>0</v>
      </c>
      <c r="CQ514" s="176">
        <f t="shared" si="1621"/>
        <v>0</v>
      </c>
      <c r="CR514" s="176">
        <f t="shared" si="1622"/>
        <v>0</v>
      </c>
      <c r="CS514" s="176">
        <f t="shared" si="1668"/>
        <v>0</v>
      </c>
      <c r="CT514" s="218">
        <f t="shared" si="1623"/>
        <v>0</v>
      </c>
      <c r="CU514" s="176">
        <f t="shared" si="1669"/>
        <v>0</v>
      </c>
      <c r="CV514" s="176">
        <f t="shared" si="1624"/>
        <v>0</v>
      </c>
      <c r="CW514" s="176">
        <f t="shared" si="1625"/>
        <v>0</v>
      </c>
      <c r="CX514" s="176">
        <f t="shared" si="1626"/>
        <v>0</v>
      </c>
      <c r="CY514" s="176">
        <f t="shared" si="1627"/>
        <v>0</v>
      </c>
      <c r="CZ514" s="176">
        <f t="shared" si="1628"/>
        <v>0</v>
      </c>
      <c r="DA514" s="176">
        <f t="shared" si="1629"/>
        <v>0</v>
      </c>
      <c r="DB514" s="176">
        <f t="shared" si="1630"/>
        <v>0</v>
      </c>
      <c r="DC514" s="176">
        <f t="shared" si="1631"/>
        <v>0</v>
      </c>
      <c r="DD514" s="176">
        <f t="shared" si="1632"/>
        <v>0</v>
      </c>
      <c r="DE514" s="176">
        <f t="shared" si="1633"/>
        <v>0</v>
      </c>
      <c r="DF514" s="176">
        <f t="shared" si="1634"/>
        <v>0</v>
      </c>
      <c r="DG514" s="176">
        <f t="shared" si="1635"/>
        <v>0</v>
      </c>
      <c r="DH514" s="176">
        <f t="shared" si="1636"/>
        <v>10256</v>
      </c>
      <c r="DI514" s="176">
        <f t="shared" si="1637"/>
        <v>0</v>
      </c>
      <c r="DJ514" s="176">
        <f t="shared" si="1638"/>
        <v>0</v>
      </c>
      <c r="DK514" s="227">
        <f t="shared" si="1639"/>
        <v>0</v>
      </c>
      <c r="DL514" s="176">
        <f t="shared" si="1640"/>
        <v>0</v>
      </c>
      <c r="DM514" s="176">
        <f t="shared" si="1641"/>
        <v>0</v>
      </c>
      <c r="DN514" s="176">
        <f t="shared" si="1642"/>
        <v>0</v>
      </c>
      <c r="DO514" s="176">
        <f t="shared" si="1670"/>
        <v>10256</v>
      </c>
      <c r="DP514" s="224">
        <f t="shared" si="1671"/>
        <v>0</v>
      </c>
      <c r="DQ514" s="176">
        <f t="shared" si="1672"/>
        <v>0</v>
      </c>
      <c r="DR514" s="176">
        <f t="shared" si="1643"/>
        <v>0</v>
      </c>
      <c r="DS514" s="176">
        <f t="shared" si="1644"/>
        <v>0</v>
      </c>
      <c r="DT514" s="176">
        <f t="shared" si="1645"/>
        <v>0</v>
      </c>
      <c r="DU514" s="176">
        <f t="shared" si="1646"/>
        <v>0</v>
      </c>
      <c r="DV514" s="176">
        <f t="shared" si="1647"/>
        <v>0</v>
      </c>
      <c r="DW514" s="176">
        <f t="shared" si="1648"/>
        <v>0</v>
      </c>
      <c r="DX514" s="176">
        <f t="shared" si="1649"/>
        <v>0</v>
      </c>
      <c r="DY514" s="176">
        <f t="shared" si="1650"/>
        <v>0</v>
      </c>
      <c r="DZ514" s="176">
        <f t="shared" si="1651"/>
        <v>0</v>
      </c>
      <c r="EA514" s="176">
        <f t="shared" si="1652"/>
        <v>0</v>
      </c>
      <c r="EB514" s="176">
        <f t="shared" si="1653"/>
        <v>0</v>
      </c>
      <c r="EC514" s="176">
        <f t="shared" si="1654"/>
        <v>0</v>
      </c>
      <c r="ED514" s="176">
        <f t="shared" si="1655"/>
        <v>5846</v>
      </c>
      <c r="EE514" s="176">
        <f t="shared" si="1656"/>
        <v>0</v>
      </c>
      <c r="EF514" s="176">
        <f t="shared" si="1657"/>
        <v>0</v>
      </c>
      <c r="EG514" s="227">
        <f t="shared" si="1658"/>
        <v>0</v>
      </c>
      <c r="EH514" s="176">
        <f t="shared" si="1659"/>
        <v>0</v>
      </c>
      <c r="EI514" s="176">
        <f t="shared" si="1660"/>
        <v>0</v>
      </c>
      <c r="EJ514" s="176">
        <f t="shared" si="1661"/>
        <v>0</v>
      </c>
      <c r="EK514" s="176">
        <f t="shared" si="1673"/>
        <v>5846</v>
      </c>
      <c r="EL514" s="224">
        <f t="shared" si="1674"/>
        <v>0</v>
      </c>
    </row>
    <row r="515" spans="1:142" ht="31.5" x14ac:dyDescent="0.25">
      <c r="A515" s="41" t="s">
        <v>117</v>
      </c>
      <c r="B515" s="15" t="s">
        <v>157</v>
      </c>
      <c r="C515" s="15" t="s">
        <v>118</v>
      </c>
      <c r="D515" s="72"/>
      <c r="E515" s="72"/>
      <c r="F515" s="128">
        <f t="shared" si="1562"/>
        <v>0</v>
      </c>
      <c r="G515" s="54"/>
      <c r="H515" s="72"/>
      <c r="I515" s="113">
        <f t="shared" si="1662"/>
        <v>0</v>
      </c>
      <c r="J515" s="128">
        <f t="shared" si="1563"/>
        <v>0</v>
      </c>
      <c r="K515" s="231">
        <f t="shared" si="1663"/>
        <v>0</v>
      </c>
      <c r="L515" s="231">
        <f t="shared" si="1564"/>
        <v>0</v>
      </c>
      <c r="M515" s="231">
        <f t="shared" si="1565"/>
        <v>0</v>
      </c>
      <c r="N515" s="231">
        <f t="shared" si="1566"/>
        <v>0</v>
      </c>
      <c r="O515" s="231">
        <f t="shared" si="1567"/>
        <v>0</v>
      </c>
      <c r="P515" s="231">
        <f t="shared" si="1568"/>
        <v>0</v>
      </c>
      <c r="Q515" s="231">
        <f t="shared" si="1569"/>
        <v>0</v>
      </c>
      <c r="R515" s="231">
        <f t="shared" si="1570"/>
        <v>0</v>
      </c>
      <c r="S515" s="231">
        <f t="shared" si="1571"/>
        <v>0</v>
      </c>
      <c r="T515" s="231">
        <f t="shared" si="1572"/>
        <v>0</v>
      </c>
      <c r="U515" s="231">
        <f t="shared" si="1573"/>
        <v>0</v>
      </c>
      <c r="V515" s="231">
        <f t="shared" si="1574"/>
        <v>0</v>
      </c>
      <c r="W515" s="231">
        <f t="shared" si="1575"/>
        <v>0</v>
      </c>
      <c r="X515" s="231">
        <f t="shared" si="1576"/>
        <v>0</v>
      </c>
      <c r="Y515" s="231">
        <f t="shared" si="1577"/>
        <v>0</v>
      </c>
      <c r="Z515" s="231">
        <f t="shared" si="1578"/>
        <v>0</v>
      </c>
      <c r="AA515" s="231">
        <f t="shared" si="1579"/>
        <v>0</v>
      </c>
      <c r="AB515" s="231">
        <f t="shared" si="1580"/>
        <v>0</v>
      </c>
      <c r="AC515" s="231">
        <f t="shared" si="1581"/>
        <v>0</v>
      </c>
      <c r="AD515" s="231">
        <f t="shared" si="1582"/>
        <v>0</v>
      </c>
      <c r="AE515" s="231">
        <f t="shared" si="1664"/>
        <v>0</v>
      </c>
      <c r="AF515" s="240">
        <f t="shared" si="1665"/>
        <v>0</v>
      </c>
      <c r="AG515" s="231"/>
      <c r="BC515" s="176">
        <f t="shared" si="1583"/>
        <v>0</v>
      </c>
      <c r="BD515" s="176">
        <f t="shared" si="1584"/>
        <v>0</v>
      </c>
      <c r="BE515" s="176">
        <f t="shared" si="1585"/>
        <v>0</v>
      </c>
      <c r="BF515" s="176">
        <f t="shared" si="1586"/>
        <v>0</v>
      </c>
      <c r="BG515" s="176">
        <f t="shared" si="1587"/>
        <v>0</v>
      </c>
      <c r="BH515" s="176">
        <f t="shared" si="1588"/>
        <v>0</v>
      </c>
      <c r="BI515" s="176">
        <f t="shared" si="1589"/>
        <v>0</v>
      </c>
      <c r="BJ515" s="176">
        <f t="shared" si="1590"/>
        <v>0</v>
      </c>
      <c r="BK515" s="176">
        <f t="shared" si="1591"/>
        <v>0</v>
      </c>
      <c r="BL515" s="176">
        <f t="shared" si="1592"/>
        <v>0</v>
      </c>
      <c r="BM515" s="176">
        <f t="shared" si="1593"/>
        <v>0</v>
      </c>
      <c r="BN515" s="176">
        <f t="shared" si="1594"/>
        <v>0</v>
      </c>
      <c r="BO515" s="176">
        <f t="shared" si="1595"/>
        <v>0</v>
      </c>
      <c r="BP515" s="176">
        <f t="shared" si="1596"/>
        <v>0</v>
      </c>
      <c r="BQ515" s="176">
        <f t="shared" si="1597"/>
        <v>0</v>
      </c>
      <c r="BR515" s="176">
        <f t="shared" si="1598"/>
        <v>0</v>
      </c>
      <c r="BS515" s="227">
        <f t="shared" si="1599"/>
        <v>0</v>
      </c>
      <c r="BT515" s="176">
        <f t="shared" si="1600"/>
        <v>0</v>
      </c>
      <c r="BU515" s="176">
        <f t="shared" si="1601"/>
        <v>0</v>
      </c>
      <c r="BV515" s="176">
        <f t="shared" si="1602"/>
        <v>0</v>
      </c>
      <c r="BW515" s="176">
        <f t="shared" si="1666"/>
        <v>0</v>
      </c>
      <c r="BX515" s="203">
        <f t="shared" si="1603"/>
        <v>0</v>
      </c>
      <c r="BY515" s="176">
        <f t="shared" si="1667"/>
        <v>0</v>
      </c>
      <c r="BZ515" s="176">
        <f t="shared" si="1604"/>
        <v>0</v>
      </c>
      <c r="CA515" s="176">
        <f t="shared" si="1605"/>
        <v>0</v>
      </c>
      <c r="CB515" s="176">
        <f t="shared" si="1606"/>
        <v>0</v>
      </c>
      <c r="CC515" s="176">
        <f t="shared" si="1607"/>
        <v>0</v>
      </c>
      <c r="CD515" s="176">
        <f t="shared" si="1608"/>
        <v>0</v>
      </c>
      <c r="CE515" s="176">
        <f t="shared" si="1609"/>
        <v>0</v>
      </c>
      <c r="CF515" s="176">
        <f t="shared" si="1610"/>
        <v>0</v>
      </c>
      <c r="CG515" s="176">
        <f t="shared" si="1611"/>
        <v>0</v>
      </c>
      <c r="CH515" s="176">
        <f t="shared" si="1612"/>
        <v>0</v>
      </c>
      <c r="CI515" s="176">
        <f t="shared" si="1613"/>
        <v>0</v>
      </c>
      <c r="CJ515" s="176">
        <f t="shared" si="1614"/>
        <v>0</v>
      </c>
      <c r="CK515" s="176">
        <f t="shared" si="1615"/>
        <v>0</v>
      </c>
      <c r="CL515" s="176">
        <f t="shared" si="1616"/>
        <v>0</v>
      </c>
      <c r="CM515" s="176">
        <f t="shared" si="1617"/>
        <v>0</v>
      </c>
      <c r="CN515" s="176">
        <f t="shared" si="1618"/>
        <v>0</v>
      </c>
      <c r="CO515" s="227">
        <f t="shared" si="1619"/>
        <v>0</v>
      </c>
      <c r="CP515" s="176">
        <f t="shared" si="1620"/>
        <v>0</v>
      </c>
      <c r="CQ515" s="176">
        <f t="shared" si="1621"/>
        <v>0</v>
      </c>
      <c r="CR515" s="176">
        <f t="shared" si="1622"/>
        <v>0</v>
      </c>
      <c r="CS515" s="176">
        <f t="shared" si="1668"/>
        <v>0</v>
      </c>
      <c r="CT515" s="218">
        <f t="shared" si="1623"/>
        <v>0</v>
      </c>
      <c r="CU515" s="176">
        <f t="shared" si="1669"/>
        <v>0</v>
      </c>
      <c r="CV515" s="176">
        <f t="shared" si="1624"/>
        <v>0</v>
      </c>
      <c r="CW515" s="176">
        <f t="shared" si="1625"/>
        <v>0</v>
      </c>
      <c r="CX515" s="176">
        <f t="shared" si="1626"/>
        <v>0</v>
      </c>
      <c r="CY515" s="176">
        <f t="shared" si="1627"/>
        <v>0</v>
      </c>
      <c r="CZ515" s="176">
        <f t="shared" si="1628"/>
        <v>0</v>
      </c>
      <c r="DA515" s="176">
        <f t="shared" si="1629"/>
        <v>0</v>
      </c>
      <c r="DB515" s="176">
        <f t="shared" si="1630"/>
        <v>0</v>
      </c>
      <c r="DC515" s="176">
        <f t="shared" si="1631"/>
        <v>0</v>
      </c>
      <c r="DD515" s="176">
        <f t="shared" si="1632"/>
        <v>0</v>
      </c>
      <c r="DE515" s="176">
        <f t="shared" si="1633"/>
        <v>0</v>
      </c>
      <c r="DF515" s="176">
        <f t="shared" si="1634"/>
        <v>0</v>
      </c>
      <c r="DG515" s="176">
        <f t="shared" si="1635"/>
        <v>0</v>
      </c>
      <c r="DH515" s="176">
        <f t="shared" si="1636"/>
        <v>0</v>
      </c>
      <c r="DI515" s="176">
        <f t="shared" si="1637"/>
        <v>0</v>
      </c>
      <c r="DJ515" s="176">
        <f t="shared" si="1638"/>
        <v>0</v>
      </c>
      <c r="DK515" s="227">
        <f t="shared" si="1639"/>
        <v>0</v>
      </c>
      <c r="DL515" s="176">
        <f t="shared" si="1640"/>
        <v>0</v>
      </c>
      <c r="DM515" s="176">
        <f t="shared" si="1641"/>
        <v>0</v>
      </c>
      <c r="DN515" s="176">
        <f t="shared" si="1642"/>
        <v>0</v>
      </c>
      <c r="DO515" s="176">
        <f t="shared" si="1670"/>
        <v>0</v>
      </c>
      <c r="DP515" s="224">
        <f t="shared" si="1671"/>
        <v>0</v>
      </c>
      <c r="DQ515" s="176">
        <f t="shared" si="1672"/>
        <v>0</v>
      </c>
      <c r="DR515" s="176">
        <f t="shared" si="1643"/>
        <v>0</v>
      </c>
      <c r="DS515" s="176">
        <f t="shared" si="1644"/>
        <v>0</v>
      </c>
      <c r="DT515" s="176">
        <f t="shared" si="1645"/>
        <v>0</v>
      </c>
      <c r="DU515" s="176">
        <f t="shared" si="1646"/>
        <v>0</v>
      </c>
      <c r="DV515" s="176">
        <f t="shared" si="1647"/>
        <v>0</v>
      </c>
      <c r="DW515" s="176">
        <f t="shared" si="1648"/>
        <v>0</v>
      </c>
      <c r="DX515" s="176">
        <f t="shared" si="1649"/>
        <v>0</v>
      </c>
      <c r="DY515" s="176">
        <f t="shared" si="1650"/>
        <v>0</v>
      </c>
      <c r="DZ515" s="176">
        <f t="shared" si="1651"/>
        <v>0</v>
      </c>
      <c r="EA515" s="176">
        <f t="shared" si="1652"/>
        <v>0</v>
      </c>
      <c r="EB515" s="176">
        <f t="shared" si="1653"/>
        <v>0</v>
      </c>
      <c r="EC515" s="176">
        <f t="shared" si="1654"/>
        <v>0</v>
      </c>
      <c r="ED515" s="176">
        <f t="shared" si="1655"/>
        <v>0</v>
      </c>
      <c r="EE515" s="176">
        <f t="shared" si="1656"/>
        <v>0</v>
      </c>
      <c r="EF515" s="176">
        <f t="shared" si="1657"/>
        <v>0</v>
      </c>
      <c r="EG515" s="227">
        <f t="shared" si="1658"/>
        <v>0</v>
      </c>
      <c r="EH515" s="176">
        <f t="shared" si="1659"/>
        <v>0</v>
      </c>
      <c r="EI515" s="176">
        <f t="shared" si="1660"/>
        <v>0</v>
      </c>
      <c r="EJ515" s="176">
        <f t="shared" si="1661"/>
        <v>0</v>
      </c>
      <c r="EK515" s="176">
        <f t="shared" si="1673"/>
        <v>0</v>
      </c>
      <c r="EL515" s="224">
        <f t="shared" si="1674"/>
        <v>0</v>
      </c>
    </row>
    <row r="516" spans="1:142" ht="15.75" x14ac:dyDescent="0.25">
      <c r="A516" s="39" t="s">
        <v>95</v>
      </c>
      <c r="B516" s="13" t="s">
        <v>11</v>
      </c>
      <c r="C516" s="13" t="s">
        <v>190</v>
      </c>
      <c r="D516" s="70"/>
      <c r="E516" s="70"/>
      <c r="F516" s="126">
        <f t="shared" si="1562"/>
        <v>0</v>
      </c>
      <c r="G516" s="52"/>
      <c r="H516" s="70"/>
      <c r="I516" s="111">
        <f t="shared" si="1662"/>
        <v>0</v>
      </c>
      <c r="J516" s="126">
        <f t="shared" si="1563"/>
        <v>0</v>
      </c>
      <c r="K516" s="231">
        <f t="shared" si="1663"/>
        <v>0</v>
      </c>
      <c r="L516" s="231">
        <f t="shared" si="1564"/>
        <v>0</v>
      </c>
      <c r="M516" s="231">
        <f t="shared" si="1565"/>
        <v>0</v>
      </c>
      <c r="N516" s="231">
        <f t="shared" si="1566"/>
        <v>0</v>
      </c>
      <c r="O516" s="231">
        <f t="shared" si="1567"/>
        <v>0</v>
      </c>
      <c r="P516" s="231">
        <f t="shared" si="1568"/>
        <v>0</v>
      </c>
      <c r="Q516" s="231">
        <f t="shared" si="1569"/>
        <v>0</v>
      </c>
      <c r="R516" s="231">
        <f t="shared" si="1570"/>
        <v>0</v>
      </c>
      <c r="S516" s="231">
        <f t="shared" si="1571"/>
        <v>0</v>
      </c>
      <c r="T516" s="231">
        <f t="shared" si="1572"/>
        <v>0</v>
      </c>
      <c r="U516" s="231">
        <f t="shared" si="1573"/>
        <v>0</v>
      </c>
      <c r="V516" s="231">
        <f t="shared" si="1574"/>
        <v>0</v>
      </c>
      <c r="W516" s="231">
        <f t="shared" si="1575"/>
        <v>0</v>
      </c>
      <c r="X516" s="231">
        <f t="shared" si="1576"/>
        <v>0</v>
      </c>
      <c r="Y516" s="231">
        <f t="shared" si="1577"/>
        <v>0</v>
      </c>
      <c r="Z516" s="231">
        <f t="shared" si="1578"/>
        <v>0</v>
      </c>
      <c r="AA516" s="231">
        <f t="shared" si="1579"/>
        <v>0</v>
      </c>
      <c r="AB516" s="231">
        <f t="shared" si="1580"/>
        <v>0</v>
      </c>
      <c r="AC516" s="231">
        <f t="shared" si="1581"/>
        <v>0</v>
      </c>
      <c r="AD516" s="231">
        <f t="shared" si="1582"/>
        <v>0</v>
      </c>
      <c r="AE516" s="231">
        <f t="shared" si="1664"/>
        <v>0</v>
      </c>
      <c r="AF516" s="240">
        <f t="shared" si="1665"/>
        <v>0</v>
      </c>
      <c r="AG516" s="231"/>
      <c r="BC516" s="176">
        <f t="shared" si="1583"/>
        <v>0</v>
      </c>
      <c r="BD516" s="176">
        <f t="shared" si="1584"/>
        <v>0</v>
      </c>
      <c r="BE516" s="176">
        <f t="shared" si="1585"/>
        <v>0</v>
      </c>
      <c r="BF516" s="176">
        <f t="shared" si="1586"/>
        <v>0</v>
      </c>
      <c r="BG516" s="176">
        <f t="shared" si="1587"/>
        <v>0</v>
      </c>
      <c r="BH516" s="176">
        <f t="shared" si="1588"/>
        <v>0</v>
      </c>
      <c r="BI516" s="176">
        <f t="shared" si="1589"/>
        <v>0</v>
      </c>
      <c r="BJ516" s="176">
        <f t="shared" si="1590"/>
        <v>0</v>
      </c>
      <c r="BK516" s="176">
        <f t="shared" si="1591"/>
        <v>0</v>
      </c>
      <c r="BL516" s="176">
        <f t="shared" si="1592"/>
        <v>0</v>
      </c>
      <c r="BM516" s="176">
        <f t="shared" si="1593"/>
        <v>0</v>
      </c>
      <c r="BN516" s="176">
        <f t="shared" si="1594"/>
        <v>0</v>
      </c>
      <c r="BO516" s="176">
        <f t="shared" si="1595"/>
        <v>0</v>
      </c>
      <c r="BP516" s="176">
        <f t="shared" si="1596"/>
        <v>0</v>
      </c>
      <c r="BQ516" s="176">
        <f t="shared" si="1597"/>
        <v>0</v>
      </c>
      <c r="BR516" s="176">
        <f t="shared" si="1598"/>
        <v>0</v>
      </c>
      <c r="BS516" s="227">
        <f t="shared" si="1599"/>
        <v>0</v>
      </c>
      <c r="BT516" s="176">
        <f t="shared" si="1600"/>
        <v>0</v>
      </c>
      <c r="BU516" s="176">
        <f t="shared" si="1601"/>
        <v>0</v>
      </c>
      <c r="BV516" s="176">
        <f t="shared" si="1602"/>
        <v>0</v>
      </c>
      <c r="BW516" s="176">
        <f t="shared" si="1666"/>
        <v>0</v>
      </c>
      <c r="BX516" s="203">
        <f t="shared" si="1603"/>
        <v>0</v>
      </c>
      <c r="BY516" s="176">
        <f t="shared" si="1667"/>
        <v>0</v>
      </c>
      <c r="BZ516" s="176">
        <f t="shared" si="1604"/>
        <v>0</v>
      </c>
      <c r="CA516" s="176">
        <f t="shared" si="1605"/>
        <v>0</v>
      </c>
      <c r="CB516" s="176">
        <f t="shared" si="1606"/>
        <v>0</v>
      </c>
      <c r="CC516" s="176">
        <f t="shared" si="1607"/>
        <v>0</v>
      </c>
      <c r="CD516" s="176">
        <f t="shared" si="1608"/>
        <v>0</v>
      </c>
      <c r="CE516" s="176">
        <f t="shared" si="1609"/>
        <v>0</v>
      </c>
      <c r="CF516" s="176">
        <f t="shared" si="1610"/>
        <v>0</v>
      </c>
      <c r="CG516" s="176">
        <f t="shared" si="1611"/>
        <v>0</v>
      </c>
      <c r="CH516" s="176">
        <f t="shared" si="1612"/>
        <v>0</v>
      </c>
      <c r="CI516" s="176">
        <f t="shared" si="1613"/>
        <v>0</v>
      </c>
      <c r="CJ516" s="176">
        <f t="shared" si="1614"/>
        <v>0</v>
      </c>
      <c r="CK516" s="176">
        <f t="shared" si="1615"/>
        <v>0</v>
      </c>
      <c r="CL516" s="176">
        <f t="shared" si="1616"/>
        <v>0</v>
      </c>
      <c r="CM516" s="176">
        <f t="shared" si="1617"/>
        <v>0</v>
      </c>
      <c r="CN516" s="176">
        <f t="shared" si="1618"/>
        <v>0</v>
      </c>
      <c r="CO516" s="227">
        <f t="shared" si="1619"/>
        <v>0</v>
      </c>
      <c r="CP516" s="176">
        <f t="shared" si="1620"/>
        <v>0</v>
      </c>
      <c r="CQ516" s="176">
        <f t="shared" si="1621"/>
        <v>0</v>
      </c>
      <c r="CR516" s="176">
        <f t="shared" si="1622"/>
        <v>0</v>
      </c>
      <c r="CS516" s="176">
        <f t="shared" si="1668"/>
        <v>0</v>
      </c>
      <c r="CT516" s="218">
        <f t="shared" si="1623"/>
        <v>0</v>
      </c>
      <c r="CU516" s="176">
        <f t="shared" si="1669"/>
        <v>0</v>
      </c>
      <c r="CV516" s="176">
        <f t="shared" si="1624"/>
        <v>0</v>
      </c>
      <c r="CW516" s="176">
        <f t="shared" si="1625"/>
        <v>0</v>
      </c>
      <c r="CX516" s="176">
        <f t="shared" si="1626"/>
        <v>0</v>
      </c>
      <c r="CY516" s="176">
        <f t="shared" si="1627"/>
        <v>0</v>
      </c>
      <c r="CZ516" s="176">
        <f t="shared" si="1628"/>
        <v>0</v>
      </c>
      <c r="DA516" s="176">
        <f t="shared" si="1629"/>
        <v>0</v>
      </c>
      <c r="DB516" s="176">
        <f t="shared" si="1630"/>
        <v>0</v>
      </c>
      <c r="DC516" s="176">
        <f t="shared" si="1631"/>
        <v>0</v>
      </c>
      <c r="DD516" s="176">
        <f t="shared" si="1632"/>
        <v>0</v>
      </c>
      <c r="DE516" s="176">
        <f t="shared" si="1633"/>
        <v>0</v>
      </c>
      <c r="DF516" s="176">
        <f t="shared" si="1634"/>
        <v>0</v>
      </c>
      <c r="DG516" s="176">
        <f t="shared" si="1635"/>
        <v>0</v>
      </c>
      <c r="DH516" s="176">
        <f t="shared" si="1636"/>
        <v>0</v>
      </c>
      <c r="DI516" s="176">
        <f t="shared" si="1637"/>
        <v>0</v>
      </c>
      <c r="DJ516" s="176">
        <f t="shared" si="1638"/>
        <v>0</v>
      </c>
      <c r="DK516" s="227">
        <f t="shared" si="1639"/>
        <v>0</v>
      </c>
      <c r="DL516" s="176">
        <f t="shared" si="1640"/>
        <v>0</v>
      </c>
      <c r="DM516" s="176">
        <f t="shared" si="1641"/>
        <v>0</v>
      </c>
      <c r="DN516" s="176">
        <f t="shared" si="1642"/>
        <v>0</v>
      </c>
      <c r="DO516" s="176">
        <f t="shared" si="1670"/>
        <v>0</v>
      </c>
      <c r="DP516" s="224">
        <f t="shared" si="1671"/>
        <v>0</v>
      </c>
      <c r="DQ516" s="176">
        <f t="shared" si="1672"/>
        <v>0</v>
      </c>
      <c r="DR516" s="176">
        <f t="shared" si="1643"/>
        <v>0</v>
      </c>
      <c r="DS516" s="176">
        <f t="shared" si="1644"/>
        <v>0</v>
      </c>
      <c r="DT516" s="176">
        <f t="shared" si="1645"/>
        <v>0</v>
      </c>
      <c r="DU516" s="176">
        <f t="shared" si="1646"/>
        <v>0</v>
      </c>
      <c r="DV516" s="176">
        <f t="shared" si="1647"/>
        <v>0</v>
      </c>
      <c r="DW516" s="176">
        <f t="shared" si="1648"/>
        <v>0</v>
      </c>
      <c r="DX516" s="176">
        <f t="shared" si="1649"/>
        <v>0</v>
      </c>
      <c r="DY516" s="176">
        <f t="shared" si="1650"/>
        <v>0</v>
      </c>
      <c r="DZ516" s="176">
        <f t="shared" si="1651"/>
        <v>0</v>
      </c>
      <c r="EA516" s="176">
        <f t="shared" si="1652"/>
        <v>0</v>
      </c>
      <c r="EB516" s="176">
        <f t="shared" si="1653"/>
        <v>0</v>
      </c>
      <c r="EC516" s="176">
        <f t="shared" si="1654"/>
        <v>0</v>
      </c>
      <c r="ED516" s="176">
        <f t="shared" si="1655"/>
        <v>0</v>
      </c>
      <c r="EE516" s="176">
        <f t="shared" si="1656"/>
        <v>0</v>
      </c>
      <c r="EF516" s="176">
        <f t="shared" si="1657"/>
        <v>0</v>
      </c>
      <c r="EG516" s="227">
        <f t="shared" si="1658"/>
        <v>0</v>
      </c>
      <c r="EH516" s="176">
        <f t="shared" si="1659"/>
        <v>0</v>
      </c>
      <c r="EI516" s="176">
        <f t="shared" si="1660"/>
        <v>0</v>
      </c>
      <c r="EJ516" s="176">
        <f t="shared" si="1661"/>
        <v>0</v>
      </c>
      <c r="EK516" s="176">
        <f t="shared" si="1673"/>
        <v>0</v>
      </c>
      <c r="EL516" s="224">
        <f t="shared" si="1674"/>
        <v>0</v>
      </c>
    </row>
    <row r="517" spans="1:142" ht="15.75" x14ac:dyDescent="0.25">
      <c r="A517" s="42" t="s">
        <v>95</v>
      </c>
      <c r="B517" s="16" t="s">
        <v>11</v>
      </c>
      <c r="C517" s="16" t="s">
        <v>96</v>
      </c>
      <c r="D517" s="73"/>
      <c r="E517" s="73"/>
      <c r="F517" s="129">
        <f t="shared" ref="F517:F548" si="1675">D517+E517</f>
        <v>0</v>
      </c>
      <c r="G517" s="55">
        <v>85378</v>
      </c>
      <c r="H517" s="73">
        <v>60851</v>
      </c>
      <c r="I517" s="114">
        <f t="shared" si="1662"/>
        <v>146229</v>
      </c>
      <c r="J517" s="129">
        <f t="shared" ref="J517:J548" si="1676">F517+I517</f>
        <v>146229</v>
      </c>
      <c r="K517" s="231">
        <f t="shared" si="1663"/>
        <v>0</v>
      </c>
      <c r="L517" s="231">
        <f t="shared" si="1564"/>
        <v>146229</v>
      </c>
      <c r="M517" s="231">
        <f t="shared" si="1565"/>
        <v>0</v>
      </c>
      <c r="N517" s="231">
        <f t="shared" si="1566"/>
        <v>0</v>
      </c>
      <c r="O517" s="231">
        <f t="shared" si="1567"/>
        <v>0</v>
      </c>
      <c r="P517" s="231">
        <f t="shared" si="1568"/>
        <v>0</v>
      </c>
      <c r="Q517" s="231">
        <f t="shared" si="1569"/>
        <v>0</v>
      </c>
      <c r="R517" s="231">
        <f t="shared" si="1570"/>
        <v>0</v>
      </c>
      <c r="S517" s="231">
        <f t="shared" si="1571"/>
        <v>0</v>
      </c>
      <c r="T517" s="231">
        <f t="shared" si="1572"/>
        <v>0</v>
      </c>
      <c r="U517" s="231">
        <f t="shared" si="1573"/>
        <v>0</v>
      </c>
      <c r="V517" s="231">
        <f t="shared" si="1574"/>
        <v>0</v>
      </c>
      <c r="W517" s="231">
        <f t="shared" si="1575"/>
        <v>0</v>
      </c>
      <c r="X517" s="231">
        <f t="shared" si="1576"/>
        <v>0</v>
      </c>
      <c r="Y517" s="231">
        <f t="shared" si="1577"/>
        <v>0</v>
      </c>
      <c r="Z517" s="231">
        <f t="shared" si="1578"/>
        <v>0</v>
      </c>
      <c r="AA517" s="231">
        <f t="shared" si="1579"/>
        <v>0</v>
      </c>
      <c r="AB517" s="231">
        <f t="shared" si="1580"/>
        <v>0</v>
      </c>
      <c r="AC517" s="231">
        <f t="shared" si="1581"/>
        <v>0</v>
      </c>
      <c r="AD517" s="231">
        <f t="shared" si="1582"/>
        <v>0</v>
      </c>
      <c r="AE517" s="231">
        <f t="shared" si="1664"/>
        <v>146229</v>
      </c>
      <c r="AF517" s="240">
        <f t="shared" si="1665"/>
        <v>0</v>
      </c>
      <c r="AG517" s="231"/>
      <c r="AI517" s="174">
        <v>1</v>
      </c>
      <c r="BC517" s="176">
        <f t="shared" si="1583"/>
        <v>0</v>
      </c>
      <c r="BD517" s="176">
        <f t="shared" si="1584"/>
        <v>0</v>
      </c>
      <c r="BE517" s="176">
        <f t="shared" si="1585"/>
        <v>0</v>
      </c>
      <c r="BF517" s="176">
        <f t="shared" si="1586"/>
        <v>0</v>
      </c>
      <c r="BG517" s="176">
        <f t="shared" si="1587"/>
        <v>0</v>
      </c>
      <c r="BH517" s="176">
        <f t="shared" si="1588"/>
        <v>0</v>
      </c>
      <c r="BI517" s="176">
        <f t="shared" si="1589"/>
        <v>0</v>
      </c>
      <c r="BJ517" s="176">
        <f t="shared" si="1590"/>
        <v>0</v>
      </c>
      <c r="BK517" s="176">
        <f t="shared" si="1591"/>
        <v>0</v>
      </c>
      <c r="BL517" s="176">
        <f t="shared" si="1592"/>
        <v>0</v>
      </c>
      <c r="BM517" s="176">
        <f t="shared" si="1593"/>
        <v>0</v>
      </c>
      <c r="BN517" s="176">
        <f t="shared" si="1594"/>
        <v>0</v>
      </c>
      <c r="BO517" s="176">
        <f t="shared" si="1595"/>
        <v>0</v>
      </c>
      <c r="BP517" s="176">
        <f t="shared" si="1596"/>
        <v>0</v>
      </c>
      <c r="BQ517" s="176">
        <f t="shared" si="1597"/>
        <v>0</v>
      </c>
      <c r="BR517" s="176">
        <f t="shared" si="1598"/>
        <v>0</v>
      </c>
      <c r="BS517" s="227">
        <f t="shared" si="1599"/>
        <v>0</v>
      </c>
      <c r="BT517" s="176">
        <f t="shared" si="1600"/>
        <v>0</v>
      </c>
      <c r="BU517" s="176">
        <f t="shared" si="1601"/>
        <v>0</v>
      </c>
      <c r="BV517" s="176">
        <f t="shared" si="1602"/>
        <v>0</v>
      </c>
      <c r="BW517" s="176">
        <f t="shared" si="1666"/>
        <v>0</v>
      </c>
      <c r="BX517" s="203">
        <f t="shared" ref="BX517:BX548" si="1677">BW517-D517</f>
        <v>0</v>
      </c>
      <c r="BY517" s="176">
        <f t="shared" si="1667"/>
        <v>0</v>
      </c>
      <c r="BZ517" s="176">
        <f t="shared" si="1604"/>
        <v>0</v>
      </c>
      <c r="CA517" s="176">
        <f t="shared" si="1605"/>
        <v>0</v>
      </c>
      <c r="CB517" s="176">
        <f t="shared" si="1606"/>
        <v>0</v>
      </c>
      <c r="CC517" s="176">
        <f t="shared" si="1607"/>
        <v>0</v>
      </c>
      <c r="CD517" s="176">
        <f t="shared" si="1608"/>
        <v>0</v>
      </c>
      <c r="CE517" s="176">
        <f t="shared" si="1609"/>
        <v>0</v>
      </c>
      <c r="CF517" s="176">
        <f t="shared" si="1610"/>
        <v>0</v>
      </c>
      <c r="CG517" s="176">
        <f t="shared" si="1611"/>
        <v>0</v>
      </c>
      <c r="CH517" s="176">
        <f t="shared" si="1612"/>
        <v>0</v>
      </c>
      <c r="CI517" s="176">
        <f t="shared" si="1613"/>
        <v>0</v>
      </c>
      <c r="CJ517" s="176">
        <f t="shared" si="1614"/>
        <v>0</v>
      </c>
      <c r="CK517" s="176">
        <f t="shared" si="1615"/>
        <v>0</v>
      </c>
      <c r="CL517" s="176">
        <f t="shared" si="1616"/>
        <v>0</v>
      </c>
      <c r="CM517" s="176">
        <f t="shared" si="1617"/>
        <v>0</v>
      </c>
      <c r="CN517" s="176">
        <f t="shared" si="1618"/>
        <v>0</v>
      </c>
      <c r="CO517" s="227">
        <f t="shared" si="1619"/>
        <v>0</v>
      </c>
      <c r="CP517" s="176">
        <f t="shared" si="1620"/>
        <v>0</v>
      </c>
      <c r="CQ517" s="176">
        <f t="shared" si="1621"/>
        <v>0</v>
      </c>
      <c r="CR517" s="176">
        <f t="shared" si="1622"/>
        <v>0</v>
      </c>
      <c r="CS517" s="176">
        <f t="shared" si="1668"/>
        <v>0</v>
      </c>
      <c r="CT517" s="218">
        <f t="shared" ref="CT517:CT548" si="1678">CS517-E517</f>
        <v>0</v>
      </c>
      <c r="CU517" s="176">
        <f t="shared" si="1669"/>
        <v>0</v>
      </c>
      <c r="CV517" s="176">
        <f t="shared" si="1624"/>
        <v>85378</v>
      </c>
      <c r="CW517" s="176">
        <f t="shared" si="1625"/>
        <v>0</v>
      </c>
      <c r="CX517" s="176">
        <f t="shared" si="1626"/>
        <v>0</v>
      </c>
      <c r="CY517" s="176">
        <f t="shared" si="1627"/>
        <v>0</v>
      </c>
      <c r="CZ517" s="176">
        <f t="shared" si="1628"/>
        <v>0</v>
      </c>
      <c r="DA517" s="176">
        <f t="shared" si="1629"/>
        <v>0</v>
      </c>
      <c r="DB517" s="176">
        <f t="shared" si="1630"/>
        <v>0</v>
      </c>
      <c r="DC517" s="176">
        <f t="shared" si="1631"/>
        <v>0</v>
      </c>
      <c r="DD517" s="176">
        <f t="shared" si="1632"/>
        <v>0</v>
      </c>
      <c r="DE517" s="176">
        <f t="shared" si="1633"/>
        <v>0</v>
      </c>
      <c r="DF517" s="176">
        <f t="shared" si="1634"/>
        <v>0</v>
      </c>
      <c r="DG517" s="176">
        <f t="shared" si="1635"/>
        <v>0</v>
      </c>
      <c r="DH517" s="176">
        <f t="shared" si="1636"/>
        <v>0</v>
      </c>
      <c r="DI517" s="176">
        <f t="shared" si="1637"/>
        <v>0</v>
      </c>
      <c r="DJ517" s="176">
        <f t="shared" si="1638"/>
        <v>0</v>
      </c>
      <c r="DK517" s="227">
        <f t="shared" si="1639"/>
        <v>0</v>
      </c>
      <c r="DL517" s="176">
        <f t="shared" si="1640"/>
        <v>0</v>
      </c>
      <c r="DM517" s="176">
        <f t="shared" si="1641"/>
        <v>0</v>
      </c>
      <c r="DN517" s="176">
        <f t="shared" si="1642"/>
        <v>0</v>
      </c>
      <c r="DO517" s="176">
        <f t="shared" si="1670"/>
        <v>85378</v>
      </c>
      <c r="DP517" s="224">
        <f t="shared" si="1671"/>
        <v>0</v>
      </c>
      <c r="DQ517" s="176">
        <f t="shared" si="1672"/>
        <v>0</v>
      </c>
      <c r="DR517" s="176">
        <f t="shared" si="1643"/>
        <v>60851</v>
      </c>
      <c r="DS517" s="176">
        <f t="shared" si="1644"/>
        <v>0</v>
      </c>
      <c r="DT517" s="176">
        <f t="shared" si="1645"/>
        <v>0</v>
      </c>
      <c r="DU517" s="176">
        <f t="shared" si="1646"/>
        <v>0</v>
      </c>
      <c r="DV517" s="176">
        <f t="shared" si="1647"/>
        <v>0</v>
      </c>
      <c r="DW517" s="176">
        <f t="shared" si="1648"/>
        <v>0</v>
      </c>
      <c r="DX517" s="176">
        <f t="shared" si="1649"/>
        <v>0</v>
      </c>
      <c r="DY517" s="176">
        <f t="shared" si="1650"/>
        <v>0</v>
      </c>
      <c r="DZ517" s="176">
        <f t="shared" si="1651"/>
        <v>0</v>
      </c>
      <c r="EA517" s="176">
        <f t="shared" si="1652"/>
        <v>0</v>
      </c>
      <c r="EB517" s="176">
        <f t="shared" si="1653"/>
        <v>0</v>
      </c>
      <c r="EC517" s="176">
        <f t="shared" si="1654"/>
        <v>0</v>
      </c>
      <c r="ED517" s="176">
        <f t="shared" si="1655"/>
        <v>0</v>
      </c>
      <c r="EE517" s="176">
        <f t="shared" si="1656"/>
        <v>0</v>
      </c>
      <c r="EF517" s="176">
        <f t="shared" si="1657"/>
        <v>0</v>
      </c>
      <c r="EG517" s="227">
        <f t="shared" si="1658"/>
        <v>0</v>
      </c>
      <c r="EH517" s="176">
        <f t="shared" si="1659"/>
        <v>0</v>
      </c>
      <c r="EI517" s="176">
        <f t="shared" si="1660"/>
        <v>0</v>
      </c>
      <c r="EJ517" s="176">
        <f t="shared" si="1661"/>
        <v>0</v>
      </c>
      <c r="EK517" s="176">
        <f t="shared" si="1673"/>
        <v>60851</v>
      </c>
      <c r="EL517" s="224">
        <f t="shared" si="1674"/>
        <v>0</v>
      </c>
    </row>
    <row r="518" spans="1:142" ht="31.5" x14ac:dyDescent="0.25">
      <c r="A518" s="42" t="s">
        <v>95</v>
      </c>
      <c r="B518" s="16" t="s">
        <v>11</v>
      </c>
      <c r="C518" s="16" t="s">
        <v>99</v>
      </c>
      <c r="D518" s="73"/>
      <c r="E518" s="73"/>
      <c r="F518" s="129">
        <f t="shared" si="1675"/>
        <v>0</v>
      </c>
      <c r="G518" s="55"/>
      <c r="H518" s="73"/>
      <c r="I518" s="114">
        <f t="shared" si="1662"/>
        <v>0</v>
      </c>
      <c r="J518" s="129">
        <f t="shared" si="1676"/>
        <v>0</v>
      </c>
      <c r="K518" s="231">
        <f t="shared" si="1663"/>
        <v>0</v>
      </c>
      <c r="L518" s="231">
        <f t="shared" si="1564"/>
        <v>0</v>
      </c>
      <c r="M518" s="231">
        <f t="shared" si="1565"/>
        <v>0</v>
      </c>
      <c r="N518" s="231">
        <f t="shared" si="1566"/>
        <v>0</v>
      </c>
      <c r="O518" s="231">
        <f t="shared" si="1567"/>
        <v>0</v>
      </c>
      <c r="P518" s="231">
        <f t="shared" si="1568"/>
        <v>0</v>
      </c>
      <c r="Q518" s="231">
        <f t="shared" si="1569"/>
        <v>0</v>
      </c>
      <c r="R518" s="231">
        <f t="shared" si="1570"/>
        <v>0</v>
      </c>
      <c r="S518" s="231">
        <f t="shared" si="1571"/>
        <v>0</v>
      </c>
      <c r="T518" s="231">
        <f t="shared" si="1572"/>
        <v>0</v>
      </c>
      <c r="U518" s="231">
        <f t="shared" si="1573"/>
        <v>0</v>
      </c>
      <c r="V518" s="231">
        <f t="shared" si="1574"/>
        <v>0</v>
      </c>
      <c r="W518" s="231">
        <f t="shared" si="1575"/>
        <v>0</v>
      </c>
      <c r="X518" s="231">
        <f t="shared" si="1576"/>
        <v>0</v>
      </c>
      <c r="Y518" s="231">
        <f t="shared" si="1577"/>
        <v>0</v>
      </c>
      <c r="Z518" s="231">
        <f t="shared" si="1578"/>
        <v>0</v>
      </c>
      <c r="AA518" s="231">
        <f t="shared" si="1579"/>
        <v>0</v>
      </c>
      <c r="AB518" s="231">
        <f t="shared" si="1580"/>
        <v>0</v>
      </c>
      <c r="AC518" s="231">
        <f t="shared" si="1581"/>
        <v>0</v>
      </c>
      <c r="AD518" s="231">
        <f t="shared" si="1582"/>
        <v>0</v>
      </c>
      <c r="AE518" s="231">
        <f t="shared" si="1664"/>
        <v>0</v>
      </c>
      <c r="AF518" s="240">
        <f t="shared" si="1665"/>
        <v>0</v>
      </c>
      <c r="AG518" s="231"/>
      <c r="BC518" s="176">
        <f t="shared" si="1583"/>
        <v>0</v>
      </c>
      <c r="BD518" s="176">
        <f t="shared" si="1584"/>
        <v>0</v>
      </c>
      <c r="BE518" s="176">
        <f t="shared" si="1585"/>
        <v>0</v>
      </c>
      <c r="BF518" s="176">
        <f t="shared" si="1586"/>
        <v>0</v>
      </c>
      <c r="BG518" s="176">
        <f t="shared" si="1587"/>
        <v>0</v>
      </c>
      <c r="BH518" s="176">
        <f t="shared" si="1588"/>
        <v>0</v>
      </c>
      <c r="BI518" s="176">
        <f t="shared" si="1589"/>
        <v>0</v>
      </c>
      <c r="BJ518" s="176">
        <f t="shared" si="1590"/>
        <v>0</v>
      </c>
      <c r="BK518" s="176">
        <f t="shared" si="1591"/>
        <v>0</v>
      </c>
      <c r="BL518" s="176">
        <f t="shared" si="1592"/>
        <v>0</v>
      </c>
      <c r="BM518" s="176">
        <f t="shared" si="1593"/>
        <v>0</v>
      </c>
      <c r="BN518" s="176">
        <f t="shared" si="1594"/>
        <v>0</v>
      </c>
      <c r="BO518" s="176">
        <f t="shared" si="1595"/>
        <v>0</v>
      </c>
      <c r="BP518" s="176">
        <f t="shared" si="1596"/>
        <v>0</v>
      </c>
      <c r="BQ518" s="176">
        <f t="shared" si="1597"/>
        <v>0</v>
      </c>
      <c r="BR518" s="176">
        <f t="shared" si="1598"/>
        <v>0</v>
      </c>
      <c r="BS518" s="227">
        <f t="shared" si="1599"/>
        <v>0</v>
      </c>
      <c r="BT518" s="176">
        <f t="shared" si="1600"/>
        <v>0</v>
      </c>
      <c r="BU518" s="176">
        <f t="shared" si="1601"/>
        <v>0</v>
      </c>
      <c r="BV518" s="176">
        <f t="shared" si="1602"/>
        <v>0</v>
      </c>
      <c r="BW518" s="176">
        <f t="shared" si="1666"/>
        <v>0</v>
      </c>
      <c r="BX518" s="203">
        <f t="shared" si="1677"/>
        <v>0</v>
      </c>
      <c r="BY518" s="176">
        <f t="shared" si="1667"/>
        <v>0</v>
      </c>
      <c r="BZ518" s="176">
        <f t="shared" si="1604"/>
        <v>0</v>
      </c>
      <c r="CA518" s="176">
        <f t="shared" si="1605"/>
        <v>0</v>
      </c>
      <c r="CB518" s="176">
        <f t="shared" si="1606"/>
        <v>0</v>
      </c>
      <c r="CC518" s="176">
        <f t="shared" si="1607"/>
        <v>0</v>
      </c>
      <c r="CD518" s="176">
        <f t="shared" si="1608"/>
        <v>0</v>
      </c>
      <c r="CE518" s="176">
        <f t="shared" si="1609"/>
        <v>0</v>
      </c>
      <c r="CF518" s="176">
        <f t="shared" si="1610"/>
        <v>0</v>
      </c>
      <c r="CG518" s="176">
        <f t="shared" si="1611"/>
        <v>0</v>
      </c>
      <c r="CH518" s="176">
        <f t="shared" si="1612"/>
        <v>0</v>
      </c>
      <c r="CI518" s="176">
        <f t="shared" si="1613"/>
        <v>0</v>
      </c>
      <c r="CJ518" s="176">
        <f t="shared" si="1614"/>
        <v>0</v>
      </c>
      <c r="CK518" s="176">
        <f t="shared" si="1615"/>
        <v>0</v>
      </c>
      <c r="CL518" s="176">
        <f t="shared" si="1616"/>
        <v>0</v>
      </c>
      <c r="CM518" s="176">
        <f t="shared" si="1617"/>
        <v>0</v>
      </c>
      <c r="CN518" s="176">
        <f t="shared" si="1618"/>
        <v>0</v>
      </c>
      <c r="CO518" s="227">
        <f t="shared" si="1619"/>
        <v>0</v>
      </c>
      <c r="CP518" s="176">
        <f t="shared" si="1620"/>
        <v>0</v>
      </c>
      <c r="CQ518" s="176">
        <f t="shared" si="1621"/>
        <v>0</v>
      </c>
      <c r="CR518" s="176">
        <f t="shared" si="1622"/>
        <v>0</v>
      </c>
      <c r="CS518" s="176">
        <f t="shared" si="1668"/>
        <v>0</v>
      </c>
      <c r="CT518" s="218">
        <f t="shared" si="1678"/>
        <v>0</v>
      </c>
      <c r="CU518" s="176">
        <f t="shared" si="1669"/>
        <v>0</v>
      </c>
      <c r="CV518" s="176">
        <f t="shared" si="1624"/>
        <v>0</v>
      </c>
      <c r="CW518" s="176">
        <f t="shared" si="1625"/>
        <v>0</v>
      </c>
      <c r="CX518" s="176">
        <f t="shared" si="1626"/>
        <v>0</v>
      </c>
      <c r="CY518" s="176">
        <f t="shared" si="1627"/>
        <v>0</v>
      </c>
      <c r="CZ518" s="176">
        <f t="shared" si="1628"/>
        <v>0</v>
      </c>
      <c r="DA518" s="176">
        <f t="shared" si="1629"/>
        <v>0</v>
      </c>
      <c r="DB518" s="176">
        <f t="shared" si="1630"/>
        <v>0</v>
      </c>
      <c r="DC518" s="176">
        <f t="shared" si="1631"/>
        <v>0</v>
      </c>
      <c r="DD518" s="176">
        <f t="shared" si="1632"/>
        <v>0</v>
      </c>
      <c r="DE518" s="176">
        <f t="shared" si="1633"/>
        <v>0</v>
      </c>
      <c r="DF518" s="176">
        <f t="shared" si="1634"/>
        <v>0</v>
      </c>
      <c r="DG518" s="176">
        <f t="shared" si="1635"/>
        <v>0</v>
      </c>
      <c r="DH518" s="176">
        <f t="shared" si="1636"/>
        <v>0</v>
      </c>
      <c r="DI518" s="176">
        <f t="shared" si="1637"/>
        <v>0</v>
      </c>
      <c r="DJ518" s="176">
        <f t="shared" si="1638"/>
        <v>0</v>
      </c>
      <c r="DK518" s="227">
        <f t="shared" si="1639"/>
        <v>0</v>
      </c>
      <c r="DL518" s="176">
        <f t="shared" si="1640"/>
        <v>0</v>
      </c>
      <c r="DM518" s="176">
        <f t="shared" si="1641"/>
        <v>0</v>
      </c>
      <c r="DN518" s="176">
        <f t="shared" si="1642"/>
        <v>0</v>
      </c>
      <c r="DO518" s="176">
        <f t="shared" si="1670"/>
        <v>0</v>
      </c>
      <c r="DP518" s="224">
        <f t="shared" si="1671"/>
        <v>0</v>
      </c>
      <c r="DQ518" s="176">
        <f t="shared" si="1672"/>
        <v>0</v>
      </c>
      <c r="DR518" s="176">
        <f t="shared" si="1643"/>
        <v>0</v>
      </c>
      <c r="DS518" s="176">
        <f t="shared" si="1644"/>
        <v>0</v>
      </c>
      <c r="DT518" s="176">
        <f t="shared" si="1645"/>
        <v>0</v>
      </c>
      <c r="DU518" s="176">
        <f t="shared" si="1646"/>
        <v>0</v>
      </c>
      <c r="DV518" s="176">
        <f t="shared" si="1647"/>
        <v>0</v>
      </c>
      <c r="DW518" s="176">
        <f t="shared" si="1648"/>
        <v>0</v>
      </c>
      <c r="DX518" s="176">
        <f t="shared" si="1649"/>
        <v>0</v>
      </c>
      <c r="DY518" s="176">
        <f t="shared" si="1650"/>
        <v>0</v>
      </c>
      <c r="DZ518" s="176">
        <f t="shared" si="1651"/>
        <v>0</v>
      </c>
      <c r="EA518" s="176">
        <f t="shared" si="1652"/>
        <v>0</v>
      </c>
      <c r="EB518" s="176">
        <f t="shared" si="1653"/>
        <v>0</v>
      </c>
      <c r="EC518" s="176">
        <f t="shared" si="1654"/>
        <v>0</v>
      </c>
      <c r="ED518" s="176">
        <f t="shared" si="1655"/>
        <v>0</v>
      </c>
      <c r="EE518" s="176">
        <f t="shared" si="1656"/>
        <v>0</v>
      </c>
      <c r="EF518" s="176">
        <f t="shared" si="1657"/>
        <v>0</v>
      </c>
      <c r="EG518" s="227">
        <f t="shared" si="1658"/>
        <v>0</v>
      </c>
      <c r="EH518" s="176">
        <f t="shared" si="1659"/>
        <v>0</v>
      </c>
      <c r="EI518" s="176">
        <f t="shared" si="1660"/>
        <v>0</v>
      </c>
      <c r="EJ518" s="176">
        <f t="shared" si="1661"/>
        <v>0</v>
      </c>
      <c r="EK518" s="176">
        <f t="shared" si="1673"/>
        <v>0</v>
      </c>
      <c r="EL518" s="224">
        <f t="shared" si="1674"/>
        <v>0</v>
      </c>
    </row>
    <row r="519" spans="1:142" ht="31.5" x14ac:dyDescent="0.25">
      <c r="A519" s="42" t="s">
        <v>95</v>
      </c>
      <c r="B519" s="16" t="s">
        <v>11</v>
      </c>
      <c r="C519" s="16" t="s">
        <v>97</v>
      </c>
      <c r="D519" s="73"/>
      <c r="E519" s="73"/>
      <c r="F519" s="129">
        <f t="shared" si="1675"/>
        <v>0</v>
      </c>
      <c r="G519" s="55">
        <v>34927</v>
      </c>
      <c r="H519" s="73">
        <v>24798</v>
      </c>
      <c r="I519" s="114">
        <f t="shared" si="1662"/>
        <v>59725</v>
      </c>
      <c r="J519" s="129">
        <f t="shared" si="1676"/>
        <v>59725</v>
      </c>
      <c r="K519" s="231">
        <f t="shared" si="1663"/>
        <v>0</v>
      </c>
      <c r="L519" s="231">
        <f t="shared" si="1564"/>
        <v>59725</v>
      </c>
      <c r="M519" s="231">
        <f t="shared" si="1565"/>
        <v>0</v>
      </c>
      <c r="N519" s="231">
        <f t="shared" si="1566"/>
        <v>0</v>
      </c>
      <c r="O519" s="231">
        <f t="shared" si="1567"/>
        <v>0</v>
      </c>
      <c r="P519" s="231">
        <f t="shared" si="1568"/>
        <v>0</v>
      </c>
      <c r="Q519" s="231">
        <f t="shared" si="1569"/>
        <v>0</v>
      </c>
      <c r="R519" s="231">
        <f t="shared" si="1570"/>
        <v>0</v>
      </c>
      <c r="S519" s="231">
        <f t="shared" si="1571"/>
        <v>0</v>
      </c>
      <c r="T519" s="231">
        <f t="shared" si="1572"/>
        <v>0</v>
      </c>
      <c r="U519" s="231">
        <f t="shared" si="1573"/>
        <v>0</v>
      </c>
      <c r="V519" s="231">
        <f t="shared" si="1574"/>
        <v>0</v>
      </c>
      <c r="W519" s="231">
        <f t="shared" si="1575"/>
        <v>0</v>
      </c>
      <c r="X519" s="231">
        <f t="shared" si="1576"/>
        <v>0</v>
      </c>
      <c r="Y519" s="231">
        <f t="shared" si="1577"/>
        <v>0</v>
      </c>
      <c r="Z519" s="231">
        <f t="shared" si="1578"/>
        <v>0</v>
      </c>
      <c r="AA519" s="231">
        <f t="shared" si="1579"/>
        <v>0</v>
      </c>
      <c r="AB519" s="231">
        <f t="shared" si="1580"/>
        <v>0</v>
      </c>
      <c r="AC519" s="231">
        <f t="shared" si="1581"/>
        <v>0</v>
      </c>
      <c r="AD519" s="231">
        <f t="shared" si="1582"/>
        <v>0</v>
      </c>
      <c r="AE519" s="231">
        <f t="shared" si="1664"/>
        <v>59725</v>
      </c>
      <c r="AF519" s="240">
        <f t="shared" si="1665"/>
        <v>0</v>
      </c>
      <c r="AG519" s="231"/>
      <c r="AI519" s="174">
        <v>1</v>
      </c>
      <c r="BC519" s="176">
        <f t="shared" si="1583"/>
        <v>0</v>
      </c>
      <c r="BD519" s="176">
        <f t="shared" si="1584"/>
        <v>0</v>
      </c>
      <c r="BE519" s="176">
        <f t="shared" si="1585"/>
        <v>0</v>
      </c>
      <c r="BF519" s="176">
        <f t="shared" si="1586"/>
        <v>0</v>
      </c>
      <c r="BG519" s="176">
        <f t="shared" si="1587"/>
        <v>0</v>
      </c>
      <c r="BH519" s="176">
        <f t="shared" si="1588"/>
        <v>0</v>
      </c>
      <c r="BI519" s="176">
        <f t="shared" si="1589"/>
        <v>0</v>
      </c>
      <c r="BJ519" s="176">
        <f t="shared" si="1590"/>
        <v>0</v>
      </c>
      <c r="BK519" s="176">
        <f t="shared" si="1591"/>
        <v>0</v>
      </c>
      <c r="BL519" s="176">
        <f t="shared" si="1592"/>
        <v>0</v>
      </c>
      <c r="BM519" s="176">
        <f t="shared" si="1593"/>
        <v>0</v>
      </c>
      <c r="BN519" s="176">
        <f t="shared" si="1594"/>
        <v>0</v>
      </c>
      <c r="BO519" s="176">
        <f t="shared" si="1595"/>
        <v>0</v>
      </c>
      <c r="BP519" s="176">
        <f t="shared" si="1596"/>
        <v>0</v>
      </c>
      <c r="BQ519" s="176">
        <f t="shared" si="1597"/>
        <v>0</v>
      </c>
      <c r="BR519" s="176">
        <f t="shared" si="1598"/>
        <v>0</v>
      </c>
      <c r="BS519" s="227">
        <f t="shared" si="1599"/>
        <v>0</v>
      </c>
      <c r="BT519" s="176">
        <f t="shared" si="1600"/>
        <v>0</v>
      </c>
      <c r="BU519" s="176">
        <f t="shared" si="1601"/>
        <v>0</v>
      </c>
      <c r="BV519" s="176">
        <f t="shared" si="1602"/>
        <v>0</v>
      </c>
      <c r="BW519" s="176">
        <f t="shared" si="1666"/>
        <v>0</v>
      </c>
      <c r="BX519" s="203">
        <f t="shared" si="1677"/>
        <v>0</v>
      </c>
      <c r="BY519" s="176">
        <f t="shared" si="1667"/>
        <v>0</v>
      </c>
      <c r="BZ519" s="176">
        <f t="shared" si="1604"/>
        <v>0</v>
      </c>
      <c r="CA519" s="176">
        <f t="shared" si="1605"/>
        <v>0</v>
      </c>
      <c r="CB519" s="176">
        <f t="shared" si="1606"/>
        <v>0</v>
      </c>
      <c r="CC519" s="176">
        <f t="shared" si="1607"/>
        <v>0</v>
      </c>
      <c r="CD519" s="176">
        <f t="shared" si="1608"/>
        <v>0</v>
      </c>
      <c r="CE519" s="176">
        <f t="shared" si="1609"/>
        <v>0</v>
      </c>
      <c r="CF519" s="176">
        <f t="shared" si="1610"/>
        <v>0</v>
      </c>
      <c r="CG519" s="176">
        <f t="shared" si="1611"/>
        <v>0</v>
      </c>
      <c r="CH519" s="176">
        <f t="shared" si="1612"/>
        <v>0</v>
      </c>
      <c r="CI519" s="176">
        <f t="shared" si="1613"/>
        <v>0</v>
      </c>
      <c r="CJ519" s="176">
        <f t="shared" si="1614"/>
        <v>0</v>
      </c>
      <c r="CK519" s="176">
        <f t="shared" si="1615"/>
        <v>0</v>
      </c>
      <c r="CL519" s="176">
        <f t="shared" si="1616"/>
        <v>0</v>
      </c>
      <c r="CM519" s="176">
        <f t="shared" si="1617"/>
        <v>0</v>
      </c>
      <c r="CN519" s="176">
        <f t="shared" si="1618"/>
        <v>0</v>
      </c>
      <c r="CO519" s="227">
        <f t="shared" si="1619"/>
        <v>0</v>
      </c>
      <c r="CP519" s="176">
        <f t="shared" si="1620"/>
        <v>0</v>
      </c>
      <c r="CQ519" s="176">
        <f t="shared" si="1621"/>
        <v>0</v>
      </c>
      <c r="CR519" s="176">
        <f t="shared" si="1622"/>
        <v>0</v>
      </c>
      <c r="CS519" s="176">
        <f t="shared" si="1668"/>
        <v>0</v>
      </c>
      <c r="CT519" s="218">
        <f t="shared" si="1678"/>
        <v>0</v>
      </c>
      <c r="CU519" s="176">
        <f t="shared" si="1669"/>
        <v>0</v>
      </c>
      <c r="CV519" s="176">
        <f t="shared" si="1624"/>
        <v>34927</v>
      </c>
      <c r="CW519" s="176">
        <f t="shared" si="1625"/>
        <v>0</v>
      </c>
      <c r="CX519" s="176">
        <f t="shared" si="1626"/>
        <v>0</v>
      </c>
      <c r="CY519" s="176">
        <f t="shared" si="1627"/>
        <v>0</v>
      </c>
      <c r="CZ519" s="176">
        <f t="shared" si="1628"/>
        <v>0</v>
      </c>
      <c r="DA519" s="176">
        <f t="shared" si="1629"/>
        <v>0</v>
      </c>
      <c r="DB519" s="176">
        <f t="shared" si="1630"/>
        <v>0</v>
      </c>
      <c r="DC519" s="176">
        <f t="shared" si="1631"/>
        <v>0</v>
      </c>
      <c r="DD519" s="176">
        <f t="shared" si="1632"/>
        <v>0</v>
      </c>
      <c r="DE519" s="176">
        <f t="shared" si="1633"/>
        <v>0</v>
      </c>
      <c r="DF519" s="176">
        <f t="shared" si="1634"/>
        <v>0</v>
      </c>
      <c r="DG519" s="176">
        <f t="shared" si="1635"/>
        <v>0</v>
      </c>
      <c r="DH519" s="176">
        <f t="shared" si="1636"/>
        <v>0</v>
      </c>
      <c r="DI519" s="176">
        <f t="shared" si="1637"/>
        <v>0</v>
      </c>
      <c r="DJ519" s="176">
        <f t="shared" si="1638"/>
        <v>0</v>
      </c>
      <c r="DK519" s="227">
        <f t="shared" si="1639"/>
        <v>0</v>
      </c>
      <c r="DL519" s="176">
        <f t="shared" si="1640"/>
        <v>0</v>
      </c>
      <c r="DM519" s="176">
        <f t="shared" si="1641"/>
        <v>0</v>
      </c>
      <c r="DN519" s="176">
        <f t="shared" si="1642"/>
        <v>0</v>
      </c>
      <c r="DO519" s="176">
        <f t="shared" si="1670"/>
        <v>34927</v>
      </c>
      <c r="DP519" s="224">
        <f t="shared" si="1671"/>
        <v>0</v>
      </c>
      <c r="DQ519" s="176">
        <f t="shared" si="1672"/>
        <v>0</v>
      </c>
      <c r="DR519" s="176">
        <f t="shared" si="1643"/>
        <v>24798</v>
      </c>
      <c r="DS519" s="176">
        <f t="shared" si="1644"/>
        <v>0</v>
      </c>
      <c r="DT519" s="176">
        <f t="shared" si="1645"/>
        <v>0</v>
      </c>
      <c r="DU519" s="176">
        <f t="shared" si="1646"/>
        <v>0</v>
      </c>
      <c r="DV519" s="176">
        <f t="shared" si="1647"/>
        <v>0</v>
      </c>
      <c r="DW519" s="176">
        <f t="shared" si="1648"/>
        <v>0</v>
      </c>
      <c r="DX519" s="176">
        <f t="shared" si="1649"/>
        <v>0</v>
      </c>
      <c r="DY519" s="176">
        <f t="shared" si="1650"/>
        <v>0</v>
      </c>
      <c r="DZ519" s="176">
        <f t="shared" si="1651"/>
        <v>0</v>
      </c>
      <c r="EA519" s="176">
        <f t="shared" si="1652"/>
        <v>0</v>
      </c>
      <c r="EB519" s="176">
        <f t="shared" si="1653"/>
        <v>0</v>
      </c>
      <c r="EC519" s="176">
        <f t="shared" si="1654"/>
        <v>0</v>
      </c>
      <c r="ED519" s="176">
        <f t="shared" si="1655"/>
        <v>0</v>
      </c>
      <c r="EE519" s="176">
        <f t="shared" si="1656"/>
        <v>0</v>
      </c>
      <c r="EF519" s="176">
        <f t="shared" si="1657"/>
        <v>0</v>
      </c>
      <c r="EG519" s="227">
        <f t="shared" si="1658"/>
        <v>0</v>
      </c>
      <c r="EH519" s="176">
        <f t="shared" si="1659"/>
        <v>0</v>
      </c>
      <c r="EI519" s="176">
        <f t="shared" si="1660"/>
        <v>0</v>
      </c>
      <c r="EJ519" s="176">
        <f t="shared" si="1661"/>
        <v>0</v>
      </c>
      <c r="EK519" s="176">
        <f t="shared" si="1673"/>
        <v>24798</v>
      </c>
      <c r="EL519" s="224">
        <f t="shared" si="1674"/>
        <v>0</v>
      </c>
    </row>
    <row r="520" spans="1:142" ht="15.75" x14ac:dyDescent="0.25">
      <c r="A520" s="40" t="s">
        <v>95</v>
      </c>
      <c r="B520" s="14" t="s">
        <v>11</v>
      </c>
      <c r="C520" s="14" t="s">
        <v>98</v>
      </c>
      <c r="D520" s="71">
        <v>531</v>
      </c>
      <c r="E520" s="71"/>
      <c r="F520" s="127">
        <f t="shared" si="1675"/>
        <v>531</v>
      </c>
      <c r="G520" s="53">
        <v>14230</v>
      </c>
      <c r="H520" s="71">
        <v>10103</v>
      </c>
      <c r="I520" s="112">
        <f t="shared" si="1662"/>
        <v>24333</v>
      </c>
      <c r="J520" s="127">
        <f t="shared" si="1676"/>
        <v>24864</v>
      </c>
      <c r="K520" s="231">
        <f t="shared" si="1663"/>
        <v>0</v>
      </c>
      <c r="L520" s="231">
        <f t="shared" si="1564"/>
        <v>24864</v>
      </c>
      <c r="M520" s="231">
        <f t="shared" si="1565"/>
        <v>0</v>
      </c>
      <c r="N520" s="231">
        <f t="shared" si="1566"/>
        <v>0</v>
      </c>
      <c r="O520" s="231">
        <f t="shared" si="1567"/>
        <v>0</v>
      </c>
      <c r="P520" s="231">
        <f t="shared" si="1568"/>
        <v>0</v>
      </c>
      <c r="Q520" s="231">
        <f t="shared" si="1569"/>
        <v>0</v>
      </c>
      <c r="R520" s="231">
        <f t="shared" si="1570"/>
        <v>0</v>
      </c>
      <c r="S520" s="231">
        <f t="shared" si="1571"/>
        <v>0</v>
      </c>
      <c r="T520" s="231">
        <f t="shared" si="1572"/>
        <v>0</v>
      </c>
      <c r="U520" s="231">
        <f t="shared" si="1573"/>
        <v>0</v>
      </c>
      <c r="V520" s="231">
        <f t="shared" si="1574"/>
        <v>0</v>
      </c>
      <c r="W520" s="231">
        <f t="shared" si="1575"/>
        <v>0</v>
      </c>
      <c r="X520" s="231">
        <f t="shared" si="1576"/>
        <v>0</v>
      </c>
      <c r="Y520" s="231">
        <f t="shared" si="1577"/>
        <v>0</v>
      </c>
      <c r="Z520" s="231">
        <f t="shared" si="1578"/>
        <v>0</v>
      </c>
      <c r="AA520" s="231">
        <f t="shared" si="1579"/>
        <v>0</v>
      </c>
      <c r="AB520" s="231">
        <f t="shared" si="1580"/>
        <v>0</v>
      </c>
      <c r="AC520" s="231">
        <f t="shared" si="1581"/>
        <v>0</v>
      </c>
      <c r="AD520" s="231">
        <f t="shared" si="1582"/>
        <v>0</v>
      </c>
      <c r="AE520" s="231">
        <f t="shared" si="1664"/>
        <v>24864</v>
      </c>
      <c r="AF520" s="240">
        <f t="shared" si="1665"/>
        <v>0</v>
      </c>
      <c r="AG520" s="231"/>
      <c r="AI520" s="174">
        <v>1</v>
      </c>
      <c r="BC520" s="176">
        <f t="shared" si="1583"/>
        <v>0</v>
      </c>
      <c r="BD520" s="176">
        <f t="shared" si="1584"/>
        <v>531</v>
      </c>
      <c r="BE520" s="176">
        <f t="shared" si="1585"/>
        <v>0</v>
      </c>
      <c r="BF520" s="176">
        <f t="shared" si="1586"/>
        <v>0</v>
      </c>
      <c r="BG520" s="176">
        <f t="shared" si="1587"/>
        <v>0</v>
      </c>
      <c r="BH520" s="176">
        <f t="shared" si="1588"/>
        <v>0</v>
      </c>
      <c r="BI520" s="176">
        <f t="shared" si="1589"/>
        <v>0</v>
      </c>
      <c r="BJ520" s="176">
        <f t="shared" si="1590"/>
        <v>0</v>
      </c>
      <c r="BK520" s="176">
        <f t="shared" si="1591"/>
        <v>0</v>
      </c>
      <c r="BL520" s="176">
        <f t="shared" si="1592"/>
        <v>0</v>
      </c>
      <c r="BM520" s="176">
        <f t="shared" si="1593"/>
        <v>0</v>
      </c>
      <c r="BN520" s="176">
        <f t="shared" si="1594"/>
        <v>0</v>
      </c>
      <c r="BO520" s="176">
        <f t="shared" si="1595"/>
        <v>0</v>
      </c>
      <c r="BP520" s="176">
        <f t="shared" si="1596"/>
        <v>0</v>
      </c>
      <c r="BQ520" s="176">
        <f t="shared" si="1597"/>
        <v>0</v>
      </c>
      <c r="BR520" s="176">
        <f t="shared" si="1598"/>
        <v>0</v>
      </c>
      <c r="BS520" s="227">
        <f t="shared" si="1599"/>
        <v>0</v>
      </c>
      <c r="BT520" s="176">
        <f t="shared" si="1600"/>
        <v>0</v>
      </c>
      <c r="BU520" s="176">
        <f t="shared" si="1601"/>
        <v>0</v>
      </c>
      <c r="BV520" s="176">
        <f t="shared" si="1602"/>
        <v>0</v>
      </c>
      <c r="BW520" s="176">
        <f t="shared" si="1666"/>
        <v>531</v>
      </c>
      <c r="BX520" s="203">
        <f t="shared" si="1677"/>
        <v>0</v>
      </c>
      <c r="BY520" s="176">
        <f t="shared" si="1667"/>
        <v>0</v>
      </c>
      <c r="BZ520" s="176">
        <f t="shared" si="1604"/>
        <v>0</v>
      </c>
      <c r="CA520" s="176">
        <f t="shared" si="1605"/>
        <v>0</v>
      </c>
      <c r="CB520" s="176">
        <f t="shared" si="1606"/>
        <v>0</v>
      </c>
      <c r="CC520" s="176">
        <f t="shared" si="1607"/>
        <v>0</v>
      </c>
      <c r="CD520" s="176">
        <f t="shared" si="1608"/>
        <v>0</v>
      </c>
      <c r="CE520" s="176">
        <f t="shared" si="1609"/>
        <v>0</v>
      </c>
      <c r="CF520" s="176">
        <f t="shared" si="1610"/>
        <v>0</v>
      </c>
      <c r="CG520" s="176">
        <f t="shared" si="1611"/>
        <v>0</v>
      </c>
      <c r="CH520" s="176">
        <f t="shared" si="1612"/>
        <v>0</v>
      </c>
      <c r="CI520" s="176">
        <f t="shared" si="1613"/>
        <v>0</v>
      </c>
      <c r="CJ520" s="176">
        <f t="shared" si="1614"/>
        <v>0</v>
      </c>
      <c r="CK520" s="176">
        <f t="shared" si="1615"/>
        <v>0</v>
      </c>
      <c r="CL520" s="176">
        <f t="shared" si="1616"/>
        <v>0</v>
      </c>
      <c r="CM520" s="176">
        <f t="shared" si="1617"/>
        <v>0</v>
      </c>
      <c r="CN520" s="176">
        <f t="shared" si="1618"/>
        <v>0</v>
      </c>
      <c r="CO520" s="227">
        <f t="shared" si="1619"/>
        <v>0</v>
      </c>
      <c r="CP520" s="176">
        <f t="shared" si="1620"/>
        <v>0</v>
      </c>
      <c r="CQ520" s="176">
        <f t="shared" si="1621"/>
        <v>0</v>
      </c>
      <c r="CR520" s="176">
        <f t="shared" si="1622"/>
        <v>0</v>
      </c>
      <c r="CS520" s="176">
        <f t="shared" si="1668"/>
        <v>0</v>
      </c>
      <c r="CT520" s="218">
        <f t="shared" si="1678"/>
        <v>0</v>
      </c>
      <c r="CU520" s="176">
        <f t="shared" si="1669"/>
        <v>0</v>
      </c>
      <c r="CV520" s="176">
        <f t="shared" si="1624"/>
        <v>14230</v>
      </c>
      <c r="CW520" s="176">
        <f t="shared" si="1625"/>
        <v>0</v>
      </c>
      <c r="CX520" s="176">
        <f t="shared" si="1626"/>
        <v>0</v>
      </c>
      <c r="CY520" s="176">
        <f t="shared" si="1627"/>
        <v>0</v>
      </c>
      <c r="CZ520" s="176">
        <f t="shared" si="1628"/>
        <v>0</v>
      </c>
      <c r="DA520" s="176">
        <f t="shared" si="1629"/>
        <v>0</v>
      </c>
      <c r="DB520" s="176">
        <f t="shared" si="1630"/>
        <v>0</v>
      </c>
      <c r="DC520" s="176">
        <f t="shared" si="1631"/>
        <v>0</v>
      </c>
      <c r="DD520" s="176">
        <f t="shared" si="1632"/>
        <v>0</v>
      </c>
      <c r="DE520" s="176">
        <f t="shared" si="1633"/>
        <v>0</v>
      </c>
      <c r="DF520" s="176">
        <f t="shared" si="1634"/>
        <v>0</v>
      </c>
      <c r="DG520" s="176">
        <f t="shared" si="1635"/>
        <v>0</v>
      </c>
      <c r="DH520" s="176">
        <f t="shared" si="1636"/>
        <v>0</v>
      </c>
      <c r="DI520" s="176">
        <f t="shared" si="1637"/>
        <v>0</v>
      </c>
      <c r="DJ520" s="176">
        <f t="shared" si="1638"/>
        <v>0</v>
      </c>
      <c r="DK520" s="227">
        <f t="shared" si="1639"/>
        <v>0</v>
      </c>
      <c r="DL520" s="176">
        <f t="shared" si="1640"/>
        <v>0</v>
      </c>
      <c r="DM520" s="176">
        <f t="shared" si="1641"/>
        <v>0</v>
      </c>
      <c r="DN520" s="176">
        <f t="shared" si="1642"/>
        <v>0</v>
      </c>
      <c r="DO520" s="176">
        <f t="shared" si="1670"/>
        <v>14230</v>
      </c>
      <c r="DP520" s="224">
        <f t="shared" si="1671"/>
        <v>0</v>
      </c>
      <c r="DQ520" s="176">
        <f t="shared" si="1672"/>
        <v>0</v>
      </c>
      <c r="DR520" s="176">
        <f t="shared" si="1643"/>
        <v>10103</v>
      </c>
      <c r="DS520" s="176">
        <f t="shared" si="1644"/>
        <v>0</v>
      </c>
      <c r="DT520" s="176">
        <f t="shared" si="1645"/>
        <v>0</v>
      </c>
      <c r="DU520" s="176">
        <f t="shared" si="1646"/>
        <v>0</v>
      </c>
      <c r="DV520" s="176">
        <f t="shared" si="1647"/>
        <v>0</v>
      </c>
      <c r="DW520" s="176">
        <f t="shared" si="1648"/>
        <v>0</v>
      </c>
      <c r="DX520" s="176">
        <f t="shared" si="1649"/>
        <v>0</v>
      </c>
      <c r="DY520" s="176">
        <f t="shared" si="1650"/>
        <v>0</v>
      </c>
      <c r="DZ520" s="176">
        <f t="shared" si="1651"/>
        <v>0</v>
      </c>
      <c r="EA520" s="176">
        <f t="shared" si="1652"/>
        <v>0</v>
      </c>
      <c r="EB520" s="176">
        <f t="shared" si="1653"/>
        <v>0</v>
      </c>
      <c r="EC520" s="176">
        <f t="shared" si="1654"/>
        <v>0</v>
      </c>
      <c r="ED520" s="176">
        <f t="shared" si="1655"/>
        <v>0</v>
      </c>
      <c r="EE520" s="176">
        <f t="shared" si="1656"/>
        <v>0</v>
      </c>
      <c r="EF520" s="176">
        <f t="shared" si="1657"/>
        <v>0</v>
      </c>
      <c r="EG520" s="227">
        <f t="shared" si="1658"/>
        <v>0</v>
      </c>
      <c r="EH520" s="176">
        <f t="shared" si="1659"/>
        <v>0</v>
      </c>
      <c r="EI520" s="176">
        <f t="shared" si="1660"/>
        <v>0</v>
      </c>
      <c r="EJ520" s="176">
        <f t="shared" si="1661"/>
        <v>0</v>
      </c>
      <c r="EK520" s="176">
        <f t="shared" si="1673"/>
        <v>10103</v>
      </c>
      <c r="EL520" s="224">
        <f t="shared" si="1674"/>
        <v>0</v>
      </c>
    </row>
    <row r="521" spans="1:142" ht="15.75" x14ac:dyDescent="0.25">
      <c r="A521" s="41" t="s">
        <v>112</v>
      </c>
      <c r="B521" s="15" t="s">
        <v>11</v>
      </c>
      <c r="C521" s="15" t="s">
        <v>112</v>
      </c>
      <c r="D521" s="72"/>
      <c r="E521" s="72"/>
      <c r="F521" s="128">
        <f t="shared" si="1675"/>
        <v>0</v>
      </c>
      <c r="G521" s="54"/>
      <c r="H521" s="72"/>
      <c r="I521" s="113">
        <f t="shared" si="1662"/>
        <v>0</v>
      </c>
      <c r="J521" s="128">
        <f t="shared" si="1676"/>
        <v>0</v>
      </c>
      <c r="K521" s="231">
        <f t="shared" si="1663"/>
        <v>0</v>
      </c>
      <c r="L521" s="231">
        <f t="shared" si="1564"/>
        <v>0</v>
      </c>
      <c r="M521" s="231">
        <f t="shared" si="1565"/>
        <v>0</v>
      </c>
      <c r="N521" s="231">
        <f t="shared" si="1566"/>
        <v>0</v>
      </c>
      <c r="O521" s="231">
        <f t="shared" si="1567"/>
        <v>0</v>
      </c>
      <c r="P521" s="231">
        <f t="shared" si="1568"/>
        <v>0</v>
      </c>
      <c r="Q521" s="231">
        <f t="shared" si="1569"/>
        <v>0</v>
      </c>
      <c r="R521" s="231">
        <f t="shared" si="1570"/>
        <v>0</v>
      </c>
      <c r="S521" s="231">
        <f t="shared" si="1571"/>
        <v>0</v>
      </c>
      <c r="T521" s="231">
        <f t="shared" si="1572"/>
        <v>0</v>
      </c>
      <c r="U521" s="231">
        <f t="shared" si="1573"/>
        <v>0</v>
      </c>
      <c r="V521" s="231">
        <f t="shared" si="1574"/>
        <v>0</v>
      </c>
      <c r="W521" s="231">
        <f t="shared" si="1575"/>
        <v>0</v>
      </c>
      <c r="X521" s="231">
        <f t="shared" si="1576"/>
        <v>0</v>
      </c>
      <c r="Y521" s="231">
        <f t="shared" si="1577"/>
        <v>0</v>
      </c>
      <c r="Z521" s="231">
        <f t="shared" si="1578"/>
        <v>0</v>
      </c>
      <c r="AA521" s="231">
        <f t="shared" si="1579"/>
        <v>0</v>
      </c>
      <c r="AB521" s="231">
        <f t="shared" si="1580"/>
        <v>0</v>
      </c>
      <c r="AC521" s="231">
        <f t="shared" si="1581"/>
        <v>0</v>
      </c>
      <c r="AD521" s="231">
        <f t="shared" si="1582"/>
        <v>0</v>
      </c>
      <c r="AE521" s="231">
        <f t="shared" si="1664"/>
        <v>0</v>
      </c>
      <c r="AF521" s="240">
        <f t="shared" si="1665"/>
        <v>0</v>
      </c>
      <c r="AG521" s="231"/>
      <c r="BC521" s="176">
        <f t="shared" si="1583"/>
        <v>0</v>
      </c>
      <c r="BD521" s="176">
        <f t="shared" si="1584"/>
        <v>0</v>
      </c>
      <c r="BE521" s="176">
        <f t="shared" si="1585"/>
        <v>0</v>
      </c>
      <c r="BF521" s="176">
        <f t="shared" si="1586"/>
        <v>0</v>
      </c>
      <c r="BG521" s="176">
        <f t="shared" si="1587"/>
        <v>0</v>
      </c>
      <c r="BH521" s="176">
        <f t="shared" si="1588"/>
        <v>0</v>
      </c>
      <c r="BI521" s="176">
        <f t="shared" si="1589"/>
        <v>0</v>
      </c>
      <c r="BJ521" s="176">
        <f t="shared" si="1590"/>
        <v>0</v>
      </c>
      <c r="BK521" s="176">
        <f t="shared" si="1591"/>
        <v>0</v>
      </c>
      <c r="BL521" s="176">
        <f t="shared" si="1592"/>
        <v>0</v>
      </c>
      <c r="BM521" s="176">
        <f t="shared" si="1593"/>
        <v>0</v>
      </c>
      <c r="BN521" s="176">
        <f t="shared" si="1594"/>
        <v>0</v>
      </c>
      <c r="BO521" s="176">
        <f t="shared" si="1595"/>
        <v>0</v>
      </c>
      <c r="BP521" s="176">
        <f t="shared" si="1596"/>
        <v>0</v>
      </c>
      <c r="BQ521" s="176">
        <f t="shared" si="1597"/>
        <v>0</v>
      </c>
      <c r="BR521" s="176">
        <f t="shared" si="1598"/>
        <v>0</v>
      </c>
      <c r="BS521" s="227">
        <f t="shared" si="1599"/>
        <v>0</v>
      </c>
      <c r="BT521" s="176">
        <f t="shared" si="1600"/>
        <v>0</v>
      </c>
      <c r="BU521" s="176">
        <f t="shared" si="1601"/>
        <v>0</v>
      </c>
      <c r="BV521" s="176">
        <f t="shared" si="1602"/>
        <v>0</v>
      </c>
      <c r="BW521" s="176">
        <f t="shared" si="1666"/>
        <v>0</v>
      </c>
      <c r="BX521" s="203">
        <f t="shared" si="1677"/>
        <v>0</v>
      </c>
      <c r="BY521" s="176">
        <f t="shared" si="1667"/>
        <v>0</v>
      </c>
      <c r="BZ521" s="176">
        <f t="shared" si="1604"/>
        <v>0</v>
      </c>
      <c r="CA521" s="176">
        <f t="shared" si="1605"/>
        <v>0</v>
      </c>
      <c r="CB521" s="176">
        <f t="shared" si="1606"/>
        <v>0</v>
      </c>
      <c r="CC521" s="176">
        <f t="shared" si="1607"/>
        <v>0</v>
      </c>
      <c r="CD521" s="176">
        <f t="shared" si="1608"/>
        <v>0</v>
      </c>
      <c r="CE521" s="176">
        <f t="shared" si="1609"/>
        <v>0</v>
      </c>
      <c r="CF521" s="176">
        <f t="shared" si="1610"/>
        <v>0</v>
      </c>
      <c r="CG521" s="176">
        <f t="shared" si="1611"/>
        <v>0</v>
      </c>
      <c r="CH521" s="176">
        <f t="shared" si="1612"/>
        <v>0</v>
      </c>
      <c r="CI521" s="176">
        <f t="shared" si="1613"/>
        <v>0</v>
      </c>
      <c r="CJ521" s="176">
        <f t="shared" si="1614"/>
        <v>0</v>
      </c>
      <c r="CK521" s="176">
        <f t="shared" si="1615"/>
        <v>0</v>
      </c>
      <c r="CL521" s="176">
        <f t="shared" si="1616"/>
        <v>0</v>
      </c>
      <c r="CM521" s="176">
        <f t="shared" si="1617"/>
        <v>0</v>
      </c>
      <c r="CN521" s="176">
        <f t="shared" si="1618"/>
        <v>0</v>
      </c>
      <c r="CO521" s="227">
        <f t="shared" si="1619"/>
        <v>0</v>
      </c>
      <c r="CP521" s="176">
        <f t="shared" si="1620"/>
        <v>0</v>
      </c>
      <c r="CQ521" s="176">
        <f t="shared" si="1621"/>
        <v>0</v>
      </c>
      <c r="CR521" s="176">
        <f t="shared" si="1622"/>
        <v>0</v>
      </c>
      <c r="CS521" s="176">
        <f t="shared" si="1668"/>
        <v>0</v>
      </c>
      <c r="CT521" s="218">
        <f t="shared" si="1678"/>
        <v>0</v>
      </c>
      <c r="CU521" s="176">
        <f t="shared" si="1669"/>
        <v>0</v>
      </c>
      <c r="CV521" s="176">
        <f t="shared" si="1624"/>
        <v>0</v>
      </c>
      <c r="CW521" s="176">
        <f t="shared" si="1625"/>
        <v>0</v>
      </c>
      <c r="CX521" s="176">
        <f t="shared" si="1626"/>
        <v>0</v>
      </c>
      <c r="CY521" s="176">
        <f t="shared" si="1627"/>
        <v>0</v>
      </c>
      <c r="CZ521" s="176">
        <f t="shared" si="1628"/>
        <v>0</v>
      </c>
      <c r="DA521" s="176">
        <f t="shared" si="1629"/>
        <v>0</v>
      </c>
      <c r="DB521" s="176">
        <f t="shared" si="1630"/>
        <v>0</v>
      </c>
      <c r="DC521" s="176">
        <f t="shared" si="1631"/>
        <v>0</v>
      </c>
      <c r="DD521" s="176">
        <f t="shared" si="1632"/>
        <v>0</v>
      </c>
      <c r="DE521" s="176">
        <f t="shared" si="1633"/>
        <v>0</v>
      </c>
      <c r="DF521" s="176">
        <f t="shared" si="1634"/>
        <v>0</v>
      </c>
      <c r="DG521" s="176">
        <f t="shared" si="1635"/>
        <v>0</v>
      </c>
      <c r="DH521" s="176">
        <f t="shared" si="1636"/>
        <v>0</v>
      </c>
      <c r="DI521" s="176">
        <f t="shared" si="1637"/>
        <v>0</v>
      </c>
      <c r="DJ521" s="176">
        <f t="shared" si="1638"/>
        <v>0</v>
      </c>
      <c r="DK521" s="227">
        <f t="shared" si="1639"/>
        <v>0</v>
      </c>
      <c r="DL521" s="176">
        <f t="shared" si="1640"/>
        <v>0</v>
      </c>
      <c r="DM521" s="176">
        <f t="shared" si="1641"/>
        <v>0</v>
      </c>
      <c r="DN521" s="176">
        <f t="shared" si="1642"/>
        <v>0</v>
      </c>
      <c r="DO521" s="176">
        <f t="shared" si="1670"/>
        <v>0</v>
      </c>
      <c r="DP521" s="224">
        <f t="shared" si="1671"/>
        <v>0</v>
      </c>
      <c r="DQ521" s="176">
        <f t="shared" si="1672"/>
        <v>0</v>
      </c>
      <c r="DR521" s="176">
        <f t="shared" si="1643"/>
        <v>0</v>
      </c>
      <c r="DS521" s="176">
        <f t="shared" si="1644"/>
        <v>0</v>
      </c>
      <c r="DT521" s="176">
        <f t="shared" si="1645"/>
        <v>0</v>
      </c>
      <c r="DU521" s="176">
        <f t="shared" si="1646"/>
        <v>0</v>
      </c>
      <c r="DV521" s="176">
        <f t="shared" si="1647"/>
        <v>0</v>
      </c>
      <c r="DW521" s="176">
        <f t="shared" si="1648"/>
        <v>0</v>
      </c>
      <c r="DX521" s="176">
        <f t="shared" si="1649"/>
        <v>0</v>
      </c>
      <c r="DY521" s="176">
        <f t="shared" si="1650"/>
        <v>0</v>
      </c>
      <c r="DZ521" s="176">
        <f t="shared" si="1651"/>
        <v>0</v>
      </c>
      <c r="EA521" s="176">
        <f t="shared" si="1652"/>
        <v>0</v>
      </c>
      <c r="EB521" s="176">
        <f t="shared" si="1653"/>
        <v>0</v>
      </c>
      <c r="EC521" s="176">
        <f t="shared" si="1654"/>
        <v>0</v>
      </c>
      <c r="ED521" s="176">
        <f t="shared" si="1655"/>
        <v>0</v>
      </c>
      <c r="EE521" s="176">
        <f t="shared" si="1656"/>
        <v>0</v>
      </c>
      <c r="EF521" s="176">
        <f t="shared" si="1657"/>
        <v>0</v>
      </c>
      <c r="EG521" s="227">
        <f t="shared" si="1658"/>
        <v>0</v>
      </c>
      <c r="EH521" s="176">
        <f t="shared" si="1659"/>
        <v>0</v>
      </c>
      <c r="EI521" s="176">
        <f t="shared" si="1660"/>
        <v>0</v>
      </c>
      <c r="EJ521" s="176">
        <f t="shared" si="1661"/>
        <v>0</v>
      </c>
      <c r="EK521" s="176">
        <f t="shared" si="1673"/>
        <v>0</v>
      </c>
      <c r="EL521" s="224">
        <f t="shared" si="1674"/>
        <v>0</v>
      </c>
    </row>
    <row r="522" spans="1:142" ht="15.75" x14ac:dyDescent="0.25">
      <c r="A522" s="39" t="s">
        <v>100</v>
      </c>
      <c r="B522" s="13" t="s">
        <v>17</v>
      </c>
      <c r="C522" s="13" t="s">
        <v>101</v>
      </c>
      <c r="D522" s="70">
        <v>531</v>
      </c>
      <c r="E522" s="70">
        <v>13144</v>
      </c>
      <c r="F522" s="126">
        <f t="shared" si="1675"/>
        <v>13675</v>
      </c>
      <c r="G522" s="52">
        <v>132871</v>
      </c>
      <c r="H522" s="70">
        <v>81051</v>
      </c>
      <c r="I522" s="111">
        <f t="shared" si="1662"/>
        <v>213922</v>
      </c>
      <c r="J522" s="126">
        <f t="shared" si="1676"/>
        <v>227597</v>
      </c>
      <c r="K522" s="231">
        <f t="shared" si="1663"/>
        <v>0</v>
      </c>
      <c r="L522" s="231">
        <f t="shared" si="1564"/>
        <v>0</v>
      </c>
      <c r="M522" s="231">
        <f t="shared" si="1565"/>
        <v>227597</v>
      </c>
      <c r="N522" s="231">
        <f t="shared" si="1566"/>
        <v>0</v>
      </c>
      <c r="O522" s="231">
        <f t="shared" si="1567"/>
        <v>0</v>
      </c>
      <c r="P522" s="231">
        <f t="shared" si="1568"/>
        <v>0</v>
      </c>
      <c r="Q522" s="231">
        <f t="shared" si="1569"/>
        <v>0</v>
      </c>
      <c r="R522" s="231">
        <f t="shared" si="1570"/>
        <v>0</v>
      </c>
      <c r="S522" s="231">
        <f t="shared" si="1571"/>
        <v>0</v>
      </c>
      <c r="T522" s="231">
        <f t="shared" si="1572"/>
        <v>0</v>
      </c>
      <c r="U522" s="231">
        <f t="shared" si="1573"/>
        <v>0</v>
      </c>
      <c r="V522" s="231">
        <f t="shared" si="1574"/>
        <v>0</v>
      </c>
      <c r="W522" s="231">
        <f t="shared" si="1575"/>
        <v>0</v>
      </c>
      <c r="X522" s="231">
        <f t="shared" si="1576"/>
        <v>0</v>
      </c>
      <c r="Y522" s="231">
        <f t="shared" si="1577"/>
        <v>0</v>
      </c>
      <c r="Z522" s="231">
        <f t="shared" si="1578"/>
        <v>0</v>
      </c>
      <c r="AA522" s="231">
        <f t="shared" si="1579"/>
        <v>0</v>
      </c>
      <c r="AB522" s="231">
        <f t="shared" si="1580"/>
        <v>0</v>
      </c>
      <c r="AC522" s="231">
        <f t="shared" si="1581"/>
        <v>0</v>
      </c>
      <c r="AD522" s="231">
        <f t="shared" si="1582"/>
        <v>0</v>
      </c>
      <c r="AE522" s="231">
        <f t="shared" si="1664"/>
        <v>227597</v>
      </c>
      <c r="AF522" s="240">
        <f t="shared" si="1665"/>
        <v>0</v>
      </c>
      <c r="AG522" s="231"/>
      <c r="AJ522" s="174">
        <v>1</v>
      </c>
      <c r="BC522" s="176">
        <f t="shared" si="1583"/>
        <v>0</v>
      </c>
      <c r="BD522" s="176">
        <f t="shared" si="1584"/>
        <v>0</v>
      </c>
      <c r="BE522" s="176">
        <f t="shared" si="1585"/>
        <v>531</v>
      </c>
      <c r="BF522" s="176">
        <f t="shared" si="1586"/>
        <v>0</v>
      </c>
      <c r="BG522" s="176">
        <f t="shared" si="1587"/>
        <v>0</v>
      </c>
      <c r="BH522" s="176">
        <f t="shared" si="1588"/>
        <v>0</v>
      </c>
      <c r="BI522" s="176">
        <f t="shared" si="1589"/>
        <v>0</v>
      </c>
      <c r="BJ522" s="176">
        <f t="shared" si="1590"/>
        <v>0</v>
      </c>
      <c r="BK522" s="176">
        <f t="shared" si="1591"/>
        <v>0</v>
      </c>
      <c r="BL522" s="176">
        <f t="shared" si="1592"/>
        <v>0</v>
      </c>
      <c r="BM522" s="176">
        <f t="shared" si="1593"/>
        <v>0</v>
      </c>
      <c r="BN522" s="176">
        <f t="shared" si="1594"/>
        <v>0</v>
      </c>
      <c r="BO522" s="176">
        <f t="shared" si="1595"/>
        <v>0</v>
      </c>
      <c r="BP522" s="176">
        <f t="shared" si="1596"/>
        <v>0</v>
      </c>
      <c r="BQ522" s="176">
        <f t="shared" si="1597"/>
        <v>0</v>
      </c>
      <c r="BR522" s="176">
        <f t="shared" si="1598"/>
        <v>0</v>
      </c>
      <c r="BS522" s="227">
        <f t="shared" si="1599"/>
        <v>0</v>
      </c>
      <c r="BT522" s="176">
        <f t="shared" si="1600"/>
        <v>0</v>
      </c>
      <c r="BU522" s="176">
        <f t="shared" si="1601"/>
        <v>0</v>
      </c>
      <c r="BV522" s="176">
        <f t="shared" si="1602"/>
        <v>0</v>
      </c>
      <c r="BW522" s="176">
        <f t="shared" si="1666"/>
        <v>531</v>
      </c>
      <c r="BX522" s="203">
        <f t="shared" si="1677"/>
        <v>0</v>
      </c>
      <c r="BY522" s="176">
        <f t="shared" si="1667"/>
        <v>0</v>
      </c>
      <c r="BZ522" s="176">
        <f t="shared" si="1604"/>
        <v>0</v>
      </c>
      <c r="CA522" s="176">
        <f t="shared" si="1605"/>
        <v>13144</v>
      </c>
      <c r="CB522" s="176">
        <f t="shared" si="1606"/>
        <v>0</v>
      </c>
      <c r="CC522" s="176">
        <f t="shared" si="1607"/>
        <v>0</v>
      </c>
      <c r="CD522" s="176">
        <f t="shared" si="1608"/>
        <v>0</v>
      </c>
      <c r="CE522" s="176">
        <f t="shared" si="1609"/>
        <v>0</v>
      </c>
      <c r="CF522" s="176">
        <f t="shared" si="1610"/>
        <v>0</v>
      </c>
      <c r="CG522" s="176">
        <f t="shared" si="1611"/>
        <v>0</v>
      </c>
      <c r="CH522" s="176">
        <f t="shared" si="1612"/>
        <v>0</v>
      </c>
      <c r="CI522" s="176">
        <f t="shared" si="1613"/>
        <v>0</v>
      </c>
      <c r="CJ522" s="176">
        <f t="shared" si="1614"/>
        <v>0</v>
      </c>
      <c r="CK522" s="176">
        <f t="shared" si="1615"/>
        <v>0</v>
      </c>
      <c r="CL522" s="176">
        <f t="shared" si="1616"/>
        <v>0</v>
      </c>
      <c r="CM522" s="176">
        <f t="shared" si="1617"/>
        <v>0</v>
      </c>
      <c r="CN522" s="176">
        <f t="shared" si="1618"/>
        <v>0</v>
      </c>
      <c r="CO522" s="227">
        <f t="shared" si="1619"/>
        <v>0</v>
      </c>
      <c r="CP522" s="176">
        <f t="shared" si="1620"/>
        <v>0</v>
      </c>
      <c r="CQ522" s="176">
        <f t="shared" si="1621"/>
        <v>0</v>
      </c>
      <c r="CR522" s="176">
        <f t="shared" si="1622"/>
        <v>0</v>
      </c>
      <c r="CS522" s="176">
        <f t="shared" si="1668"/>
        <v>13144</v>
      </c>
      <c r="CT522" s="218">
        <f t="shared" si="1678"/>
        <v>0</v>
      </c>
      <c r="CU522" s="176">
        <f t="shared" si="1669"/>
        <v>0</v>
      </c>
      <c r="CV522" s="176">
        <f t="shared" si="1624"/>
        <v>0</v>
      </c>
      <c r="CW522" s="176">
        <f t="shared" si="1625"/>
        <v>132871</v>
      </c>
      <c r="CX522" s="176">
        <f t="shared" si="1626"/>
        <v>0</v>
      </c>
      <c r="CY522" s="176">
        <f t="shared" si="1627"/>
        <v>0</v>
      </c>
      <c r="CZ522" s="176">
        <f t="shared" si="1628"/>
        <v>0</v>
      </c>
      <c r="DA522" s="176">
        <f t="shared" si="1629"/>
        <v>0</v>
      </c>
      <c r="DB522" s="176">
        <f t="shared" si="1630"/>
        <v>0</v>
      </c>
      <c r="DC522" s="176">
        <f t="shared" si="1631"/>
        <v>0</v>
      </c>
      <c r="DD522" s="176">
        <f t="shared" si="1632"/>
        <v>0</v>
      </c>
      <c r="DE522" s="176">
        <f t="shared" si="1633"/>
        <v>0</v>
      </c>
      <c r="DF522" s="176">
        <f t="shared" si="1634"/>
        <v>0</v>
      </c>
      <c r="DG522" s="176">
        <f t="shared" si="1635"/>
        <v>0</v>
      </c>
      <c r="DH522" s="176">
        <f t="shared" si="1636"/>
        <v>0</v>
      </c>
      <c r="DI522" s="176">
        <f t="shared" si="1637"/>
        <v>0</v>
      </c>
      <c r="DJ522" s="176">
        <f t="shared" si="1638"/>
        <v>0</v>
      </c>
      <c r="DK522" s="227">
        <f t="shared" si="1639"/>
        <v>0</v>
      </c>
      <c r="DL522" s="176">
        <f t="shared" si="1640"/>
        <v>0</v>
      </c>
      <c r="DM522" s="176">
        <f t="shared" si="1641"/>
        <v>0</v>
      </c>
      <c r="DN522" s="176">
        <f t="shared" si="1642"/>
        <v>0</v>
      </c>
      <c r="DO522" s="176">
        <f t="shared" si="1670"/>
        <v>132871</v>
      </c>
      <c r="DP522" s="224">
        <f t="shared" si="1671"/>
        <v>0</v>
      </c>
      <c r="DQ522" s="176">
        <f t="shared" si="1672"/>
        <v>0</v>
      </c>
      <c r="DR522" s="176">
        <f t="shared" si="1643"/>
        <v>0</v>
      </c>
      <c r="DS522" s="176">
        <f t="shared" si="1644"/>
        <v>81051</v>
      </c>
      <c r="DT522" s="176">
        <f t="shared" si="1645"/>
        <v>0</v>
      </c>
      <c r="DU522" s="176">
        <f t="shared" si="1646"/>
        <v>0</v>
      </c>
      <c r="DV522" s="176">
        <f t="shared" si="1647"/>
        <v>0</v>
      </c>
      <c r="DW522" s="176">
        <f t="shared" si="1648"/>
        <v>0</v>
      </c>
      <c r="DX522" s="176">
        <f t="shared" si="1649"/>
        <v>0</v>
      </c>
      <c r="DY522" s="176">
        <f t="shared" si="1650"/>
        <v>0</v>
      </c>
      <c r="DZ522" s="176">
        <f t="shared" si="1651"/>
        <v>0</v>
      </c>
      <c r="EA522" s="176">
        <f t="shared" si="1652"/>
        <v>0</v>
      </c>
      <c r="EB522" s="176">
        <f t="shared" si="1653"/>
        <v>0</v>
      </c>
      <c r="EC522" s="176">
        <f t="shared" si="1654"/>
        <v>0</v>
      </c>
      <c r="ED522" s="176">
        <f t="shared" si="1655"/>
        <v>0</v>
      </c>
      <c r="EE522" s="176">
        <f t="shared" si="1656"/>
        <v>0</v>
      </c>
      <c r="EF522" s="176">
        <f t="shared" si="1657"/>
        <v>0</v>
      </c>
      <c r="EG522" s="227">
        <f t="shared" si="1658"/>
        <v>0</v>
      </c>
      <c r="EH522" s="176">
        <f t="shared" si="1659"/>
        <v>0</v>
      </c>
      <c r="EI522" s="176">
        <f t="shared" si="1660"/>
        <v>0</v>
      </c>
      <c r="EJ522" s="176">
        <f t="shared" si="1661"/>
        <v>0</v>
      </c>
      <c r="EK522" s="176">
        <f t="shared" si="1673"/>
        <v>81051</v>
      </c>
      <c r="EL522" s="224">
        <f t="shared" si="1674"/>
        <v>0</v>
      </c>
    </row>
    <row r="523" spans="1:142" ht="15.75" x14ac:dyDescent="0.25">
      <c r="A523" s="39" t="s">
        <v>100</v>
      </c>
      <c r="B523" s="13" t="s">
        <v>17</v>
      </c>
      <c r="C523" s="23" t="s">
        <v>102</v>
      </c>
      <c r="D523" s="79"/>
      <c r="E523" s="79"/>
      <c r="F523" s="135">
        <f t="shared" si="1675"/>
        <v>0</v>
      </c>
      <c r="G523" s="61">
        <v>38808</v>
      </c>
      <c r="H523" s="79">
        <v>23673</v>
      </c>
      <c r="I523" s="120">
        <f t="shared" si="1662"/>
        <v>62481</v>
      </c>
      <c r="J523" s="135">
        <f t="shared" si="1676"/>
        <v>62481</v>
      </c>
      <c r="K523" s="231">
        <f t="shared" si="1663"/>
        <v>0</v>
      </c>
      <c r="L523" s="231">
        <f t="shared" si="1564"/>
        <v>0</v>
      </c>
      <c r="M523" s="231">
        <f t="shared" si="1565"/>
        <v>62481</v>
      </c>
      <c r="N523" s="231">
        <f t="shared" si="1566"/>
        <v>0</v>
      </c>
      <c r="O523" s="231">
        <f t="shared" si="1567"/>
        <v>0</v>
      </c>
      <c r="P523" s="231">
        <f t="shared" si="1568"/>
        <v>0</v>
      </c>
      <c r="Q523" s="231">
        <f t="shared" si="1569"/>
        <v>0</v>
      </c>
      <c r="R523" s="231">
        <f t="shared" si="1570"/>
        <v>0</v>
      </c>
      <c r="S523" s="231">
        <f t="shared" si="1571"/>
        <v>0</v>
      </c>
      <c r="T523" s="231">
        <f t="shared" si="1572"/>
        <v>0</v>
      </c>
      <c r="U523" s="231">
        <f t="shared" si="1573"/>
        <v>0</v>
      </c>
      <c r="V523" s="231">
        <f t="shared" si="1574"/>
        <v>0</v>
      </c>
      <c r="W523" s="231">
        <f t="shared" si="1575"/>
        <v>0</v>
      </c>
      <c r="X523" s="231">
        <f t="shared" si="1576"/>
        <v>0</v>
      </c>
      <c r="Y523" s="231">
        <f t="shared" si="1577"/>
        <v>0</v>
      </c>
      <c r="Z523" s="231">
        <f t="shared" si="1578"/>
        <v>0</v>
      </c>
      <c r="AA523" s="231">
        <f t="shared" si="1579"/>
        <v>0</v>
      </c>
      <c r="AB523" s="231">
        <f t="shared" si="1580"/>
        <v>0</v>
      </c>
      <c r="AC523" s="231">
        <f t="shared" si="1581"/>
        <v>0</v>
      </c>
      <c r="AD523" s="231">
        <f t="shared" si="1582"/>
        <v>0</v>
      </c>
      <c r="AE523" s="231">
        <f t="shared" si="1664"/>
        <v>62481</v>
      </c>
      <c r="AF523" s="240">
        <f t="shared" si="1665"/>
        <v>0</v>
      </c>
      <c r="AG523" s="231"/>
      <c r="AJ523" s="174">
        <v>1</v>
      </c>
      <c r="BC523" s="176">
        <f t="shared" si="1583"/>
        <v>0</v>
      </c>
      <c r="BD523" s="176">
        <f t="shared" si="1584"/>
        <v>0</v>
      </c>
      <c r="BE523" s="176">
        <f t="shared" si="1585"/>
        <v>0</v>
      </c>
      <c r="BF523" s="176">
        <f t="shared" si="1586"/>
        <v>0</v>
      </c>
      <c r="BG523" s="176">
        <f t="shared" si="1587"/>
        <v>0</v>
      </c>
      <c r="BH523" s="176">
        <f t="shared" si="1588"/>
        <v>0</v>
      </c>
      <c r="BI523" s="176">
        <f t="shared" si="1589"/>
        <v>0</v>
      </c>
      <c r="BJ523" s="176">
        <f t="shared" si="1590"/>
        <v>0</v>
      </c>
      <c r="BK523" s="176">
        <f t="shared" si="1591"/>
        <v>0</v>
      </c>
      <c r="BL523" s="176">
        <f t="shared" si="1592"/>
        <v>0</v>
      </c>
      <c r="BM523" s="176">
        <f t="shared" si="1593"/>
        <v>0</v>
      </c>
      <c r="BN523" s="176">
        <f t="shared" si="1594"/>
        <v>0</v>
      </c>
      <c r="BO523" s="176">
        <f t="shared" si="1595"/>
        <v>0</v>
      </c>
      <c r="BP523" s="176">
        <f t="shared" si="1596"/>
        <v>0</v>
      </c>
      <c r="BQ523" s="176">
        <f t="shared" si="1597"/>
        <v>0</v>
      </c>
      <c r="BR523" s="176">
        <f t="shared" si="1598"/>
        <v>0</v>
      </c>
      <c r="BS523" s="227">
        <f t="shared" si="1599"/>
        <v>0</v>
      </c>
      <c r="BT523" s="176">
        <f t="shared" si="1600"/>
        <v>0</v>
      </c>
      <c r="BU523" s="176">
        <f t="shared" si="1601"/>
        <v>0</v>
      </c>
      <c r="BV523" s="176">
        <f t="shared" si="1602"/>
        <v>0</v>
      </c>
      <c r="BW523" s="176">
        <f t="shared" si="1666"/>
        <v>0</v>
      </c>
      <c r="BX523" s="203">
        <f t="shared" si="1677"/>
        <v>0</v>
      </c>
      <c r="BY523" s="176">
        <f t="shared" si="1667"/>
        <v>0</v>
      </c>
      <c r="BZ523" s="176">
        <f t="shared" si="1604"/>
        <v>0</v>
      </c>
      <c r="CA523" s="176">
        <f t="shared" si="1605"/>
        <v>0</v>
      </c>
      <c r="CB523" s="176">
        <f t="shared" si="1606"/>
        <v>0</v>
      </c>
      <c r="CC523" s="176">
        <f t="shared" si="1607"/>
        <v>0</v>
      </c>
      <c r="CD523" s="176">
        <f t="shared" si="1608"/>
        <v>0</v>
      </c>
      <c r="CE523" s="176">
        <f t="shared" si="1609"/>
        <v>0</v>
      </c>
      <c r="CF523" s="176">
        <f t="shared" si="1610"/>
        <v>0</v>
      </c>
      <c r="CG523" s="176">
        <f t="shared" si="1611"/>
        <v>0</v>
      </c>
      <c r="CH523" s="176">
        <f t="shared" si="1612"/>
        <v>0</v>
      </c>
      <c r="CI523" s="176">
        <f t="shared" si="1613"/>
        <v>0</v>
      </c>
      <c r="CJ523" s="176">
        <f t="shared" si="1614"/>
        <v>0</v>
      </c>
      <c r="CK523" s="176">
        <f t="shared" si="1615"/>
        <v>0</v>
      </c>
      <c r="CL523" s="176">
        <f t="shared" si="1616"/>
        <v>0</v>
      </c>
      <c r="CM523" s="176">
        <f t="shared" si="1617"/>
        <v>0</v>
      </c>
      <c r="CN523" s="176">
        <f t="shared" si="1618"/>
        <v>0</v>
      </c>
      <c r="CO523" s="227">
        <f t="shared" si="1619"/>
        <v>0</v>
      </c>
      <c r="CP523" s="176">
        <f t="shared" si="1620"/>
        <v>0</v>
      </c>
      <c r="CQ523" s="176">
        <f t="shared" si="1621"/>
        <v>0</v>
      </c>
      <c r="CR523" s="176">
        <f t="shared" si="1622"/>
        <v>0</v>
      </c>
      <c r="CS523" s="176">
        <f t="shared" si="1668"/>
        <v>0</v>
      </c>
      <c r="CT523" s="218">
        <f t="shared" si="1678"/>
        <v>0</v>
      </c>
      <c r="CU523" s="176">
        <f t="shared" si="1669"/>
        <v>0</v>
      </c>
      <c r="CV523" s="176">
        <f t="shared" si="1624"/>
        <v>0</v>
      </c>
      <c r="CW523" s="176">
        <f t="shared" si="1625"/>
        <v>38808</v>
      </c>
      <c r="CX523" s="176">
        <f t="shared" si="1626"/>
        <v>0</v>
      </c>
      <c r="CY523" s="176">
        <f t="shared" si="1627"/>
        <v>0</v>
      </c>
      <c r="CZ523" s="176">
        <f t="shared" si="1628"/>
        <v>0</v>
      </c>
      <c r="DA523" s="176">
        <f t="shared" si="1629"/>
        <v>0</v>
      </c>
      <c r="DB523" s="176">
        <f t="shared" si="1630"/>
        <v>0</v>
      </c>
      <c r="DC523" s="176">
        <f t="shared" si="1631"/>
        <v>0</v>
      </c>
      <c r="DD523" s="176">
        <f t="shared" si="1632"/>
        <v>0</v>
      </c>
      <c r="DE523" s="176">
        <f t="shared" si="1633"/>
        <v>0</v>
      </c>
      <c r="DF523" s="176">
        <f t="shared" si="1634"/>
        <v>0</v>
      </c>
      <c r="DG523" s="176">
        <f t="shared" si="1635"/>
        <v>0</v>
      </c>
      <c r="DH523" s="176">
        <f t="shared" si="1636"/>
        <v>0</v>
      </c>
      <c r="DI523" s="176">
        <f t="shared" si="1637"/>
        <v>0</v>
      </c>
      <c r="DJ523" s="176">
        <f t="shared" si="1638"/>
        <v>0</v>
      </c>
      <c r="DK523" s="227">
        <f t="shared" si="1639"/>
        <v>0</v>
      </c>
      <c r="DL523" s="176">
        <f t="shared" si="1640"/>
        <v>0</v>
      </c>
      <c r="DM523" s="176">
        <f t="shared" si="1641"/>
        <v>0</v>
      </c>
      <c r="DN523" s="176">
        <f t="shared" si="1642"/>
        <v>0</v>
      </c>
      <c r="DO523" s="176">
        <f t="shared" si="1670"/>
        <v>38808</v>
      </c>
      <c r="DP523" s="224">
        <f t="shared" si="1671"/>
        <v>0</v>
      </c>
      <c r="DQ523" s="176">
        <f t="shared" si="1672"/>
        <v>0</v>
      </c>
      <c r="DR523" s="176">
        <f t="shared" si="1643"/>
        <v>0</v>
      </c>
      <c r="DS523" s="176">
        <f t="shared" si="1644"/>
        <v>23673</v>
      </c>
      <c r="DT523" s="176">
        <f t="shared" si="1645"/>
        <v>0</v>
      </c>
      <c r="DU523" s="176">
        <f t="shared" si="1646"/>
        <v>0</v>
      </c>
      <c r="DV523" s="176">
        <f t="shared" si="1647"/>
        <v>0</v>
      </c>
      <c r="DW523" s="176">
        <f t="shared" si="1648"/>
        <v>0</v>
      </c>
      <c r="DX523" s="176">
        <f t="shared" si="1649"/>
        <v>0</v>
      </c>
      <c r="DY523" s="176">
        <f t="shared" si="1650"/>
        <v>0</v>
      </c>
      <c r="DZ523" s="176">
        <f t="shared" si="1651"/>
        <v>0</v>
      </c>
      <c r="EA523" s="176">
        <f t="shared" si="1652"/>
        <v>0</v>
      </c>
      <c r="EB523" s="176">
        <f t="shared" si="1653"/>
        <v>0</v>
      </c>
      <c r="EC523" s="176">
        <f t="shared" si="1654"/>
        <v>0</v>
      </c>
      <c r="ED523" s="176">
        <f t="shared" si="1655"/>
        <v>0</v>
      </c>
      <c r="EE523" s="176">
        <f t="shared" si="1656"/>
        <v>0</v>
      </c>
      <c r="EF523" s="176">
        <f t="shared" si="1657"/>
        <v>0</v>
      </c>
      <c r="EG523" s="227">
        <f t="shared" si="1658"/>
        <v>0</v>
      </c>
      <c r="EH523" s="176">
        <f t="shared" si="1659"/>
        <v>0</v>
      </c>
      <c r="EI523" s="176">
        <f t="shared" si="1660"/>
        <v>0</v>
      </c>
      <c r="EJ523" s="176">
        <f t="shared" si="1661"/>
        <v>0</v>
      </c>
      <c r="EK523" s="176">
        <f t="shared" si="1673"/>
        <v>23673</v>
      </c>
      <c r="EL523" s="224">
        <f t="shared" si="1674"/>
        <v>0</v>
      </c>
    </row>
    <row r="524" spans="1:142" ht="31.5" x14ac:dyDescent="0.25">
      <c r="A524" s="40" t="s">
        <v>100</v>
      </c>
      <c r="B524" s="14" t="s">
        <v>17</v>
      </c>
      <c r="C524" s="14" t="s">
        <v>191</v>
      </c>
      <c r="D524" s="71"/>
      <c r="E524" s="71"/>
      <c r="F524" s="127">
        <f t="shared" si="1675"/>
        <v>0</v>
      </c>
      <c r="G524" s="53"/>
      <c r="H524" s="71"/>
      <c r="I524" s="112">
        <f t="shared" si="1662"/>
        <v>0</v>
      </c>
      <c r="J524" s="127">
        <f t="shared" si="1676"/>
        <v>0</v>
      </c>
      <c r="K524" s="231">
        <f t="shared" si="1663"/>
        <v>0</v>
      </c>
      <c r="L524" s="231">
        <f t="shared" si="1564"/>
        <v>0</v>
      </c>
      <c r="M524" s="231">
        <f t="shared" si="1565"/>
        <v>0</v>
      </c>
      <c r="N524" s="231">
        <f t="shared" si="1566"/>
        <v>0</v>
      </c>
      <c r="O524" s="231">
        <f t="shared" si="1567"/>
        <v>0</v>
      </c>
      <c r="P524" s="231">
        <f t="shared" si="1568"/>
        <v>0</v>
      </c>
      <c r="Q524" s="231">
        <f t="shared" si="1569"/>
        <v>0</v>
      </c>
      <c r="R524" s="231">
        <f t="shared" si="1570"/>
        <v>0</v>
      </c>
      <c r="S524" s="231">
        <f t="shared" si="1571"/>
        <v>0</v>
      </c>
      <c r="T524" s="231">
        <f t="shared" si="1572"/>
        <v>0</v>
      </c>
      <c r="U524" s="231">
        <f t="shared" si="1573"/>
        <v>0</v>
      </c>
      <c r="V524" s="231">
        <f t="shared" si="1574"/>
        <v>0</v>
      </c>
      <c r="W524" s="231">
        <f t="shared" si="1575"/>
        <v>0</v>
      </c>
      <c r="X524" s="231">
        <f t="shared" si="1576"/>
        <v>0</v>
      </c>
      <c r="Y524" s="231">
        <f t="shared" si="1577"/>
        <v>0</v>
      </c>
      <c r="Z524" s="231">
        <f t="shared" si="1578"/>
        <v>0</v>
      </c>
      <c r="AA524" s="231">
        <f t="shared" si="1579"/>
        <v>0</v>
      </c>
      <c r="AB524" s="231">
        <f t="shared" si="1580"/>
        <v>0</v>
      </c>
      <c r="AC524" s="231">
        <f t="shared" si="1581"/>
        <v>0</v>
      </c>
      <c r="AD524" s="231">
        <f t="shared" si="1582"/>
        <v>0</v>
      </c>
      <c r="AE524" s="231">
        <f t="shared" si="1664"/>
        <v>0</v>
      </c>
      <c r="AF524" s="240">
        <f t="shared" si="1665"/>
        <v>0</v>
      </c>
      <c r="AG524" s="231"/>
      <c r="BC524" s="176">
        <f t="shared" si="1583"/>
        <v>0</v>
      </c>
      <c r="BD524" s="176">
        <f t="shared" si="1584"/>
        <v>0</v>
      </c>
      <c r="BE524" s="176">
        <f t="shared" si="1585"/>
        <v>0</v>
      </c>
      <c r="BF524" s="176">
        <f t="shared" si="1586"/>
        <v>0</v>
      </c>
      <c r="BG524" s="176">
        <f t="shared" si="1587"/>
        <v>0</v>
      </c>
      <c r="BH524" s="176">
        <f t="shared" si="1588"/>
        <v>0</v>
      </c>
      <c r="BI524" s="176">
        <f t="shared" si="1589"/>
        <v>0</v>
      </c>
      <c r="BJ524" s="176">
        <f t="shared" si="1590"/>
        <v>0</v>
      </c>
      <c r="BK524" s="176">
        <f t="shared" si="1591"/>
        <v>0</v>
      </c>
      <c r="BL524" s="176">
        <f t="shared" si="1592"/>
        <v>0</v>
      </c>
      <c r="BM524" s="176">
        <f t="shared" si="1593"/>
        <v>0</v>
      </c>
      <c r="BN524" s="176">
        <f t="shared" si="1594"/>
        <v>0</v>
      </c>
      <c r="BO524" s="176">
        <f t="shared" si="1595"/>
        <v>0</v>
      </c>
      <c r="BP524" s="176">
        <f t="shared" si="1596"/>
        <v>0</v>
      </c>
      <c r="BQ524" s="176">
        <f t="shared" si="1597"/>
        <v>0</v>
      </c>
      <c r="BR524" s="176">
        <f t="shared" si="1598"/>
        <v>0</v>
      </c>
      <c r="BS524" s="227">
        <f t="shared" si="1599"/>
        <v>0</v>
      </c>
      <c r="BT524" s="176">
        <f t="shared" si="1600"/>
        <v>0</v>
      </c>
      <c r="BU524" s="176">
        <f t="shared" si="1601"/>
        <v>0</v>
      </c>
      <c r="BV524" s="176">
        <f t="shared" si="1602"/>
        <v>0</v>
      </c>
      <c r="BW524" s="176">
        <f t="shared" si="1666"/>
        <v>0</v>
      </c>
      <c r="BX524" s="203">
        <f t="shared" si="1677"/>
        <v>0</v>
      </c>
      <c r="BY524" s="176">
        <f t="shared" si="1667"/>
        <v>0</v>
      </c>
      <c r="BZ524" s="176">
        <f t="shared" si="1604"/>
        <v>0</v>
      </c>
      <c r="CA524" s="176">
        <f t="shared" si="1605"/>
        <v>0</v>
      </c>
      <c r="CB524" s="176">
        <f t="shared" si="1606"/>
        <v>0</v>
      </c>
      <c r="CC524" s="176">
        <f t="shared" si="1607"/>
        <v>0</v>
      </c>
      <c r="CD524" s="176">
        <f t="shared" si="1608"/>
        <v>0</v>
      </c>
      <c r="CE524" s="176">
        <f t="shared" si="1609"/>
        <v>0</v>
      </c>
      <c r="CF524" s="176">
        <f t="shared" si="1610"/>
        <v>0</v>
      </c>
      <c r="CG524" s="176">
        <f t="shared" si="1611"/>
        <v>0</v>
      </c>
      <c r="CH524" s="176">
        <f t="shared" si="1612"/>
        <v>0</v>
      </c>
      <c r="CI524" s="176">
        <f t="shared" si="1613"/>
        <v>0</v>
      </c>
      <c r="CJ524" s="176">
        <f t="shared" si="1614"/>
        <v>0</v>
      </c>
      <c r="CK524" s="176">
        <f t="shared" si="1615"/>
        <v>0</v>
      </c>
      <c r="CL524" s="176">
        <f t="shared" si="1616"/>
        <v>0</v>
      </c>
      <c r="CM524" s="176">
        <f t="shared" si="1617"/>
        <v>0</v>
      </c>
      <c r="CN524" s="176">
        <f t="shared" si="1618"/>
        <v>0</v>
      </c>
      <c r="CO524" s="227">
        <f t="shared" si="1619"/>
        <v>0</v>
      </c>
      <c r="CP524" s="176">
        <f t="shared" si="1620"/>
        <v>0</v>
      </c>
      <c r="CQ524" s="176">
        <f t="shared" si="1621"/>
        <v>0</v>
      </c>
      <c r="CR524" s="176">
        <f t="shared" si="1622"/>
        <v>0</v>
      </c>
      <c r="CS524" s="176">
        <f t="shared" si="1668"/>
        <v>0</v>
      </c>
      <c r="CT524" s="218">
        <f t="shared" si="1678"/>
        <v>0</v>
      </c>
      <c r="CU524" s="176">
        <f t="shared" si="1669"/>
        <v>0</v>
      </c>
      <c r="CV524" s="176">
        <f t="shared" si="1624"/>
        <v>0</v>
      </c>
      <c r="CW524" s="176">
        <f t="shared" si="1625"/>
        <v>0</v>
      </c>
      <c r="CX524" s="176">
        <f t="shared" si="1626"/>
        <v>0</v>
      </c>
      <c r="CY524" s="176">
        <f t="shared" si="1627"/>
        <v>0</v>
      </c>
      <c r="CZ524" s="176">
        <f t="shared" si="1628"/>
        <v>0</v>
      </c>
      <c r="DA524" s="176">
        <f t="shared" si="1629"/>
        <v>0</v>
      </c>
      <c r="DB524" s="176">
        <f t="shared" si="1630"/>
        <v>0</v>
      </c>
      <c r="DC524" s="176">
        <f t="shared" si="1631"/>
        <v>0</v>
      </c>
      <c r="DD524" s="176">
        <f t="shared" si="1632"/>
        <v>0</v>
      </c>
      <c r="DE524" s="176">
        <f t="shared" si="1633"/>
        <v>0</v>
      </c>
      <c r="DF524" s="176">
        <f t="shared" si="1634"/>
        <v>0</v>
      </c>
      <c r="DG524" s="176">
        <f t="shared" si="1635"/>
        <v>0</v>
      </c>
      <c r="DH524" s="176">
        <f t="shared" si="1636"/>
        <v>0</v>
      </c>
      <c r="DI524" s="176">
        <f t="shared" si="1637"/>
        <v>0</v>
      </c>
      <c r="DJ524" s="176">
        <f t="shared" si="1638"/>
        <v>0</v>
      </c>
      <c r="DK524" s="227">
        <f t="shared" si="1639"/>
        <v>0</v>
      </c>
      <c r="DL524" s="176">
        <f t="shared" si="1640"/>
        <v>0</v>
      </c>
      <c r="DM524" s="176">
        <f t="shared" si="1641"/>
        <v>0</v>
      </c>
      <c r="DN524" s="176">
        <f t="shared" si="1642"/>
        <v>0</v>
      </c>
      <c r="DO524" s="176">
        <f t="shared" si="1670"/>
        <v>0</v>
      </c>
      <c r="DP524" s="224">
        <f t="shared" si="1671"/>
        <v>0</v>
      </c>
      <c r="DQ524" s="176">
        <f t="shared" si="1672"/>
        <v>0</v>
      </c>
      <c r="DR524" s="176">
        <f t="shared" si="1643"/>
        <v>0</v>
      </c>
      <c r="DS524" s="176">
        <f t="shared" si="1644"/>
        <v>0</v>
      </c>
      <c r="DT524" s="176">
        <f t="shared" si="1645"/>
        <v>0</v>
      </c>
      <c r="DU524" s="176">
        <f t="shared" si="1646"/>
        <v>0</v>
      </c>
      <c r="DV524" s="176">
        <f t="shared" si="1647"/>
        <v>0</v>
      </c>
      <c r="DW524" s="176">
        <f t="shared" si="1648"/>
        <v>0</v>
      </c>
      <c r="DX524" s="176">
        <f t="shared" si="1649"/>
        <v>0</v>
      </c>
      <c r="DY524" s="176">
        <f t="shared" si="1650"/>
        <v>0</v>
      </c>
      <c r="DZ524" s="176">
        <f t="shared" si="1651"/>
        <v>0</v>
      </c>
      <c r="EA524" s="176">
        <f t="shared" si="1652"/>
        <v>0</v>
      </c>
      <c r="EB524" s="176">
        <f t="shared" si="1653"/>
        <v>0</v>
      </c>
      <c r="EC524" s="176">
        <f t="shared" si="1654"/>
        <v>0</v>
      </c>
      <c r="ED524" s="176">
        <f t="shared" si="1655"/>
        <v>0</v>
      </c>
      <c r="EE524" s="176">
        <f t="shared" si="1656"/>
        <v>0</v>
      </c>
      <c r="EF524" s="176">
        <f t="shared" si="1657"/>
        <v>0</v>
      </c>
      <c r="EG524" s="227">
        <f t="shared" si="1658"/>
        <v>0</v>
      </c>
      <c r="EH524" s="176">
        <f t="shared" si="1659"/>
        <v>0</v>
      </c>
      <c r="EI524" s="176">
        <f t="shared" si="1660"/>
        <v>0</v>
      </c>
      <c r="EJ524" s="176">
        <f t="shared" si="1661"/>
        <v>0</v>
      </c>
      <c r="EK524" s="176">
        <f t="shared" si="1673"/>
        <v>0</v>
      </c>
      <c r="EL524" s="224">
        <f t="shared" si="1674"/>
        <v>0</v>
      </c>
    </row>
    <row r="525" spans="1:142" ht="31.5" x14ac:dyDescent="0.25">
      <c r="A525" s="42" t="s">
        <v>79</v>
      </c>
      <c r="B525" s="16" t="s">
        <v>14</v>
      </c>
      <c r="C525" s="21" t="s">
        <v>83</v>
      </c>
      <c r="D525" s="81">
        <v>1200</v>
      </c>
      <c r="E525" s="81"/>
      <c r="F525" s="137">
        <f t="shared" si="1675"/>
        <v>1200</v>
      </c>
      <c r="G525" s="63">
        <v>36036</v>
      </c>
      <c r="H525" s="81">
        <v>40000</v>
      </c>
      <c r="I525" s="122">
        <f t="shared" si="1662"/>
        <v>76036</v>
      </c>
      <c r="J525" s="137">
        <f t="shared" si="1676"/>
        <v>77236</v>
      </c>
      <c r="K525" s="231">
        <f t="shared" si="1663"/>
        <v>0</v>
      </c>
      <c r="L525" s="231">
        <f t="shared" si="1564"/>
        <v>0</v>
      </c>
      <c r="M525" s="231">
        <f t="shared" si="1565"/>
        <v>0</v>
      </c>
      <c r="N525" s="231">
        <f t="shared" si="1566"/>
        <v>0</v>
      </c>
      <c r="O525" s="231">
        <f t="shared" si="1567"/>
        <v>0</v>
      </c>
      <c r="P525" s="231">
        <f t="shared" si="1568"/>
        <v>0</v>
      </c>
      <c r="Q525" s="231">
        <f t="shared" si="1569"/>
        <v>0</v>
      </c>
      <c r="R525" s="231">
        <f t="shared" si="1570"/>
        <v>77236</v>
      </c>
      <c r="S525" s="231">
        <f t="shared" si="1571"/>
        <v>0</v>
      </c>
      <c r="T525" s="231">
        <f t="shared" si="1572"/>
        <v>0</v>
      </c>
      <c r="U525" s="231">
        <f t="shared" si="1573"/>
        <v>0</v>
      </c>
      <c r="V525" s="231">
        <f t="shared" si="1574"/>
        <v>0</v>
      </c>
      <c r="W525" s="231">
        <f t="shared" si="1575"/>
        <v>0</v>
      </c>
      <c r="X525" s="231">
        <f t="shared" si="1576"/>
        <v>0</v>
      </c>
      <c r="Y525" s="231">
        <f t="shared" si="1577"/>
        <v>0</v>
      </c>
      <c r="Z525" s="231">
        <f t="shared" si="1578"/>
        <v>0</v>
      </c>
      <c r="AA525" s="231">
        <f t="shared" si="1579"/>
        <v>0</v>
      </c>
      <c r="AB525" s="231">
        <f t="shared" si="1580"/>
        <v>0</v>
      </c>
      <c r="AC525" s="231">
        <f t="shared" si="1581"/>
        <v>0</v>
      </c>
      <c r="AD525" s="231">
        <f t="shared" si="1582"/>
        <v>0</v>
      </c>
      <c r="AE525" s="231">
        <f t="shared" si="1664"/>
        <v>77236</v>
      </c>
      <c r="AF525" s="240">
        <f t="shared" si="1665"/>
        <v>0</v>
      </c>
      <c r="AG525" s="232"/>
      <c r="AO525" s="174">
        <v>1</v>
      </c>
      <c r="BC525" s="176">
        <f t="shared" si="1583"/>
        <v>0</v>
      </c>
      <c r="BD525" s="176">
        <f t="shared" si="1584"/>
        <v>0</v>
      </c>
      <c r="BE525" s="176">
        <f t="shared" si="1585"/>
        <v>0</v>
      </c>
      <c r="BF525" s="176">
        <f t="shared" si="1586"/>
        <v>0</v>
      </c>
      <c r="BG525" s="176">
        <f t="shared" si="1587"/>
        <v>0</v>
      </c>
      <c r="BH525" s="176">
        <f t="shared" si="1588"/>
        <v>0</v>
      </c>
      <c r="BI525" s="176">
        <f t="shared" si="1589"/>
        <v>0</v>
      </c>
      <c r="BJ525" s="176">
        <f t="shared" si="1590"/>
        <v>1200</v>
      </c>
      <c r="BK525" s="176">
        <f t="shared" si="1591"/>
        <v>0</v>
      </c>
      <c r="BL525" s="176">
        <f t="shared" si="1592"/>
        <v>0</v>
      </c>
      <c r="BM525" s="176">
        <f t="shared" si="1593"/>
        <v>0</v>
      </c>
      <c r="BN525" s="176">
        <f t="shared" si="1594"/>
        <v>0</v>
      </c>
      <c r="BO525" s="176">
        <f t="shared" si="1595"/>
        <v>0</v>
      </c>
      <c r="BP525" s="176">
        <f t="shared" si="1596"/>
        <v>0</v>
      </c>
      <c r="BQ525" s="176">
        <f t="shared" si="1597"/>
        <v>0</v>
      </c>
      <c r="BR525" s="176">
        <f t="shared" si="1598"/>
        <v>0</v>
      </c>
      <c r="BS525" s="227">
        <f t="shared" si="1599"/>
        <v>0</v>
      </c>
      <c r="BT525" s="176">
        <f t="shared" si="1600"/>
        <v>0</v>
      </c>
      <c r="BU525" s="176">
        <f t="shared" si="1601"/>
        <v>0</v>
      </c>
      <c r="BV525" s="176">
        <f t="shared" si="1602"/>
        <v>0</v>
      </c>
      <c r="BW525" s="176">
        <f t="shared" si="1666"/>
        <v>1200</v>
      </c>
      <c r="BX525" s="203">
        <f t="shared" si="1677"/>
        <v>0</v>
      </c>
      <c r="BY525" s="176">
        <f t="shared" si="1667"/>
        <v>0</v>
      </c>
      <c r="BZ525" s="176">
        <f t="shared" si="1604"/>
        <v>0</v>
      </c>
      <c r="CA525" s="176">
        <f t="shared" si="1605"/>
        <v>0</v>
      </c>
      <c r="CB525" s="176">
        <f t="shared" si="1606"/>
        <v>0</v>
      </c>
      <c r="CC525" s="176">
        <f t="shared" si="1607"/>
        <v>0</v>
      </c>
      <c r="CD525" s="176">
        <f t="shared" si="1608"/>
        <v>0</v>
      </c>
      <c r="CE525" s="176">
        <f t="shared" si="1609"/>
        <v>0</v>
      </c>
      <c r="CF525" s="176">
        <f t="shared" si="1610"/>
        <v>0</v>
      </c>
      <c r="CG525" s="176">
        <f t="shared" si="1611"/>
        <v>0</v>
      </c>
      <c r="CH525" s="176">
        <f t="shared" si="1612"/>
        <v>0</v>
      </c>
      <c r="CI525" s="176">
        <f t="shared" si="1613"/>
        <v>0</v>
      </c>
      <c r="CJ525" s="176">
        <f t="shared" si="1614"/>
        <v>0</v>
      </c>
      <c r="CK525" s="176">
        <f t="shared" si="1615"/>
        <v>0</v>
      </c>
      <c r="CL525" s="176">
        <f t="shared" si="1616"/>
        <v>0</v>
      </c>
      <c r="CM525" s="176">
        <f t="shared" si="1617"/>
        <v>0</v>
      </c>
      <c r="CN525" s="176">
        <f t="shared" si="1618"/>
        <v>0</v>
      </c>
      <c r="CO525" s="227">
        <f t="shared" si="1619"/>
        <v>0</v>
      </c>
      <c r="CP525" s="176">
        <f t="shared" si="1620"/>
        <v>0</v>
      </c>
      <c r="CQ525" s="176">
        <f t="shared" si="1621"/>
        <v>0</v>
      </c>
      <c r="CR525" s="176">
        <f t="shared" si="1622"/>
        <v>0</v>
      </c>
      <c r="CS525" s="176">
        <f t="shared" si="1668"/>
        <v>0</v>
      </c>
      <c r="CT525" s="218">
        <f t="shared" si="1678"/>
        <v>0</v>
      </c>
      <c r="CU525" s="176">
        <f t="shared" si="1669"/>
        <v>0</v>
      </c>
      <c r="CV525" s="176">
        <f t="shared" si="1624"/>
        <v>0</v>
      </c>
      <c r="CW525" s="176">
        <f t="shared" si="1625"/>
        <v>0</v>
      </c>
      <c r="CX525" s="176">
        <f t="shared" si="1626"/>
        <v>0</v>
      </c>
      <c r="CY525" s="176">
        <f t="shared" si="1627"/>
        <v>0</v>
      </c>
      <c r="CZ525" s="176">
        <f t="shared" si="1628"/>
        <v>0</v>
      </c>
      <c r="DA525" s="176">
        <f t="shared" si="1629"/>
        <v>0</v>
      </c>
      <c r="DB525" s="176">
        <f t="shared" si="1630"/>
        <v>36036</v>
      </c>
      <c r="DC525" s="176">
        <f t="shared" si="1631"/>
        <v>0</v>
      </c>
      <c r="DD525" s="176">
        <f t="shared" si="1632"/>
        <v>0</v>
      </c>
      <c r="DE525" s="176">
        <f t="shared" si="1633"/>
        <v>0</v>
      </c>
      <c r="DF525" s="176">
        <f t="shared" si="1634"/>
        <v>0</v>
      </c>
      <c r="DG525" s="176">
        <f t="shared" si="1635"/>
        <v>0</v>
      </c>
      <c r="DH525" s="176">
        <f t="shared" si="1636"/>
        <v>0</v>
      </c>
      <c r="DI525" s="176">
        <f t="shared" si="1637"/>
        <v>0</v>
      </c>
      <c r="DJ525" s="176">
        <f t="shared" si="1638"/>
        <v>0</v>
      </c>
      <c r="DK525" s="227">
        <f t="shared" si="1639"/>
        <v>0</v>
      </c>
      <c r="DL525" s="176">
        <f t="shared" si="1640"/>
        <v>0</v>
      </c>
      <c r="DM525" s="176">
        <f t="shared" si="1641"/>
        <v>0</v>
      </c>
      <c r="DN525" s="176">
        <f t="shared" si="1642"/>
        <v>0</v>
      </c>
      <c r="DO525" s="176">
        <f t="shared" si="1670"/>
        <v>36036</v>
      </c>
      <c r="DP525" s="224">
        <f t="shared" si="1671"/>
        <v>0</v>
      </c>
      <c r="DQ525" s="176">
        <f t="shared" si="1672"/>
        <v>0</v>
      </c>
      <c r="DR525" s="176">
        <f t="shared" si="1643"/>
        <v>0</v>
      </c>
      <c r="DS525" s="176">
        <f t="shared" si="1644"/>
        <v>0</v>
      </c>
      <c r="DT525" s="176">
        <f t="shared" si="1645"/>
        <v>0</v>
      </c>
      <c r="DU525" s="176">
        <f t="shared" si="1646"/>
        <v>0</v>
      </c>
      <c r="DV525" s="176">
        <f t="shared" si="1647"/>
        <v>0</v>
      </c>
      <c r="DW525" s="176">
        <f t="shared" si="1648"/>
        <v>0</v>
      </c>
      <c r="DX525" s="176">
        <f t="shared" si="1649"/>
        <v>40000</v>
      </c>
      <c r="DY525" s="176">
        <f t="shared" si="1650"/>
        <v>0</v>
      </c>
      <c r="DZ525" s="176">
        <f t="shared" si="1651"/>
        <v>0</v>
      </c>
      <c r="EA525" s="176">
        <f t="shared" si="1652"/>
        <v>0</v>
      </c>
      <c r="EB525" s="176">
        <f t="shared" si="1653"/>
        <v>0</v>
      </c>
      <c r="EC525" s="176">
        <f t="shared" si="1654"/>
        <v>0</v>
      </c>
      <c r="ED525" s="176">
        <f t="shared" si="1655"/>
        <v>0</v>
      </c>
      <c r="EE525" s="176">
        <f t="shared" si="1656"/>
        <v>0</v>
      </c>
      <c r="EF525" s="176">
        <f t="shared" si="1657"/>
        <v>0</v>
      </c>
      <c r="EG525" s="227">
        <f t="shared" si="1658"/>
        <v>0</v>
      </c>
      <c r="EH525" s="176">
        <f t="shared" si="1659"/>
        <v>0</v>
      </c>
      <c r="EI525" s="176">
        <f t="shared" si="1660"/>
        <v>0</v>
      </c>
      <c r="EJ525" s="176">
        <f t="shared" si="1661"/>
        <v>0</v>
      </c>
      <c r="EK525" s="176">
        <f t="shared" si="1673"/>
        <v>40000</v>
      </c>
      <c r="EL525" s="224">
        <f t="shared" si="1674"/>
        <v>0</v>
      </c>
    </row>
    <row r="526" spans="1:142" ht="15.75" x14ac:dyDescent="0.25">
      <c r="A526" s="42" t="s">
        <v>79</v>
      </c>
      <c r="B526" s="16" t="s">
        <v>14</v>
      </c>
      <c r="C526" s="17" t="s">
        <v>80</v>
      </c>
      <c r="D526" s="74"/>
      <c r="E526" s="74"/>
      <c r="F526" s="130">
        <f t="shared" si="1675"/>
        <v>0</v>
      </c>
      <c r="G526" s="56"/>
      <c r="H526" s="74"/>
      <c r="I526" s="115">
        <f t="shared" si="1662"/>
        <v>0</v>
      </c>
      <c r="J526" s="130">
        <f t="shared" si="1676"/>
        <v>0</v>
      </c>
      <c r="K526" s="231">
        <f t="shared" si="1663"/>
        <v>0</v>
      </c>
      <c r="L526" s="231">
        <f t="shared" si="1564"/>
        <v>0</v>
      </c>
      <c r="M526" s="231">
        <f t="shared" si="1565"/>
        <v>0</v>
      </c>
      <c r="N526" s="231">
        <f t="shared" si="1566"/>
        <v>0</v>
      </c>
      <c r="O526" s="231">
        <f t="shared" si="1567"/>
        <v>0</v>
      </c>
      <c r="P526" s="231">
        <f t="shared" si="1568"/>
        <v>0</v>
      </c>
      <c r="Q526" s="231">
        <f t="shared" si="1569"/>
        <v>0</v>
      </c>
      <c r="R526" s="231">
        <f t="shared" si="1570"/>
        <v>0</v>
      </c>
      <c r="S526" s="231">
        <f t="shared" si="1571"/>
        <v>0</v>
      </c>
      <c r="T526" s="231">
        <f t="shared" si="1572"/>
        <v>0</v>
      </c>
      <c r="U526" s="231">
        <f t="shared" si="1573"/>
        <v>0</v>
      </c>
      <c r="V526" s="231">
        <f t="shared" si="1574"/>
        <v>0</v>
      </c>
      <c r="W526" s="231">
        <f t="shared" si="1575"/>
        <v>0</v>
      </c>
      <c r="X526" s="231">
        <f t="shared" si="1576"/>
        <v>0</v>
      </c>
      <c r="Y526" s="231">
        <f t="shared" si="1577"/>
        <v>0</v>
      </c>
      <c r="Z526" s="231">
        <f t="shared" si="1578"/>
        <v>0</v>
      </c>
      <c r="AA526" s="231">
        <f t="shared" si="1579"/>
        <v>0</v>
      </c>
      <c r="AB526" s="231">
        <f t="shared" si="1580"/>
        <v>0</v>
      </c>
      <c r="AC526" s="231">
        <f t="shared" si="1581"/>
        <v>0</v>
      </c>
      <c r="AD526" s="231">
        <f t="shared" si="1582"/>
        <v>0</v>
      </c>
      <c r="AE526" s="231">
        <f t="shared" si="1664"/>
        <v>0</v>
      </c>
      <c r="AF526" s="240">
        <f t="shared" si="1665"/>
        <v>0</v>
      </c>
      <c r="AG526" s="232"/>
      <c r="BC526" s="176">
        <f t="shared" si="1583"/>
        <v>0</v>
      </c>
      <c r="BD526" s="176">
        <f t="shared" si="1584"/>
        <v>0</v>
      </c>
      <c r="BE526" s="176">
        <f t="shared" si="1585"/>
        <v>0</v>
      </c>
      <c r="BF526" s="176">
        <f t="shared" si="1586"/>
        <v>0</v>
      </c>
      <c r="BG526" s="176">
        <f t="shared" si="1587"/>
        <v>0</v>
      </c>
      <c r="BH526" s="176">
        <f t="shared" si="1588"/>
        <v>0</v>
      </c>
      <c r="BI526" s="176">
        <f t="shared" si="1589"/>
        <v>0</v>
      </c>
      <c r="BJ526" s="176">
        <f t="shared" si="1590"/>
        <v>0</v>
      </c>
      <c r="BK526" s="176">
        <f t="shared" si="1591"/>
        <v>0</v>
      </c>
      <c r="BL526" s="176">
        <f t="shared" si="1592"/>
        <v>0</v>
      </c>
      <c r="BM526" s="176">
        <f t="shared" si="1593"/>
        <v>0</v>
      </c>
      <c r="BN526" s="176">
        <f t="shared" si="1594"/>
        <v>0</v>
      </c>
      <c r="BO526" s="176">
        <f t="shared" si="1595"/>
        <v>0</v>
      </c>
      <c r="BP526" s="176">
        <f t="shared" si="1596"/>
        <v>0</v>
      </c>
      <c r="BQ526" s="176">
        <f t="shared" si="1597"/>
        <v>0</v>
      </c>
      <c r="BR526" s="176">
        <f t="shared" si="1598"/>
        <v>0</v>
      </c>
      <c r="BS526" s="227">
        <f t="shared" si="1599"/>
        <v>0</v>
      </c>
      <c r="BT526" s="176">
        <f t="shared" si="1600"/>
        <v>0</v>
      </c>
      <c r="BU526" s="176">
        <f t="shared" si="1601"/>
        <v>0</v>
      </c>
      <c r="BV526" s="176">
        <f t="shared" si="1602"/>
        <v>0</v>
      </c>
      <c r="BW526" s="176">
        <f t="shared" si="1666"/>
        <v>0</v>
      </c>
      <c r="BX526" s="203">
        <f t="shared" si="1677"/>
        <v>0</v>
      </c>
      <c r="BY526" s="176">
        <f t="shared" si="1667"/>
        <v>0</v>
      </c>
      <c r="BZ526" s="176">
        <f t="shared" si="1604"/>
        <v>0</v>
      </c>
      <c r="CA526" s="176">
        <f t="shared" si="1605"/>
        <v>0</v>
      </c>
      <c r="CB526" s="176">
        <f t="shared" si="1606"/>
        <v>0</v>
      </c>
      <c r="CC526" s="176">
        <f t="shared" si="1607"/>
        <v>0</v>
      </c>
      <c r="CD526" s="176">
        <f t="shared" si="1608"/>
        <v>0</v>
      </c>
      <c r="CE526" s="176">
        <f t="shared" si="1609"/>
        <v>0</v>
      </c>
      <c r="CF526" s="176">
        <f t="shared" si="1610"/>
        <v>0</v>
      </c>
      <c r="CG526" s="176">
        <f t="shared" si="1611"/>
        <v>0</v>
      </c>
      <c r="CH526" s="176">
        <f t="shared" si="1612"/>
        <v>0</v>
      </c>
      <c r="CI526" s="176">
        <f t="shared" si="1613"/>
        <v>0</v>
      </c>
      <c r="CJ526" s="176">
        <f t="shared" si="1614"/>
        <v>0</v>
      </c>
      <c r="CK526" s="176">
        <f t="shared" si="1615"/>
        <v>0</v>
      </c>
      <c r="CL526" s="176">
        <f t="shared" si="1616"/>
        <v>0</v>
      </c>
      <c r="CM526" s="176">
        <f t="shared" si="1617"/>
        <v>0</v>
      </c>
      <c r="CN526" s="176">
        <f t="shared" si="1618"/>
        <v>0</v>
      </c>
      <c r="CO526" s="227">
        <f t="shared" si="1619"/>
        <v>0</v>
      </c>
      <c r="CP526" s="176">
        <f t="shared" si="1620"/>
        <v>0</v>
      </c>
      <c r="CQ526" s="176">
        <f t="shared" si="1621"/>
        <v>0</v>
      </c>
      <c r="CR526" s="176">
        <f t="shared" si="1622"/>
        <v>0</v>
      </c>
      <c r="CS526" s="176">
        <f t="shared" si="1668"/>
        <v>0</v>
      </c>
      <c r="CT526" s="218">
        <f t="shared" si="1678"/>
        <v>0</v>
      </c>
      <c r="CU526" s="176">
        <f t="shared" si="1669"/>
        <v>0</v>
      </c>
      <c r="CV526" s="176">
        <f t="shared" si="1624"/>
        <v>0</v>
      </c>
      <c r="CW526" s="176">
        <f t="shared" si="1625"/>
        <v>0</v>
      </c>
      <c r="CX526" s="176">
        <f t="shared" si="1626"/>
        <v>0</v>
      </c>
      <c r="CY526" s="176">
        <f t="shared" si="1627"/>
        <v>0</v>
      </c>
      <c r="CZ526" s="176">
        <f t="shared" si="1628"/>
        <v>0</v>
      </c>
      <c r="DA526" s="176">
        <f t="shared" si="1629"/>
        <v>0</v>
      </c>
      <c r="DB526" s="176">
        <f t="shared" si="1630"/>
        <v>0</v>
      </c>
      <c r="DC526" s="176">
        <f t="shared" si="1631"/>
        <v>0</v>
      </c>
      <c r="DD526" s="176">
        <f t="shared" si="1632"/>
        <v>0</v>
      </c>
      <c r="DE526" s="176">
        <f t="shared" si="1633"/>
        <v>0</v>
      </c>
      <c r="DF526" s="176">
        <f t="shared" si="1634"/>
        <v>0</v>
      </c>
      <c r="DG526" s="176">
        <f t="shared" si="1635"/>
        <v>0</v>
      </c>
      <c r="DH526" s="176">
        <f t="shared" si="1636"/>
        <v>0</v>
      </c>
      <c r="DI526" s="176">
        <f t="shared" si="1637"/>
        <v>0</v>
      </c>
      <c r="DJ526" s="176">
        <f t="shared" si="1638"/>
        <v>0</v>
      </c>
      <c r="DK526" s="227">
        <f t="shared" si="1639"/>
        <v>0</v>
      </c>
      <c r="DL526" s="176">
        <f t="shared" si="1640"/>
        <v>0</v>
      </c>
      <c r="DM526" s="176">
        <f t="shared" si="1641"/>
        <v>0</v>
      </c>
      <c r="DN526" s="176">
        <f t="shared" si="1642"/>
        <v>0</v>
      </c>
      <c r="DO526" s="176">
        <f t="shared" si="1670"/>
        <v>0</v>
      </c>
      <c r="DP526" s="224">
        <f t="shared" si="1671"/>
        <v>0</v>
      </c>
      <c r="DQ526" s="176">
        <f t="shared" si="1672"/>
        <v>0</v>
      </c>
      <c r="DR526" s="176">
        <f t="shared" si="1643"/>
        <v>0</v>
      </c>
      <c r="DS526" s="176">
        <f t="shared" si="1644"/>
        <v>0</v>
      </c>
      <c r="DT526" s="176">
        <f t="shared" si="1645"/>
        <v>0</v>
      </c>
      <c r="DU526" s="176">
        <f t="shared" si="1646"/>
        <v>0</v>
      </c>
      <c r="DV526" s="176">
        <f t="shared" si="1647"/>
        <v>0</v>
      </c>
      <c r="DW526" s="176">
        <f t="shared" si="1648"/>
        <v>0</v>
      </c>
      <c r="DX526" s="176">
        <f t="shared" si="1649"/>
        <v>0</v>
      </c>
      <c r="DY526" s="176">
        <f t="shared" si="1650"/>
        <v>0</v>
      </c>
      <c r="DZ526" s="176">
        <f t="shared" si="1651"/>
        <v>0</v>
      </c>
      <c r="EA526" s="176">
        <f t="shared" si="1652"/>
        <v>0</v>
      </c>
      <c r="EB526" s="176">
        <f t="shared" si="1653"/>
        <v>0</v>
      </c>
      <c r="EC526" s="176">
        <f t="shared" si="1654"/>
        <v>0</v>
      </c>
      <c r="ED526" s="176">
        <f t="shared" si="1655"/>
        <v>0</v>
      </c>
      <c r="EE526" s="176">
        <f t="shared" si="1656"/>
        <v>0</v>
      </c>
      <c r="EF526" s="176">
        <f t="shared" si="1657"/>
        <v>0</v>
      </c>
      <c r="EG526" s="227">
        <f t="shared" si="1658"/>
        <v>0</v>
      </c>
      <c r="EH526" s="176">
        <f t="shared" si="1659"/>
        <v>0</v>
      </c>
      <c r="EI526" s="176">
        <f t="shared" si="1660"/>
        <v>0</v>
      </c>
      <c r="EJ526" s="176">
        <f t="shared" si="1661"/>
        <v>0</v>
      </c>
      <c r="EK526" s="176">
        <f t="shared" si="1673"/>
        <v>0</v>
      </c>
      <c r="EL526" s="224">
        <f t="shared" si="1674"/>
        <v>0</v>
      </c>
    </row>
    <row r="527" spans="1:142" ht="31.5" x14ac:dyDescent="0.25">
      <c r="A527" s="42" t="s">
        <v>79</v>
      </c>
      <c r="B527" s="16" t="s">
        <v>14</v>
      </c>
      <c r="C527" s="17" t="s">
        <v>86</v>
      </c>
      <c r="D527" s="74"/>
      <c r="E527" s="74"/>
      <c r="F527" s="130">
        <f t="shared" si="1675"/>
        <v>0</v>
      </c>
      <c r="G527" s="56"/>
      <c r="H527" s="74"/>
      <c r="I527" s="115">
        <f t="shared" si="1662"/>
        <v>0</v>
      </c>
      <c r="J527" s="130">
        <f t="shared" si="1676"/>
        <v>0</v>
      </c>
      <c r="K527" s="231">
        <f t="shared" si="1663"/>
        <v>0</v>
      </c>
      <c r="L527" s="231">
        <f t="shared" si="1564"/>
        <v>0</v>
      </c>
      <c r="M527" s="231">
        <f t="shared" si="1565"/>
        <v>0</v>
      </c>
      <c r="N527" s="231">
        <f t="shared" si="1566"/>
        <v>0</v>
      </c>
      <c r="O527" s="231">
        <f t="shared" si="1567"/>
        <v>0</v>
      </c>
      <c r="P527" s="231">
        <f t="shared" si="1568"/>
        <v>0</v>
      </c>
      <c r="Q527" s="231">
        <f t="shared" si="1569"/>
        <v>0</v>
      </c>
      <c r="R527" s="231">
        <f t="shared" si="1570"/>
        <v>0</v>
      </c>
      <c r="S527" s="231">
        <f t="shared" si="1571"/>
        <v>0</v>
      </c>
      <c r="T527" s="231">
        <f t="shared" si="1572"/>
        <v>0</v>
      </c>
      <c r="U527" s="231">
        <f t="shared" si="1573"/>
        <v>0</v>
      </c>
      <c r="V527" s="231">
        <f t="shared" si="1574"/>
        <v>0</v>
      </c>
      <c r="W527" s="231">
        <f t="shared" si="1575"/>
        <v>0</v>
      </c>
      <c r="X527" s="231">
        <f t="shared" si="1576"/>
        <v>0</v>
      </c>
      <c r="Y527" s="231">
        <f t="shared" si="1577"/>
        <v>0</v>
      </c>
      <c r="Z527" s="231">
        <f t="shared" si="1578"/>
        <v>0</v>
      </c>
      <c r="AA527" s="231">
        <f t="shared" si="1579"/>
        <v>0</v>
      </c>
      <c r="AB527" s="231">
        <f t="shared" si="1580"/>
        <v>0</v>
      </c>
      <c r="AC527" s="231">
        <f t="shared" si="1581"/>
        <v>0</v>
      </c>
      <c r="AD527" s="231">
        <f t="shared" si="1582"/>
        <v>0</v>
      </c>
      <c r="AE527" s="231">
        <f t="shared" si="1664"/>
        <v>0</v>
      </c>
      <c r="AF527" s="240">
        <f t="shared" si="1665"/>
        <v>0</v>
      </c>
      <c r="AG527" s="232"/>
      <c r="BC527" s="176">
        <f t="shared" si="1583"/>
        <v>0</v>
      </c>
      <c r="BD527" s="176">
        <f t="shared" si="1584"/>
        <v>0</v>
      </c>
      <c r="BE527" s="176">
        <f t="shared" si="1585"/>
        <v>0</v>
      </c>
      <c r="BF527" s="176">
        <f t="shared" si="1586"/>
        <v>0</v>
      </c>
      <c r="BG527" s="176">
        <f t="shared" si="1587"/>
        <v>0</v>
      </c>
      <c r="BH527" s="176">
        <f t="shared" si="1588"/>
        <v>0</v>
      </c>
      <c r="BI527" s="176">
        <f t="shared" si="1589"/>
        <v>0</v>
      </c>
      <c r="BJ527" s="176">
        <f t="shared" si="1590"/>
        <v>0</v>
      </c>
      <c r="BK527" s="176">
        <f t="shared" si="1591"/>
        <v>0</v>
      </c>
      <c r="BL527" s="176">
        <f t="shared" si="1592"/>
        <v>0</v>
      </c>
      <c r="BM527" s="176">
        <f t="shared" si="1593"/>
        <v>0</v>
      </c>
      <c r="BN527" s="176">
        <f t="shared" si="1594"/>
        <v>0</v>
      </c>
      <c r="BO527" s="176">
        <f t="shared" si="1595"/>
        <v>0</v>
      </c>
      <c r="BP527" s="176">
        <f t="shared" si="1596"/>
        <v>0</v>
      </c>
      <c r="BQ527" s="176">
        <f t="shared" si="1597"/>
        <v>0</v>
      </c>
      <c r="BR527" s="176">
        <f t="shared" si="1598"/>
        <v>0</v>
      </c>
      <c r="BS527" s="227">
        <f t="shared" si="1599"/>
        <v>0</v>
      </c>
      <c r="BT527" s="176">
        <f t="shared" si="1600"/>
        <v>0</v>
      </c>
      <c r="BU527" s="176">
        <f t="shared" si="1601"/>
        <v>0</v>
      </c>
      <c r="BV527" s="176">
        <f t="shared" si="1602"/>
        <v>0</v>
      </c>
      <c r="BW527" s="176">
        <f t="shared" si="1666"/>
        <v>0</v>
      </c>
      <c r="BX527" s="203">
        <f t="shared" si="1677"/>
        <v>0</v>
      </c>
      <c r="BY527" s="176">
        <f t="shared" si="1667"/>
        <v>0</v>
      </c>
      <c r="BZ527" s="176">
        <f t="shared" si="1604"/>
        <v>0</v>
      </c>
      <c r="CA527" s="176">
        <f t="shared" si="1605"/>
        <v>0</v>
      </c>
      <c r="CB527" s="176">
        <f t="shared" si="1606"/>
        <v>0</v>
      </c>
      <c r="CC527" s="176">
        <f t="shared" si="1607"/>
        <v>0</v>
      </c>
      <c r="CD527" s="176">
        <f t="shared" si="1608"/>
        <v>0</v>
      </c>
      <c r="CE527" s="176">
        <f t="shared" si="1609"/>
        <v>0</v>
      </c>
      <c r="CF527" s="176">
        <f t="shared" si="1610"/>
        <v>0</v>
      </c>
      <c r="CG527" s="176">
        <f t="shared" si="1611"/>
        <v>0</v>
      </c>
      <c r="CH527" s="176">
        <f t="shared" si="1612"/>
        <v>0</v>
      </c>
      <c r="CI527" s="176">
        <f t="shared" si="1613"/>
        <v>0</v>
      </c>
      <c r="CJ527" s="176">
        <f t="shared" si="1614"/>
        <v>0</v>
      </c>
      <c r="CK527" s="176">
        <f t="shared" si="1615"/>
        <v>0</v>
      </c>
      <c r="CL527" s="176">
        <f t="shared" si="1616"/>
        <v>0</v>
      </c>
      <c r="CM527" s="176">
        <f t="shared" si="1617"/>
        <v>0</v>
      </c>
      <c r="CN527" s="176">
        <f t="shared" si="1618"/>
        <v>0</v>
      </c>
      <c r="CO527" s="227">
        <f t="shared" si="1619"/>
        <v>0</v>
      </c>
      <c r="CP527" s="176">
        <f t="shared" si="1620"/>
        <v>0</v>
      </c>
      <c r="CQ527" s="176">
        <f t="shared" si="1621"/>
        <v>0</v>
      </c>
      <c r="CR527" s="176">
        <f t="shared" si="1622"/>
        <v>0</v>
      </c>
      <c r="CS527" s="176">
        <f t="shared" si="1668"/>
        <v>0</v>
      </c>
      <c r="CT527" s="218">
        <f t="shared" si="1678"/>
        <v>0</v>
      </c>
      <c r="CU527" s="176">
        <f t="shared" si="1669"/>
        <v>0</v>
      </c>
      <c r="CV527" s="176">
        <f t="shared" si="1624"/>
        <v>0</v>
      </c>
      <c r="CW527" s="176">
        <f t="shared" si="1625"/>
        <v>0</v>
      </c>
      <c r="CX527" s="176">
        <f t="shared" si="1626"/>
        <v>0</v>
      </c>
      <c r="CY527" s="176">
        <f t="shared" si="1627"/>
        <v>0</v>
      </c>
      <c r="CZ527" s="176">
        <f t="shared" si="1628"/>
        <v>0</v>
      </c>
      <c r="DA527" s="176">
        <f t="shared" si="1629"/>
        <v>0</v>
      </c>
      <c r="DB527" s="176">
        <f t="shared" si="1630"/>
        <v>0</v>
      </c>
      <c r="DC527" s="176">
        <f t="shared" si="1631"/>
        <v>0</v>
      </c>
      <c r="DD527" s="176">
        <f t="shared" si="1632"/>
        <v>0</v>
      </c>
      <c r="DE527" s="176">
        <f t="shared" si="1633"/>
        <v>0</v>
      </c>
      <c r="DF527" s="176">
        <f t="shared" si="1634"/>
        <v>0</v>
      </c>
      <c r="DG527" s="176">
        <f t="shared" si="1635"/>
        <v>0</v>
      </c>
      <c r="DH527" s="176">
        <f t="shared" si="1636"/>
        <v>0</v>
      </c>
      <c r="DI527" s="176">
        <f t="shared" si="1637"/>
        <v>0</v>
      </c>
      <c r="DJ527" s="176">
        <f t="shared" si="1638"/>
        <v>0</v>
      </c>
      <c r="DK527" s="227">
        <f t="shared" si="1639"/>
        <v>0</v>
      </c>
      <c r="DL527" s="176">
        <f t="shared" si="1640"/>
        <v>0</v>
      </c>
      <c r="DM527" s="176">
        <f t="shared" si="1641"/>
        <v>0</v>
      </c>
      <c r="DN527" s="176">
        <f t="shared" si="1642"/>
        <v>0</v>
      </c>
      <c r="DO527" s="176">
        <f t="shared" si="1670"/>
        <v>0</v>
      </c>
      <c r="DP527" s="224">
        <f t="shared" si="1671"/>
        <v>0</v>
      </c>
      <c r="DQ527" s="176">
        <f t="shared" si="1672"/>
        <v>0</v>
      </c>
      <c r="DR527" s="176">
        <f t="shared" si="1643"/>
        <v>0</v>
      </c>
      <c r="DS527" s="176">
        <f t="shared" si="1644"/>
        <v>0</v>
      </c>
      <c r="DT527" s="176">
        <f t="shared" si="1645"/>
        <v>0</v>
      </c>
      <c r="DU527" s="176">
        <f t="shared" si="1646"/>
        <v>0</v>
      </c>
      <c r="DV527" s="176">
        <f t="shared" si="1647"/>
        <v>0</v>
      </c>
      <c r="DW527" s="176">
        <f t="shared" si="1648"/>
        <v>0</v>
      </c>
      <c r="DX527" s="176">
        <f t="shared" si="1649"/>
        <v>0</v>
      </c>
      <c r="DY527" s="176">
        <f t="shared" si="1650"/>
        <v>0</v>
      </c>
      <c r="DZ527" s="176">
        <f t="shared" si="1651"/>
        <v>0</v>
      </c>
      <c r="EA527" s="176">
        <f t="shared" si="1652"/>
        <v>0</v>
      </c>
      <c r="EB527" s="176">
        <f t="shared" si="1653"/>
        <v>0</v>
      </c>
      <c r="EC527" s="176">
        <f t="shared" si="1654"/>
        <v>0</v>
      </c>
      <c r="ED527" s="176">
        <f t="shared" si="1655"/>
        <v>0</v>
      </c>
      <c r="EE527" s="176">
        <f t="shared" si="1656"/>
        <v>0</v>
      </c>
      <c r="EF527" s="176">
        <f t="shared" si="1657"/>
        <v>0</v>
      </c>
      <c r="EG527" s="227">
        <f t="shared" si="1658"/>
        <v>0</v>
      </c>
      <c r="EH527" s="176">
        <f t="shared" si="1659"/>
        <v>0</v>
      </c>
      <c r="EI527" s="176">
        <f t="shared" si="1660"/>
        <v>0</v>
      </c>
      <c r="EJ527" s="176">
        <f t="shared" si="1661"/>
        <v>0</v>
      </c>
      <c r="EK527" s="176">
        <f t="shared" si="1673"/>
        <v>0</v>
      </c>
      <c r="EL527" s="224">
        <f t="shared" si="1674"/>
        <v>0</v>
      </c>
    </row>
    <row r="528" spans="1:142" ht="15.75" x14ac:dyDescent="0.25">
      <c r="A528" s="42" t="s">
        <v>79</v>
      </c>
      <c r="B528" s="16" t="s">
        <v>14</v>
      </c>
      <c r="C528" s="17" t="s">
        <v>84</v>
      </c>
      <c r="D528" s="74"/>
      <c r="E528" s="74"/>
      <c r="F528" s="130">
        <f t="shared" si="1675"/>
        <v>0</v>
      </c>
      <c r="G528" s="56"/>
      <c r="H528" s="74"/>
      <c r="I528" s="115">
        <f t="shared" si="1662"/>
        <v>0</v>
      </c>
      <c r="J528" s="130">
        <f t="shared" si="1676"/>
        <v>0</v>
      </c>
      <c r="K528" s="231">
        <f t="shared" si="1663"/>
        <v>0</v>
      </c>
      <c r="L528" s="231">
        <f t="shared" si="1564"/>
        <v>0</v>
      </c>
      <c r="M528" s="231">
        <f t="shared" si="1565"/>
        <v>0</v>
      </c>
      <c r="N528" s="231">
        <f t="shared" si="1566"/>
        <v>0</v>
      </c>
      <c r="O528" s="231">
        <f t="shared" si="1567"/>
        <v>0</v>
      </c>
      <c r="P528" s="231">
        <f t="shared" si="1568"/>
        <v>0</v>
      </c>
      <c r="Q528" s="231">
        <f t="shared" si="1569"/>
        <v>0</v>
      </c>
      <c r="R528" s="231">
        <f t="shared" si="1570"/>
        <v>0</v>
      </c>
      <c r="S528" s="231">
        <f t="shared" si="1571"/>
        <v>0</v>
      </c>
      <c r="T528" s="231">
        <f t="shared" si="1572"/>
        <v>0</v>
      </c>
      <c r="U528" s="231">
        <f t="shared" si="1573"/>
        <v>0</v>
      </c>
      <c r="V528" s="231">
        <f t="shared" si="1574"/>
        <v>0</v>
      </c>
      <c r="W528" s="231">
        <f t="shared" si="1575"/>
        <v>0</v>
      </c>
      <c r="X528" s="231">
        <f t="shared" si="1576"/>
        <v>0</v>
      </c>
      <c r="Y528" s="231">
        <f t="shared" si="1577"/>
        <v>0</v>
      </c>
      <c r="Z528" s="231">
        <f t="shared" si="1578"/>
        <v>0</v>
      </c>
      <c r="AA528" s="231">
        <f t="shared" si="1579"/>
        <v>0</v>
      </c>
      <c r="AB528" s="231">
        <f t="shared" si="1580"/>
        <v>0</v>
      </c>
      <c r="AC528" s="231">
        <f t="shared" si="1581"/>
        <v>0</v>
      </c>
      <c r="AD528" s="231">
        <f t="shared" si="1582"/>
        <v>0</v>
      </c>
      <c r="AE528" s="231">
        <f t="shared" si="1664"/>
        <v>0</v>
      </c>
      <c r="AF528" s="240">
        <f t="shared" si="1665"/>
        <v>0</v>
      </c>
      <c r="AG528" s="232"/>
      <c r="BC528" s="176">
        <f t="shared" si="1583"/>
        <v>0</v>
      </c>
      <c r="BD528" s="176">
        <f t="shared" si="1584"/>
        <v>0</v>
      </c>
      <c r="BE528" s="176">
        <f t="shared" si="1585"/>
        <v>0</v>
      </c>
      <c r="BF528" s="176">
        <f t="shared" si="1586"/>
        <v>0</v>
      </c>
      <c r="BG528" s="176">
        <f t="shared" si="1587"/>
        <v>0</v>
      </c>
      <c r="BH528" s="176">
        <f t="shared" si="1588"/>
        <v>0</v>
      </c>
      <c r="BI528" s="176">
        <f t="shared" si="1589"/>
        <v>0</v>
      </c>
      <c r="BJ528" s="176">
        <f t="shared" si="1590"/>
        <v>0</v>
      </c>
      <c r="BK528" s="176">
        <f t="shared" si="1591"/>
        <v>0</v>
      </c>
      <c r="BL528" s="176">
        <f t="shared" si="1592"/>
        <v>0</v>
      </c>
      <c r="BM528" s="176">
        <f t="shared" si="1593"/>
        <v>0</v>
      </c>
      <c r="BN528" s="176">
        <f t="shared" si="1594"/>
        <v>0</v>
      </c>
      <c r="BO528" s="176">
        <f t="shared" si="1595"/>
        <v>0</v>
      </c>
      <c r="BP528" s="176">
        <f t="shared" si="1596"/>
        <v>0</v>
      </c>
      <c r="BQ528" s="176">
        <f t="shared" si="1597"/>
        <v>0</v>
      </c>
      <c r="BR528" s="176">
        <f t="shared" si="1598"/>
        <v>0</v>
      </c>
      <c r="BS528" s="227">
        <f t="shared" si="1599"/>
        <v>0</v>
      </c>
      <c r="BT528" s="176">
        <f t="shared" si="1600"/>
        <v>0</v>
      </c>
      <c r="BU528" s="176">
        <f t="shared" si="1601"/>
        <v>0</v>
      </c>
      <c r="BV528" s="176">
        <f t="shared" si="1602"/>
        <v>0</v>
      </c>
      <c r="BW528" s="176">
        <f t="shared" si="1666"/>
        <v>0</v>
      </c>
      <c r="BX528" s="203">
        <f t="shared" si="1677"/>
        <v>0</v>
      </c>
      <c r="BY528" s="176">
        <f t="shared" si="1667"/>
        <v>0</v>
      </c>
      <c r="BZ528" s="176">
        <f t="shared" si="1604"/>
        <v>0</v>
      </c>
      <c r="CA528" s="176">
        <f t="shared" si="1605"/>
        <v>0</v>
      </c>
      <c r="CB528" s="176">
        <f t="shared" si="1606"/>
        <v>0</v>
      </c>
      <c r="CC528" s="176">
        <f t="shared" si="1607"/>
        <v>0</v>
      </c>
      <c r="CD528" s="176">
        <f t="shared" si="1608"/>
        <v>0</v>
      </c>
      <c r="CE528" s="176">
        <f t="shared" si="1609"/>
        <v>0</v>
      </c>
      <c r="CF528" s="176">
        <f t="shared" si="1610"/>
        <v>0</v>
      </c>
      <c r="CG528" s="176">
        <f t="shared" si="1611"/>
        <v>0</v>
      </c>
      <c r="CH528" s="176">
        <f t="shared" si="1612"/>
        <v>0</v>
      </c>
      <c r="CI528" s="176">
        <f t="shared" si="1613"/>
        <v>0</v>
      </c>
      <c r="CJ528" s="176">
        <f t="shared" si="1614"/>
        <v>0</v>
      </c>
      <c r="CK528" s="176">
        <f t="shared" si="1615"/>
        <v>0</v>
      </c>
      <c r="CL528" s="176">
        <f t="shared" si="1616"/>
        <v>0</v>
      </c>
      <c r="CM528" s="176">
        <f t="shared" si="1617"/>
        <v>0</v>
      </c>
      <c r="CN528" s="176">
        <f t="shared" si="1618"/>
        <v>0</v>
      </c>
      <c r="CO528" s="227">
        <f t="shared" si="1619"/>
        <v>0</v>
      </c>
      <c r="CP528" s="176">
        <f t="shared" si="1620"/>
        <v>0</v>
      </c>
      <c r="CQ528" s="176">
        <f t="shared" si="1621"/>
        <v>0</v>
      </c>
      <c r="CR528" s="176">
        <f t="shared" si="1622"/>
        <v>0</v>
      </c>
      <c r="CS528" s="176">
        <f t="shared" si="1668"/>
        <v>0</v>
      </c>
      <c r="CT528" s="218">
        <f t="shared" si="1678"/>
        <v>0</v>
      </c>
      <c r="CU528" s="176">
        <f t="shared" si="1669"/>
        <v>0</v>
      </c>
      <c r="CV528" s="176">
        <f t="shared" si="1624"/>
        <v>0</v>
      </c>
      <c r="CW528" s="176">
        <f t="shared" si="1625"/>
        <v>0</v>
      </c>
      <c r="CX528" s="176">
        <f t="shared" si="1626"/>
        <v>0</v>
      </c>
      <c r="CY528" s="176">
        <f t="shared" si="1627"/>
        <v>0</v>
      </c>
      <c r="CZ528" s="176">
        <f t="shared" si="1628"/>
        <v>0</v>
      </c>
      <c r="DA528" s="176">
        <f t="shared" si="1629"/>
        <v>0</v>
      </c>
      <c r="DB528" s="176">
        <f t="shared" si="1630"/>
        <v>0</v>
      </c>
      <c r="DC528" s="176">
        <f t="shared" si="1631"/>
        <v>0</v>
      </c>
      <c r="DD528" s="176">
        <f t="shared" si="1632"/>
        <v>0</v>
      </c>
      <c r="DE528" s="176">
        <f t="shared" si="1633"/>
        <v>0</v>
      </c>
      <c r="DF528" s="176">
        <f t="shared" si="1634"/>
        <v>0</v>
      </c>
      <c r="DG528" s="176">
        <f t="shared" si="1635"/>
        <v>0</v>
      </c>
      <c r="DH528" s="176">
        <f t="shared" si="1636"/>
        <v>0</v>
      </c>
      <c r="DI528" s="176">
        <f t="shared" si="1637"/>
        <v>0</v>
      </c>
      <c r="DJ528" s="176">
        <f t="shared" si="1638"/>
        <v>0</v>
      </c>
      <c r="DK528" s="227">
        <f t="shared" si="1639"/>
        <v>0</v>
      </c>
      <c r="DL528" s="176">
        <f t="shared" si="1640"/>
        <v>0</v>
      </c>
      <c r="DM528" s="176">
        <f t="shared" si="1641"/>
        <v>0</v>
      </c>
      <c r="DN528" s="176">
        <f t="shared" si="1642"/>
        <v>0</v>
      </c>
      <c r="DO528" s="176">
        <f t="shared" si="1670"/>
        <v>0</v>
      </c>
      <c r="DP528" s="224">
        <f t="shared" si="1671"/>
        <v>0</v>
      </c>
      <c r="DQ528" s="176">
        <f t="shared" si="1672"/>
        <v>0</v>
      </c>
      <c r="DR528" s="176">
        <f t="shared" si="1643"/>
        <v>0</v>
      </c>
      <c r="DS528" s="176">
        <f t="shared" si="1644"/>
        <v>0</v>
      </c>
      <c r="DT528" s="176">
        <f t="shared" si="1645"/>
        <v>0</v>
      </c>
      <c r="DU528" s="176">
        <f t="shared" si="1646"/>
        <v>0</v>
      </c>
      <c r="DV528" s="176">
        <f t="shared" si="1647"/>
        <v>0</v>
      </c>
      <c r="DW528" s="176">
        <f t="shared" si="1648"/>
        <v>0</v>
      </c>
      <c r="DX528" s="176">
        <f t="shared" si="1649"/>
        <v>0</v>
      </c>
      <c r="DY528" s="176">
        <f t="shared" si="1650"/>
        <v>0</v>
      </c>
      <c r="DZ528" s="176">
        <f t="shared" si="1651"/>
        <v>0</v>
      </c>
      <c r="EA528" s="176">
        <f t="shared" si="1652"/>
        <v>0</v>
      </c>
      <c r="EB528" s="176">
        <f t="shared" si="1653"/>
        <v>0</v>
      </c>
      <c r="EC528" s="176">
        <f t="shared" si="1654"/>
        <v>0</v>
      </c>
      <c r="ED528" s="176">
        <f t="shared" si="1655"/>
        <v>0</v>
      </c>
      <c r="EE528" s="176">
        <f t="shared" si="1656"/>
        <v>0</v>
      </c>
      <c r="EF528" s="176">
        <f t="shared" si="1657"/>
        <v>0</v>
      </c>
      <c r="EG528" s="227">
        <f t="shared" si="1658"/>
        <v>0</v>
      </c>
      <c r="EH528" s="176">
        <f t="shared" si="1659"/>
        <v>0</v>
      </c>
      <c r="EI528" s="176">
        <f t="shared" si="1660"/>
        <v>0</v>
      </c>
      <c r="EJ528" s="176">
        <f t="shared" si="1661"/>
        <v>0</v>
      </c>
      <c r="EK528" s="176">
        <f t="shared" si="1673"/>
        <v>0</v>
      </c>
      <c r="EL528" s="224">
        <f t="shared" si="1674"/>
        <v>0</v>
      </c>
    </row>
    <row r="529" spans="1:142" ht="15.75" x14ac:dyDescent="0.25">
      <c r="A529" s="42" t="s">
        <v>79</v>
      </c>
      <c r="B529" s="16" t="s">
        <v>14</v>
      </c>
      <c r="C529" s="17" t="s">
        <v>88</v>
      </c>
      <c r="D529" s="74"/>
      <c r="E529" s="74"/>
      <c r="F529" s="130">
        <f t="shared" si="1675"/>
        <v>0</v>
      </c>
      <c r="G529" s="56"/>
      <c r="H529" s="74"/>
      <c r="I529" s="115">
        <f t="shared" si="1662"/>
        <v>0</v>
      </c>
      <c r="J529" s="130">
        <f t="shared" si="1676"/>
        <v>0</v>
      </c>
      <c r="K529" s="231">
        <f t="shared" si="1663"/>
        <v>0</v>
      </c>
      <c r="L529" s="231">
        <f t="shared" si="1564"/>
        <v>0</v>
      </c>
      <c r="M529" s="231">
        <f t="shared" si="1565"/>
        <v>0</v>
      </c>
      <c r="N529" s="231">
        <f t="shared" si="1566"/>
        <v>0</v>
      </c>
      <c r="O529" s="231">
        <f t="shared" si="1567"/>
        <v>0</v>
      </c>
      <c r="P529" s="231">
        <f t="shared" si="1568"/>
        <v>0</v>
      </c>
      <c r="Q529" s="231">
        <f t="shared" si="1569"/>
        <v>0</v>
      </c>
      <c r="R529" s="231">
        <f t="shared" si="1570"/>
        <v>0</v>
      </c>
      <c r="S529" s="231">
        <f t="shared" si="1571"/>
        <v>0</v>
      </c>
      <c r="T529" s="231">
        <f t="shared" si="1572"/>
        <v>0</v>
      </c>
      <c r="U529" s="231">
        <f t="shared" si="1573"/>
        <v>0</v>
      </c>
      <c r="V529" s="231">
        <f t="shared" si="1574"/>
        <v>0</v>
      </c>
      <c r="W529" s="231">
        <f t="shared" si="1575"/>
        <v>0</v>
      </c>
      <c r="X529" s="231">
        <f t="shared" si="1576"/>
        <v>0</v>
      </c>
      <c r="Y529" s="231">
        <f t="shared" si="1577"/>
        <v>0</v>
      </c>
      <c r="Z529" s="231">
        <f t="shared" si="1578"/>
        <v>0</v>
      </c>
      <c r="AA529" s="231">
        <f t="shared" si="1579"/>
        <v>0</v>
      </c>
      <c r="AB529" s="231">
        <f t="shared" si="1580"/>
        <v>0</v>
      </c>
      <c r="AC529" s="231">
        <f t="shared" si="1581"/>
        <v>0</v>
      </c>
      <c r="AD529" s="231">
        <f t="shared" si="1582"/>
        <v>0</v>
      </c>
      <c r="AE529" s="231">
        <f t="shared" si="1664"/>
        <v>0</v>
      </c>
      <c r="AF529" s="240">
        <f t="shared" si="1665"/>
        <v>0</v>
      </c>
      <c r="AG529" s="232"/>
      <c r="BC529" s="176">
        <f t="shared" si="1583"/>
        <v>0</v>
      </c>
      <c r="BD529" s="176">
        <f t="shared" si="1584"/>
        <v>0</v>
      </c>
      <c r="BE529" s="176">
        <f t="shared" si="1585"/>
        <v>0</v>
      </c>
      <c r="BF529" s="176">
        <f t="shared" si="1586"/>
        <v>0</v>
      </c>
      <c r="BG529" s="176">
        <f t="shared" si="1587"/>
        <v>0</v>
      </c>
      <c r="BH529" s="176">
        <f t="shared" si="1588"/>
        <v>0</v>
      </c>
      <c r="BI529" s="176">
        <f t="shared" si="1589"/>
        <v>0</v>
      </c>
      <c r="BJ529" s="176">
        <f t="shared" si="1590"/>
        <v>0</v>
      </c>
      <c r="BK529" s="176">
        <f t="shared" si="1591"/>
        <v>0</v>
      </c>
      <c r="BL529" s="176">
        <f t="shared" si="1592"/>
        <v>0</v>
      </c>
      <c r="BM529" s="176">
        <f t="shared" si="1593"/>
        <v>0</v>
      </c>
      <c r="BN529" s="176">
        <f t="shared" si="1594"/>
        <v>0</v>
      </c>
      <c r="BO529" s="176">
        <f t="shared" si="1595"/>
        <v>0</v>
      </c>
      <c r="BP529" s="176">
        <f t="shared" si="1596"/>
        <v>0</v>
      </c>
      <c r="BQ529" s="176">
        <f t="shared" si="1597"/>
        <v>0</v>
      </c>
      <c r="BR529" s="176">
        <f t="shared" si="1598"/>
        <v>0</v>
      </c>
      <c r="BS529" s="227">
        <f t="shared" si="1599"/>
        <v>0</v>
      </c>
      <c r="BT529" s="176">
        <f t="shared" si="1600"/>
        <v>0</v>
      </c>
      <c r="BU529" s="176">
        <f t="shared" si="1601"/>
        <v>0</v>
      </c>
      <c r="BV529" s="176">
        <f t="shared" si="1602"/>
        <v>0</v>
      </c>
      <c r="BW529" s="176">
        <f t="shared" si="1666"/>
        <v>0</v>
      </c>
      <c r="BX529" s="203">
        <f t="shared" si="1677"/>
        <v>0</v>
      </c>
      <c r="BY529" s="176">
        <f t="shared" si="1667"/>
        <v>0</v>
      </c>
      <c r="BZ529" s="176">
        <f t="shared" si="1604"/>
        <v>0</v>
      </c>
      <c r="CA529" s="176">
        <f t="shared" si="1605"/>
        <v>0</v>
      </c>
      <c r="CB529" s="176">
        <f t="shared" si="1606"/>
        <v>0</v>
      </c>
      <c r="CC529" s="176">
        <f t="shared" si="1607"/>
        <v>0</v>
      </c>
      <c r="CD529" s="176">
        <f t="shared" si="1608"/>
        <v>0</v>
      </c>
      <c r="CE529" s="176">
        <f t="shared" si="1609"/>
        <v>0</v>
      </c>
      <c r="CF529" s="176">
        <f t="shared" si="1610"/>
        <v>0</v>
      </c>
      <c r="CG529" s="176">
        <f t="shared" si="1611"/>
        <v>0</v>
      </c>
      <c r="CH529" s="176">
        <f t="shared" si="1612"/>
        <v>0</v>
      </c>
      <c r="CI529" s="176">
        <f t="shared" si="1613"/>
        <v>0</v>
      </c>
      <c r="CJ529" s="176">
        <f t="shared" si="1614"/>
        <v>0</v>
      </c>
      <c r="CK529" s="176">
        <f t="shared" si="1615"/>
        <v>0</v>
      </c>
      <c r="CL529" s="176">
        <f t="shared" si="1616"/>
        <v>0</v>
      </c>
      <c r="CM529" s="176">
        <f t="shared" si="1617"/>
        <v>0</v>
      </c>
      <c r="CN529" s="176">
        <f t="shared" si="1618"/>
        <v>0</v>
      </c>
      <c r="CO529" s="227">
        <f t="shared" si="1619"/>
        <v>0</v>
      </c>
      <c r="CP529" s="176">
        <f t="shared" si="1620"/>
        <v>0</v>
      </c>
      <c r="CQ529" s="176">
        <f t="shared" si="1621"/>
        <v>0</v>
      </c>
      <c r="CR529" s="176">
        <f t="shared" si="1622"/>
        <v>0</v>
      </c>
      <c r="CS529" s="176">
        <f t="shared" si="1668"/>
        <v>0</v>
      </c>
      <c r="CT529" s="218">
        <f t="shared" si="1678"/>
        <v>0</v>
      </c>
      <c r="CU529" s="176">
        <f t="shared" si="1669"/>
        <v>0</v>
      </c>
      <c r="CV529" s="176">
        <f t="shared" si="1624"/>
        <v>0</v>
      </c>
      <c r="CW529" s="176">
        <f t="shared" si="1625"/>
        <v>0</v>
      </c>
      <c r="CX529" s="176">
        <f t="shared" si="1626"/>
        <v>0</v>
      </c>
      <c r="CY529" s="176">
        <f t="shared" si="1627"/>
        <v>0</v>
      </c>
      <c r="CZ529" s="176">
        <f t="shared" si="1628"/>
        <v>0</v>
      </c>
      <c r="DA529" s="176">
        <f t="shared" si="1629"/>
        <v>0</v>
      </c>
      <c r="DB529" s="176">
        <f t="shared" si="1630"/>
        <v>0</v>
      </c>
      <c r="DC529" s="176">
        <f t="shared" si="1631"/>
        <v>0</v>
      </c>
      <c r="DD529" s="176">
        <f t="shared" si="1632"/>
        <v>0</v>
      </c>
      <c r="DE529" s="176">
        <f t="shared" si="1633"/>
        <v>0</v>
      </c>
      <c r="DF529" s="176">
        <f t="shared" si="1634"/>
        <v>0</v>
      </c>
      <c r="DG529" s="176">
        <f t="shared" si="1635"/>
        <v>0</v>
      </c>
      <c r="DH529" s="176">
        <f t="shared" si="1636"/>
        <v>0</v>
      </c>
      <c r="DI529" s="176">
        <f t="shared" si="1637"/>
        <v>0</v>
      </c>
      <c r="DJ529" s="176">
        <f t="shared" si="1638"/>
        <v>0</v>
      </c>
      <c r="DK529" s="227">
        <f t="shared" si="1639"/>
        <v>0</v>
      </c>
      <c r="DL529" s="176">
        <f t="shared" si="1640"/>
        <v>0</v>
      </c>
      <c r="DM529" s="176">
        <f t="shared" si="1641"/>
        <v>0</v>
      </c>
      <c r="DN529" s="176">
        <f t="shared" si="1642"/>
        <v>0</v>
      </c>
      <c r="DO529" s="176">
        <f t="shared" si="1670"/>
        <v>0</v>
      </c>
      <c r="DP529" s="224">
        <f t="shared" si="1671"/>
        <v>0</v>
      </c>
      <c r="DQ529" s="176">
        <f t="shared" si="1672"/>
        <v>0</v>
      </c>
      <c r="DR529" s="176">
        <f t="shared" si="1643"/>
        <v>0</v>
      </c>
      <c r="DS529" s="176">
        <f t="shared" si="1644"/>
        <v>0</v>
      </c>
      <c r="DT529" s="176">
        <f t="shared" si="1645"/>
        <v>0</v>
      </c>
      <c r="DU529" s="176">
        <f t="shared" si="1646"/>
        <v>0</v>
      </c>
      <c r="DV529" s="176">
        <f t="shared" si="1647"/>
        <v>0</v>
      </c>
      <c r="DW529" s="176">
        <f t="shared" si="1648"/>
        <v>0</v>
      </c>
      <c r="DX529" s="176">
        <f t="shared" si="1649"/>
        <v>0</v>
      </c>
      <c r="DY529" s="176">
        <f t="shared" si="1650"/>
        <v>0</v>
      </c>
      <c r="DZ529" s="176">
        <f t="shared" si="1651"/>
        <v>0</v>
      </c>
      <c r="EA529" s="176">
        <f t="shared" si="1652"/>
        <v>0</v>
      </c>
      <c r="EB529" s="176">
        <f t="shared" si="1653"/>
        <v>0</v>
      </c>
      <c r="EC529" s="176">
        <f t="shared" si="1654"/>
        <v>0</v>
      </c>
      <c r="ED529" s="176">
        <f t="shared" si="1655"/>
        <v>0</v>
      </c>
      <c r="EE529" s="176">
        <f t="shared" si="1656"/>
        <v>0</v>
      </c>
      <c r="EF529" s="176">
        <f t="shared" si="1657"/>
        <v>0</v>
      </c>
      <c r="EG529" s="227">
        <f t="shared" si="1658"/>
        <v>0</v>
      </c>
      <c r="EH529" s="176">
        <f t="shared" si="1659"/>
        <v>0</v>
      </c>
      <c r="EI529" s="176">
        <f t="shared" si="1660"/>
        <v>0</v>
      </c>
      <c r="EJ529" s="176">
        <f t="shared" si="1661"/>
        <v>0</v>
      </c>
      <c r="EK529" s="176">
        <f t="shared" si="1673"/>
        <v>0</v>
      </c>
      <c r="EL529" s="224">
        <f t="shared" si="1674"/>
        <v>0</v>
      </c>
    </row>
    <row r="530" spans="1:142" ht="15.75" x14ac:dyDescent="0.25">
      <c r="A530" s="42" t="s">
        <v>79</v>
      </c>
      <c r="B530" s="16" t="s">
        <v>14</v>
      </c>
      <c r="C530" s="17" t="s">
        <v>87</v>
      </c>
      <c r="D530" s="74"/>
      <c r="E530" s="74"/>
      <c r="F530" s="130">
        <f t="shared" si="1675"/>
        <v>0</v>
      </c>
      <c r="G530" s="56"/>
      <c r="H530" s="74"/>
      <c r="I530" s="115">
        <f t="shared" si="1662"/>
        <v>0</v>
      </c>
      <c r="J530" s="130">
        <f t="shared" si="1676"/>
        <v>0</v>
      </c>
      <c r="K530" s="231">
        <f t="shared" si="1663"/>
        <v>0</v>
      </c>
      <c r="L530" s="231">
        <f t="shared" si="1564"/>
        <v>0</v>
      </c>
      <c r="M530" s="231">
        <f t="shared" si="1565"/>
        <v>0</v>
      </c>
      <c r="N530" s="231">
        <f t="shared" si="1566"/>
        <v>0</v>
      </c>
      <c r="O530" s="231">
        <f t="shared" si="1567"/>
        <v>0</v>
      </c>
      <c r="P530" s="231">
        <f t="shared" si="1568"/>
        <v>0</v>
      </c>
      <c r="Q530" s="231">
        <f t="shared" si="1569"/>
        <v>0</v>
      </c>
      <c r="R530" s="231">
        <f t="shared" si="1570"/>
        <v>0</v>
      </c>
      <c r="S530" s="231">
        <f t="shared" si="1571"/>
        <v>0</v>
      </c>
      <c r="T530" s="231">
        <f t="shared" si="1572"/>
        <v>0</v>
      </c>
      <c r="U530" s="231">
        <f t="shared" si="1573"/>
        <v>0</v>
      </c>
      <c r="V530" s="231">
        <f t="shared" si="1574"/>
        <v>0</v>
      </c>
      <c r="W530" s="231">
        <f t="shared" si="1575"/>
        <v>0</v>
      </c>
      <c r="X530" s="231">
        <f t="shared" si="1576"/>
        <v>0</v>
      </c>
      <c r="Y530" s="231">
        <f t="shared" si="1577"/>
        <v>0</v>
      </c>
      <c r="Z530" s="231">
        <f t="shared" si="1578"/>
        <v>0</v>
      </c>
      <c r="AA530" s="231">
        <f t="shared" si="1579"/>
        <v>0</v>
      </c>
      <c r="AB530" s="231">
        <f t="shared" si="1580"/>
        <v>0</v>
      </c>
      <c r="AC530" s="231">
        <f t="shared" si="1581"/>
        <v>0</v>
      </c>
      <c r="AD530" s="231">
        <f t="shared" si="1582"/>
        <v>0</v>
      </c>
      <c r="AE530" s="231">
        <f t="shared" si="1664"/>
        <v>0</v>
      </c>
      <c r="AF530" s="240">
        <f t="shared" si="1665"/>
        <v>0</v>
      </c>
      <c r="AG530" s="232"/>
      <c r="BC530" s="176">
        <f t="shared" si="1583"/>
        <v>0</v>
      </c>
      <c r="BD530" s="176">
        <f t="shared" si="1584"/>
        <v>0</v>
      </c>
      <c r="BE530" s="176">
        <f t="shared" si="1585"/>
        <v>0</v>
      </c>
      <c r="BF530" s="176">
        <f t="shared" si="1586"/>
        <v>0</v>
      </c>
      <c r="BG530" s="176">
        <f t="shared" si="1587"/>
        <v>0</v>
      </c>
      <c r="BH530" s="176">
        <f t="shared" si="1588"/>
        <v>0</v>
      </c>
      <c r="BI530" s="176">
        <f t="shared" si="1589"/>
        <v>0</v>
      </c>
      <c r="BJ530" s="176">
        <f t="shared" si="1590"/>
        <v>0</v>
      </c>
      <c r="BK530" s="176">
        <f t="shared" si="1591"/>
        <v>0</v>
      </c>
      <c r="BL530" s="176">
        <f t="shared" si="1592"/>
        <v>0</v>
      </c>
      <c r="BM530" s="176">
        <f t="shared" si="1593"/>
        <v>0</v>
      </c>
      <c r="BN530" s="176">
        <f t="shared" si="1594"/>
        <v>0</v>
      </c>
      <c r="BO530" s="176">
        <f t="shared" si="1595"/>
        <v>0</v>
      </c>
      <c r="BP530" s="176">
        <f t="shared" si="1596"/>
        <v>0</v>
      </c>
      <c r="BQ530" s="176">
        <f t="shared" si="1597"/>
        <v>0</v>
      </c>
      <c r="BR530" s="176">
        <f t="shared" si="1598"/>
        <v>0</v>
      </c>
      <c r="BS530" s="227">
        <f t="shared" si="1599"/>
        <v>0</v>
      </c>
      <c r="BT530" s="176">
        <f t="shared" si="1600"/>
        <v>0</v>
      </c>
      <c r="BU530" s="176">
        <f t="shared" si="1601"/>
        <v>0</v>
      </c>
      <c r="BV530" s="176">
        <f t="shared" si="1602"/>
        <v>0</v>
      </c>
      <c r="BW530" s="176">
        <f t="shared" si="1666"/>
        <v>0</v>
      </c>
      <c r="BX530" s="203">
        <f t="shared" si="1677"/>
        <v>0</v>
      </c>
      <c r="BY530" s="176">
        <f t="shared" si="1667"/>
        <v>0</v>
      </c>
      <c r="BZ530" s="176">
        <f t="shared" si="1604"/>
        <v>0</v>
      </c>
      <c r="CA530" s="176">
        <f t="shared" si="1605"/>
        <v>0</v>
      </c>
      <c r="CB530" s="176">
        <f t="shared" si="1606"/>
        <v>0</v>
      </c>
      <c r="CC530" s="176">
        <f t="shared" si="1607"/>
        <v>0</v>
      </c>
      <c r="CD530" s="176">
        <f t="shared" si="1608"/>
        <v>0</v>
      </c>
      <c r="CE530" s="176">
        <f t="shared" si="1609"/>
        <v>0</v>
      </c>
      <c r="CF530" s="176">
        <f t="shared" si="1610"/>
        <v>0</v>
      </c>
      <c r="CG530" s="176">
        <f t="shared" si="1611"/>
        <v>0</v>
      </c>
      <c r="CH530" s="176">
        <f t="shared" si="1612"/>
        <v>0</v>
      </c>
      <c r="CI530" s="176">
        <f t="shared" si="1613"/>
        <v>0</v>
      </c>
      <c r="CJ530" s="176">
        <f t="shared" si="1614"/>
        <v>0</v>
      </c>
      <c r="CK530" s="176">
        <f t="shared" si="1615"/>
        <v>0</v>
      </c>
      <c r="CL530" s="176">
        <f t="shared" si="1616"/>
        <v>0</v>
      </c>
      <c r="CM530" s="176">
        <f t="shared" si="1617"/>
        <v>0</v>
      </c>
      <c r="CN530" s="176">
        <f t="shared" si="1618"/>
        <v>0</v>
      </c>
      <c r="CO530" s="227">
        <f t="shared" si="1619"/>
        <v>0</v>
      </c>
      <c r="CP530" s="176">
        <f t="shared" si="1620"/>
        <v>0</v>
      </c>
      <c r="CQ530" s="176">
        <f t="shared" si="1621"/>
        <v>0</v>
      </c>
      <c r="CR530" s="176">
        <f t="shared" si="1622"/>
        <v>0</v>
      </c>
      <c r="CS530" s="176">
        <f t="shared" si="1668"/>
        <v>0</v>
      </c>
      <c r="CT530" s="218">
        <f t="shared" si="1678"/>
        <v>0</v>
      </c>
      <c r="CU530" s="176">
        <f t="shared" si="1669"/>
        <v>0</v>
      </c>
      <c r="CV530" s="176">
        <f t="shared" si="1624"/>
        <v>0</v>
      </c>
      <c r="CW530" s="176">
        <f t="shared" si="1625"/>
        <v>0</v>
      </c>
      <c r="CX530" s="176">
        <f t="shared" si="1626"/>
        <v>0</v>
      </c>
      <c r="CY530" s="176">
        <f t="shared" si="1627"/>
        <v>0</v>
      </c>
      <c r="CZ530" s="176">
        <f t="shared" si="1628"/>
        <v>0</v>
      </c>
      <c r="DA530" s="176">
        <f t="shared" si="1629"/>
        <v>0</v>
      </c>
      <c r="DB530" s="176">
        <f t="shared" si="1630"/>
        <v>0</v>
      </c>
      <c r="DC530" s="176">
        <f t="shared" si="1631"/>
        <v>0</v>
      </c>
      <c r="DD530" s="176">
        <f t="shared" si="1632"/>
        <v>0</v>
      </c>
      <c r="DE530" s="176">
        <f t="shared" si="1633"/>
        <v>0</v>
      </c>
      <c r="DF530" s="176">
        <f t="shared" si="1634"/>
        <v>0</v>
      </c>
      <c r="DG530" s="176">
        <f t="shared" si="1635"/>
        <v>0</v>
      </c>
      <c r="DH530" s="176">
        <f t="shared" si="1636"/>
        <v>0</v>
      </c>
      <c r="DI530" s="176">
        <f t="shared" si="1637"/>
        <v>0</v>
      </c>
      <c r="DJ530" s="176">
        <f t="shared" si="1638"/>
        <v>0</v>
      </c>
      <c r="DK530" s="227">
        <f t="shared" si="1639"/>
        <v>0</v>
      </c>
      <c r="DL530" s="176">
        <f t="shared" si="1640"/>
        <v>0</v>
      </c>
      <c r="DM530" s="176">
        <f t="shared" si="1641"/>
        <v>0</v>
      </c>
      <c r="DN530" s="176">
        <f t="shared" si="1642"/>
        <v>0</v>
      </c>
      <c r="DO530" s="176">
        <f t="shared" si="1670"/>
        <v>0</v>
      </c>
      <c r="DP530" s="224">
        <f t="shared" si="1671"/>
        <v>0</v>
      </c>
      <c r="DQ530" s="176">
        <f t="shared" si="1672"/>
        <v>0</v>
      </c>
      <c r="DR530" s="176">
        <f t="shared" si="1643"/>
        <v>0</v>
      </c>
      <c r="DS530" s="176">
        <f t="shared" si="1644"/>
        <v>0</v>
      </c>
      <c r="DT530" s="176">
        <f t="shared" si="1645"/>
        <v>0</v>
      </c>
      <c r="DU530" s="176">
        <f t="shared" si="1646"/>
        <v>0</v>
      </c>
      <c r="DV530" s="176">
        <f t="shared" si="1647"/>
        <v>0</v>
      </c>
      <c r="DW530" s="176">
        <f t="shared" si="1648"/>
        <v>0</v>
      </c>
      <c r="DX530" s="176">
        <f t="shared" si="1649"/>
        <v>0</v>
      </c>
      <c r="DY530" s="176">
        <f t="shared" si="1650"/>
        <v>0</v>
      </c>
      <c r="DZ530" s="176">
        <f t="shared" si="1651"/>
        <v>0</v>
      </c>
      <c r="EA530" s="176">
        <f t="shared" si="1652"/>
        <v>0</v>
      </c>
      <c r="EB530" s="176">
        <f t="shared" si="1653"/>
        <v>0</v>
      </c>
      <c r="EC530" s="176">
        <f t="shared" si="1654"/>
        <v>0</v>
      </c>
      <c r="ED530" s="176">
        <f t="shared" si="1655"/>
        <v>0</v>
      </c>
      <c r="EE530" s="176">
        <f t="shared" si="1656"/>
        <v>0</v>
      </c>
      <c r="EF530" s="176">
        <f t="shared" si="1657"/>
        <v>0</v>
      </c>
      <c r="EG530" s="227">
        <f t="shared" si="1658"/>
        <v>0</v>
      </c>
      <c r="EH530" s="176">
        <f t="shared" si="1659"/>
        <v>0</v>
      </c>
      <c r="EI530" s="176">
        <f t="shared" si="1660"/>
        <v>0</v>
      </c>
      <c r="EJ530" s="176">
        <f t="shared" si="1661"/>
        <v>0</v>
      </c>
      <c r="EK530" s="176">
        <f t="shared" si="1673"/>
        <v>0</v>
      </c>
      <c r="EL530" s="224">
        <f t="shared" si="1674"/>
        <v>0</v>
      </c>
    </row>
    <row r="531" spans="1:142" ht="31.5" x14ac:dyDescent="0.25">
      <c r="A531" s="42" t="s">
        <v>79</v>
      </c>
      <c r="B531" s="16" t="s">
        <v>14</v>
      </c>
      <c r="C531" s="17" t="s">
        <v>82</v>
      </c>
      <c r="D531" s="74"/>
      <c r="E531" s="74"/>
      <c r="F531" s="130">
        <f t="shared" si="1675"/>
        <v>0</v>
      </c>
      <c r="G531" s="56"/>
      <c r="H531" s="74"/>
      <c r="I531" s="115">
        <f t="shared" si="1662"/>
        <v>0</v>
      </c>
      <c r="J531" s="130">
        <f t="shared" si="1676"/>
        <v>0</v>
      </c>
      <c r="K531" s="231">
        <f t="shared" si="1663"/>
        <v>0</v>
      </c>
      <c r="L531" s="231">
        <f t="shared" si="1564"/>
        <v>0</v>
      </c>
      <c r="M531" s="231">
        <f t="shared" si="1565"/>
        <v>0</v>
      </c>
      <c r="N531" s="231">
        <f t="shared" si="1566"/>
        <v>0</v>
      </c>
      <c r="O531" s="231">
        <f t="shared" si="1567"/>
        <v>0</v>
      </c>
      <c r="P531" s="231">
        <f t="shared" si="1568"/>
        <v>0</v>
      </c>
      <c r="Q531" s="231">
        <f t="shared" si="1569"/>
        <v>0</v>
      </c>
      <c r="R531" s="231">
        <f t="shared" si="1570"/>
        <v>0</v>
      </c>
      <c r="S531" s="231">
        <f t="shared" si="1571"/>
        <v>0</v>
      </c>
      <c r="T531" s="231">
        <f t="shared" si="1572"/>
        <v>0</v>
      </c>
      <c r="U531" s="231">
        <f t="shared" si="1573"/>
        <v>0</v>
      </c>
      <c r="V531" s="231">
        <f t="shared" si="1574"/>
        <v>0</v>
      </c>
      <c r="W531" s="231">
        <f t="shared" si="1575"/>
        <v>0</v>
      </c>
      <c r="X531" s="231">
        <f t="shared" si="1576"/>
        <v>0</v>
      </c>
      <c r="Y531" s="231">
        <f t="shared" si="1577"/>
        <v>0</v>
      </c>
      <c r="Z531" s="231">
        <f t="shared" si="1578"/>
        <v>0</v>
      </c>
      <c r="AA531" s="231">
        <f t="shared" si="1579"/>
        <v>0</v>
      </c>
      <c r="AB531" s="231">
        <f t="shared" si="1580"/>
        <v>0</v>
      </c>
      <c r="AC531" s="231">
        <f t="shared" si="1581"/>
        <v>0</v>
      </c>
      <c r="AD531" s="231">
        <f t="shared" si="1582"/>
        <v>0</v>
      </c>
      <c r="AE531" s="231">
        <f t="shared" si="1664"/>
        <v>0</v>
      </c>
      <c r="AF531" s="240">
        <f t="shared" si="1665"/>
        <v>0</v>
      </c>
      <c r="AG531" s="232"/>
      <c r="BC531" s="176">
        <f t="shared" si="1583"/>
        <v>0</v>
      </c>
      <c r="BD531" s="176">
        <f t="shared" si="1584"/>
        <v>0</v>
      </c>
      <c r="BE531" s="176">
        <f t="shared" si="1585"/>
        <v>0</v>
      </c>
      <c r="BF531" s="176">
        <f t="shared" si="1586"/>
        <v>0</v>
      </c>
      <c r="BG531" s="176">
        <f t="shared" si="1587"/>
        <v>0</v>
      </c>
      <c r="BH531" s="176">
        <f t="shared" si="1588"/>
        <v>0</v>
      </c>
      <c r="BI531" s="176">
        <f t="shared" si="1589"/>
        <v>0</v>
      </c>
      <c r="BJ531" s="176">
        <f t="shared" si="1590"/>
        <v>0</v>
      </c>
      <c r="BK531" s="176">
        <f t="shared" si="1591"/>
        <v>0</v>
      </c>
      <c r="BL531" s="176">
        <f t="shared" si="1592"/>
        <v>0</v>
      </c>
      <c r="BM531" s="176">
        <f t="shared" si="1593"/>
        <v>0</v>
      </c>
      <c r="BN531" s="176">
        <f t="shared" si="1594"/>
        <v>0</v>
      </c>
      <c r="BO531" s="176">
        <f t="shared" si="1595"/>
        <v>0</v>
      </c>
      <c r="BP531" s="176">
        <f t="shared" si="1596"/>
        <v>0</v>
      </c>
      <c r="BQ531" s="176">
        <f t="shared" si="1597"/>
        <v>0</v>
      </c>
      <c r="BR531" s="176">
        <f t="shared" si="1598"/>
        <v>0</v>
      </c>
      <c r="BS531" s="227">
        <f t="shared" si="1599"/>
        <v>0</v>
      </c>
      <c r="BT531" s="176">
        <f t="shared" si="1600"/>
        <v>0</v>
      </c>
      <c r="BU531" s="176">
        <f t="shared" si="1601"/>
        <v>0</v>
      </c>
      <c r="BV531" s="176">
        <f t="shared" si="1602"/>
        <v>0</v>
      </c>
      <c r="BW531" s="176">
        <f t="shared" si="1666"/>
        <v>0</v>
      </c>
      <c r="BX531" s="203">
        <f t="shared" si="1677"/>
        <v>0</v>
      </c>
      <c r="BY531" s="176">
        <f t="shared" si="1667"/>
        <v>0</v>
      </c>
      <c r="BZ531" s="176">
        <f t="shared" si="1604"/>
        <v>0</v>
      </c>
      <c r="CA531" s="176">
        <f t="shared" si="1605"/>
        <v>0</v>
      </c>
      <c r="CB531" s="176">
        <f t="shared" si="1606"/>
        <v>0</v>
      </c>
      <c r="CC531" s="176">
        <f t="shared" si="1607"/>
        <v>0</v>
      </c>
      <c r="CD531" s="176">
        <f t="shared" si="1608"/>
        <v>0</v>
      </c>
      <c r="CE531" s="176">
        <f t="shared" si="1609"/>
        <v>0</v>
      </c>
      <c r="CF531" s="176">
        <f t="shared" si="1610"/>
        <v>0</v>
      </c>
      <c r="CG531" s="176">
        <f t="shared" si="1611"/>
        <v>0</v>
      </c>
      <c r="CH531" s="176">
        <f t="shared" si="1612"/>
        <v>0</v>
      </c>
      <c r="CI531" s="176">
        <f t="shared" si="1613"/>
        <v>0</v>
      </c>
      <c r="CJ531" s="176">
        <f t="shared" si="1614"/>
        <v>0</v>
      </c>
      <c r="CK531" s="176">
        <f t="shared" si="1615"/>
        <v>0</v>
      </c>
      <c r="CL531" s="176">
        <f t="shared" si="1616"/>
        <v>0</v>
      </c>
      <c r="CM531" s="176">
        <f t="shared" si="1617"/>
        <v>0</v>
      </c>
      <c r="CN531" s="176">
        <f t="shared" si="1618"/>
        <v>0</v>
      </c>
      <c r="CO531" s="227">
        <f t="shared" si="1619"/>
        <v>0</v>
      </c>
      <c r="CP531" s="176">
        <f t="shared" si="1620"/>
        <v>0</v>
      </c>
      <c r="CQ531" s="176">
        <f t="shared" si="1621"/>
        <v>0</v>
      </c>
      <c r="CR531" s="176">
        <f t="shared" si="1622"/>
        <v>0</v>
      </c>
      <c r="CS531" s="176">
        <f t="shared" si="1668"/>
        <v>0</v>
      </c>
      <c r="CT531" s="218">
        <f t="shared" si="1678"/>
        <v>0</v>
      </c>
      <c r="CU531" s="176">
        <f t="shared" si="1669"/>
        <v>0</v>
      </c>
      <c r="CV531" s="176">
        <f t="shared" si="1624"/>
        <v>0</v>
      </c>
      <c r="CW531" s="176">
        <f t="shared" si="1625"/>
        <v>0</v>
      </c>
      <c r="CX531" s="176">
        <f t="shared" si="1626"/>
        <v>0</v>
      </c>
      <c r="CY531" s="176">
        <f t="shared" si="1627"/>
        <v>0</v>
      </c>
      <c r="CZ531" s="176">
        <f t="shared" si="1628"/>
        <v>0</v>
      </c>
      <c r="DA531" s="176">
        <f t="shared" si="1629"/>
        <v>0</v>
      </c>
      <c r="DB531" s="176">
        <f t="shared" si="1630"/>
        <v>0</v>
      </c>
      <c r="DC531" s="176">
        <f t="shared" si="1631"/>
        <v>0</v>
      </c>
      <c r="DD531" s="176">
        <f t="shared" si="1632"/>
        <v>0</v>
      </c>
      <c r="DE531" s="176">
        <f t="shared" si="1633"/>
        <v>0</v>
      </c>
      <c r="DF531" s="176">
        <f t="shared" si="1634"/>
        <v>0</v>
      </c>
      <c r="DG531" s="176">
        <f t="shared" si="1635"/>
        <v>0</v>
      </c>
      <c r="DH531" s="176">
        <f t="shared" si="1636"/>
        <v>0</v>
      </c>
      <c r="DI531" s="176">
        <f t="shared" si="1637"/>
        <v>0</v>
      </c>
      <c r="DJ531" s="176">
        <f t="shared" si="1638"/>
        <v>0</v>
      </c>
      <c r="DK531" s="227">
        <f t="shared" si="1639"/>
        <v>0</v>
      </c>
      <c r="DL531" s="176">
        <f t="shared" si="1640"/>
        <v>0</v>
      </c>
      <c r="DM531" s="176">
        <f t="shared" si="1641"/>
        <v>0</v>
      </c>
      <c r="DN531" s="176">
        <f t="shared" si="1642"/>
        <v>0</v>
      </c>
      <c r="DO531" s="176">
        <f t="shared" si="1670"/>
        <v>0</v>
      </c>
      <c r="DP531" s="224">
        <f t="shared" si="1671"/>
        <v>0</v>
      </c>
      <c r="DQ531" s="176">
        <f t="shared" si="1672"/>
        <v>0</v>
      </c>
      <c r="DR531" s="176">
        <f t="shared" si="1643"/>
        <v>0</v>
      </c>
      <c r="DS531" s="176">
        <f t="shared" si="1644"/>
        <v>0</v>
      </c>
      <c r="DT531" s="176">
        <f t="shared" si="1645"/>
        <v>0</v>
      </c>
      <c r="DU531" s="176">
        <f t="shared" si="1646"/>
        <v>0</v>
      </c>
      <c r="DV531" s="176">
        <f t="shared" si="1647"/>
        <v>0</v>
      </c>
      <c r="DW531" s="176">
        <f t="shared" si="1648"/>
        <v>0</v>
      </c>
      <c r="DX531" s="176">
        <f t="shared" si="1649"/>
        <v>0</v>
      </c>
      <c r="DY531" s="176">
        <f t="shared" si="1650"/>
        <v>0</v>
      </c>
      <c r="DZ531" s="176">
        <f t="shared" si="1651"/>
        <v>0</v>
      </c>
      <c r="EA531" s="176">
        <f t="shared" si="1652"/>
        <v>0</v>
      </c>
      <c r="EB531" s="176">
        <f t="shared" si="1653"/>
        <v>0</v>
      </c>
      <c r="EC531" s="176">
        <f t="shared" si="1654"/>
        <v>0</v>
      </c>
      <c r="ED531" s="176">
        <f t="shared" si="1655"/>
        <v>0</v>
      </c>
      <c r="EE531" s="176">
        <f t="shared" si="1656"/>
        <v>0</v>
      </c>
      <c r="EF531" s="176">
        <f t="shared" si="1657"/>
        <v>0</v>
      </c>
      <c r="EG531" s="227">
        <f t="shared" si="1658"/>
        <v>0</v>
      </c>
      <c r="EH531" s="176">
        <f t="shared" si="1659"/>
        <v>0</v>
      </c>
      <c r="EI531" s="176">
        <f t="shared" si="1660"/>
        <v>0</v>
      </c>
      <c r="EJ531" s="176">
        <f t="shared" si="1661"/>
        <v>0</v>
      </c>
      <c r="EK531" s="176">
        <f t="shared" si="1673"/>
        <v>0</v>
      </c>
      <c r="EL531" s="224">
        <f t="shared" si="1674"/>
        <v>0</v>
      </c>
    </row>
    <row r="532" spans="1:142" ht="15.75" x14ac:dyDescent="0.25">
      <c r="A532" s="42" t="s">
        <v>79</v>
      </c>
      <c r="B532" s="16" t="s">
        <v>14</v>
      </c>
      <c r="C532" s="17" t="s">
        <v>81</v>
      </c>
      <c r="D532" s="74">
        <v>1200</v>
      </c>
      <c r="E532" s="74"/>
      <c r="F532" s="130">
        <f t="shared" si="1675"/>
        <v>1200</v>
      </c>
      <c r="G532" s="56">
        <v>92770</v>
      </c>
      <c r="H532" s="74">
        <v>102974</v>
      </c>
      <c r="I532" s="115">
        <f t="shared" si="1662"/>
        <v>195744</v>
      </c>
      <c r="J532" s="130">
        <f t="shared" si="1676"/>
        <v>196944</v>
      </c>
      <c r="K532" s="231">
        <f t="shared" si="1663"/>
        <v>0</v>
      </c>
      <c r="L532" s="231">
        <f t="shared" si="1564"/>
        <v>0</v>
      </c>
      <c r="M532" s="231">
        <f t="shared" si="1565"/>
        <v>0</v>
      </c>
      <c r="N532" s="231">
        <f t="shared" si="1566"/>
        <v>0</v>
      </c>
      <c r="O532" s="231">
        <f t="shared" si="1567"/>
        <v>0</v>
      </c>
      <c r="P532" s="231">
        <f t="shared" si="1568"/>
        <v>0</v>
      </c>
      <c r="Q532" s="231">
        <f t="shared" si="1569"/>
        <v>0</v>
      </c>
      <c r="R532" s="231">
        <f t="shared" si="1570"/>
        <v>196944</v>
      </c>
      <c r="S532" s="231">
        <f t="shared" si="1571"/>
        <v>0</v>
      </c>
      <c r="T532" s="231">
        <f t="shared" si="1572"/>
        <v>0</v>
      </c>
      <c r="U532" s="231">
        <f t="shared" si="1573"/>
        <v>0</v>
      </c>
      <c r="V532" s="231">
        <f t="shared" si="1574"/>
        <v>0</v>
      </c>
      <c r="W532" s="231">
        <f t="shared" si="1575"/>
        <v>0</v>
      </c>
      <c r="X532" s="231">
        <f t="shared" si="1576"/>
        <v>0</v>
      </c>
      <c r="Y532" s="231">
        <f t="shared" si="1577"/>
        <v>0</v>
      </c>
      <c r="Z532" s="231">
        <f t="shared" si="1578"/>
        <v>0</v>
      </c>
      <c r="AA532" s="231">
        <f t="shared" si="1579"/>
        <v>0</v>
      </c>
      <c r="AB532" s="231">
        <f t="shared" si="1580"/>
        <v>0</v>
      </c>
      <c r="AC532" s="231">
        <f t="shared" si="1581"/>
        <v>0</v>
      </c>
      <c r="AD532" s="231">
        <f t="shared" si="1582"/>
        <v>0</v>
      </c>
      <c r="AE532" s="231">
        <f t="shared" si="1664"/>
        <v>196944</v>
      </c>
      <c r="AF532" s="240">
        <f t="shared" si="1665"/>
        <v>0</v>
      </c>
      <c r="AG532" s="232"/>
      <c r="AO532" s="174">
        <v>1</v>
      </c>
      <c r="BC532" s="176">
        <f t="shared" si="1583"/>
        <v>0</v>
      </c>
      <c r="BD532" s="176">
        <f t="shared" si="1584"/>
        <v>0</v>
      </c>
      <c r="BE532" s="176">
        <f t="shared" si="1585"/>
        <v>0</v>
      </c>
      <c r="BF532" s="176">
        <f t="shared" si="1586"/>
        <v>0</v>
      </c>
      <c r="BG532" s="176">
        <f t="shared" si="1587"/>
        <v>0</v>
      </c>
      <c r="BH532" s="176">
        <f t="shared" si="1588"/>
        <v>0</v>
      </c>
      <c r="BI532" s="176">
        <f t="shared" si="1589"/>
        <v>0</v>
      </c>
      <c r="BJ532" s="176">
        <f t="shared" si="1590"/>
        <v>1200</v>
      </c>
      <c r="BK532" s="176">
        <f t="shared" si="1591"/>
        <v>0</v>
      </c>
      <c r="BL532" s="176">
        <f t="shared" si="1592"/>
        <v>0</v>
      </c>
      <c r="BM532" s="176">
        <f t="shared" si="1593"/>
        <v>0</v>
      </c>
      <c r="BN532" s="176">
        <f t="shared" si="1594"/>
        <v>0</v>
      </c>
      <c r="BO532" s="176">
        <f t="shared" si="1595"/>
        <v>0</v>
      </c>
      <c r="BP532" s="176">
        <f t="shared" si="1596"/>
        <v>0</v>
      </c>
      <c r="BQ532" s="176">
        <f t="shared" si="1597"/>
        <v>0</v>
      </c>
      <c r="BR532" s="176">
        <f t="shared" si="1598"/>
        <v>0</v>
      </c>
      <c r="BS532" s="227">
        <f t="shared" si="1599"/>
        <v>0</v>
      </c>
      <c r="BT532" s="176">
        <f t="shared" si="1600"/>
        <v>0</v>
      </c>
      <c r="BU532" s="176">
        <f t="shared" si="1601"/>
        <v>0</v>
      </c>
      <c r="BV532" s="176">
        <f t="shared" si="1602"/>
        <v>0</v>
      </c>
      <c r="BW532" s="176">
        <f t="shared" si="1666"/>
        <v>1200</v>
      </c>
      <c r="BX532" s="203">
        <f t="shared" si="1677"/>
        <v>0</v>
      </c>
      <c r="BY532" s="176">
        <f t="shared" si="1667"/>
        <v>0</v>
      </c>
      <c r="BZ532" s="176">
        <f t="shared" si="1604"/>
        <v>0</v>
      </c>
      <c r="CA532" s="176">
        <f t="shared" si="1605"/>
        <v>0</v>
      </c>
      <c r="CB532" s="176">
        <f t="shared" si="1606"/>
        <v>0</v>
      </c>
      <c r="CC532" s="176">
        <f t="shared" si="1607"/>
        <v>0</v>
      </c>
      <c r="CD532" s="176">
        <f t="shared" si="1608"/>
        <v>0</v>
      </c>
      <c r="CE532" s="176">
        <f t="shared" si="1609"/>
        <v>0</v>
      </c>
      <c r="CF532" s="176">
        <f t="shared" si="1610"/>
        <v>0</v>
      </c>
      <c r="CG532" s="176">
        <f t="shared" si="1611"/>
        <v>0</v>
      </c>
      <c r="CH532" s="176">
        <f t="shared" si="1612"/>
        <v>0</v>
      </c>
      <c r="CI532" s="176">
        <f t="shared" si="1613"/>
        <v>0</v>
      </c>
      <c r="CJ532" s="176">
        <f t="shared" si="1614"/>
        <v>0</v>
      </c>
      <c r="CK532" s="176">
        <f t="shared" si="1615"/>
        <v>0</v>
      </c>
      <c r="CL532" s="176">
        <f t="shared" si="1616"/>
        <v>0</v>
      </c>
      <c r="CM532" s="176">
        <f t="shared" si="1617"/>
        <v>0</v>
      </c>
      <c r="CN532" s="176">
        <f t="shared" si="1618"/>
        <v>0</v>
      </c>
      <c r="CO532" s="227">
        <f t="shared" si="1619"/>
        <v>0</v>
      </c>
      <c r="CP532" s="176">
        <f t="shared" si="1620"/>
        <v>0</v>
      </c>
      <c r="CQ532" s="176">
        <f t="shared" si="1621"/>
        <v>0</v>
      </c>
      <c r="CR532" s="176">
        <f t="shared" si="1622"/>
        <v>0</v>
      </c>
      <c r="CS532" s="176">
        <f t="shared" si="1668"/>
        <v>0</v>
      </c>
      <c r="CT532" s="218">
        <f t="shared" si="1678"/>
        <v>0</v>
      </c>
      <c r="CU532" s="176">
        <f t="shared" si="1669"/>
        <v>0</v>
      </c>
      <c r="CV532" s="176">
        <f t="shared" si="1624"/>
        <v>0</v>
      </c>
      <c r="CW532" s="176">
        <f t="shared" si="1625"/>
        <v>0</v>
      </c>
      <c r="CX532" s="176">
        <f t="shared" si="1626"/>
        <v>0</v>
      </c>
      <c r="CY532" s="176">
        <f t="shared" si="1627"/>
        <v>0</v>
      </c>
      <c r="CZ532" s="176">
        <f t="shared" si="1628"/>
        <v>0</v>
      </c>
      <c r="DA532" s="176">
        <f t="shared" si="1629"/>
        <v>0</v>
      </c>
      <c r="DB532" s="176">
        <f t="shared" si="1630"/>
        <v>92770</v>
      </c>
      <c r="DC532" s="176">
        <f t="shared" si="1631"/>
        <v>0</v>
      </c>
      <c r="DD532" s="176">
        <f t="shared" si="1632"/>
        <v>0</v>
      </c>
      <c r="DE532" s="176">
        <f t="shared" si="1633"/>
        <v>0</v>
      </c>
      <c r="DF532" s="176">
        <f t="shared" si="1634"/>
        <v>0</v>
      </c>
      <c r="DG532" s="176">
        <f t="shared" si="1635"/>
        <v>0</v>
      </c>
      <c r="DH532" s="176">
        <f t="shared" si="1636"/>
        <v>0</v>
      </c>
      <c r="DI532" s="176">
        <f t="shared" si="1637"/>
        <v>0</v>
      </c>
      <c r="DJ532" s="176">
        <f t="shared" si="1638"/>
        <v>0</v>
      </c>
      <c r="DK532" s="227">
        <f t="shared" si="1639"/>
        <v>0</v>
      </c>
      <c r="DL532" s="176">
        <f t="shared" si="1640"/>
        <v>0</v>
      </c>
      <c r="DM532" s="176">
        <f t="shared" si="1641"/>
        <v>0</v>
      </c>
      <c r="DN532" s="176">
        <f t="shared" si="1642"/>
        <v>0</v>
      </c>
      <c r="DO532" s="176">
        <f t="shared" si="1670"/>
        <v>92770</v>
      </c>
      <c r="DP532" s="224">
        <f t="shared" si="1671"/>
        <v>0</v>
      </c>
      <c r="DQ532" s="176">
        <f t="shared" si="1672"/>
        <v>0</v>
      </c>
      <c r="DR532" s="176">
        <f t="shared" si="1643"/>
        <v>0</v>
      </c>
      <c r="DS532" s="176">
        <f t="shared" si="1644"/>
        <v>0</v>
      </c>
      <c r="DT532" s="176">
        <f t="shared" si="1645"/>
        <v>0</v>
      </c>
      <c r="DU532" s="176">
        <f t="shared" si="1646"/>
        <v>0</v>
      </c>
      <c r="DV532" s="176">
        <f t="shared" si="1647"/>
        <v>0</v>
      </c>
      <c r="DW532" s="176">
        <f t="shared" si="1648"/>
        <v>0</v>
      </c>
      <c r="DX532" s="176">
        <f t="shared" si="1649"/>
        <v>102974</v>
      </c>
      <c r="DY532" s="176">
        <f t="shared" si="1650"/>
        <v>0</v>
      </c>
      <c r="DZ532" s="176">
        <f t="shared" si="1651"/>
        <v>0</v>
      </c>
      <c r="EA532" s="176">
        <f t="shared" si="1652"/>
        <v>0</v>
      </c>
      <c r="EB532" s="176">
        <f t="shared" si="1653"/>
        <v>0</v>
      </c>
      <c r="EC532" s="176">
        <f t="shared" si="1654"/>
        <v>0</v>
      </c>
      <c r="ED532" s="176">
        <f t="shared" si="1655"/>
        <v>0</v>
      </c>
      <c r="EE532" s="176">
        <f t="shared" si="1656"/>
        <v>0</v>
      </c>
      <c r="EF532" s="176">
        <f t="shared" si="1657"/>
        <v>0</v>
      </c>
      <c r="EG532" s="227">
        <f t="shared" si="1658"/>
        <v>0</v>
      </c>
      <c r="EH532" s="176">
        <f t="shared" si="1659"/>
        <v>0</v>
      </c>
      <c r="EI532" s="176">
        <f t="shared" si="1660"/>
        <v>0</v>
      </c>
      <c r="EJ532" s="176">
        <f t="shared" si="1661"/>
        <v>0</v>
      </c>
      <c r="EK532" s="176">
        <f t="shared" si="1673"/>
        <v>102974</v>
      </c>
      <c r="EL532" s="224">
        <f t="shared" si="1674"/>
        <v>0</v>
      </c>
    </row>
    <row r="533" spans="1:142" ht="47.25" x14ac:dyDescent="0.25">
      <c r="A533" s="42" t="s">
        <v>79</v>
      </c>
      <c r="B533" s="16" t="s">
        <v>14</v>
      </c>
      <c r="C533" s="17" t="s">
        <v>127</v>
      </c>
      <c r="D533" s="74"/>
      <c r="E533" s="74"/>
      <c r="F533" s="130">
        <f t="shared" si="1675"/>
        <v>0</v>
      </c>
      <c r="G533" s="56">
        <v>19404</v>
      </c>
      <c r="H533" s="74">
        <v>21538</v>
      </c>
      <c r="I533" s="115">
        <f t="shared" si="1662"/>
        <v>40942</v>
      </c>
      <c r="J533" s="130">
        <f t="shared" si="1676"/>
        <v>40942</v>
      </c>
      <c r="K533" s="231">
        <f t="shared" si="1663"/>
        <v>0</v>
      </c>
      <c r="L533" s="231">
        <f t="shared" si="1564"/>
        <v>0</v>
      </c>
      <c r="M533" s="231">
        <f t="shared" si="1565"/>
        <v>0</v>
      </c>
      <c r="N533" s="231">
        <f t="shared" si="1566"/>
        <v>0</v>
      </c>
      <c r="O533" s="231">
        <f t="shared" si="1567"/>
        <v>0</v>
      </c>
      <c r="P533" s="231">
        <f t="shared" si="1568"/>
        <v>0</v>
      </c>
      <c r="Q533" s="231">
        <f t="shared" si="1569"/>
        <v>0</v>
      </c>
      <c r="R533" s="231">
        <f t="shared" si="1570"/>
        <v>40942</v>
      </c>
      <c r="S533" s="231">
        <f t="shared" si="1571"/>
        <v>0</v>
      </c>
      <c r="T533" s="231">
        <f t="shared" si="1572"/>
        <v>0</v>
      </c>
      <c r="U533" s="231">
        <f t="shared" si="1573"/>
        <v>0</v>
      </c>
      <c r="V533" s="231">
        <f t="shared" si="1574"/>
        <v>0</v>
      </c>
      <c r="W533" s="231">
        <f t="shared" si="1575"/>
        <v>0</v>
      </c>
      <c r="X533" s="231">
        <f t="shared" si="1576"/>
        <v>0</v>
      </c>
      <c r="Y533" s="231">
        <f t="shared" si="1577"/>
        <v>0</v>
      </c>
      <c r="Z533" s="231">
        <f t="shared" si="1578"/>
        <v>0</v>
      </c>
      <c r="AA533" s="231">
        <f t="shared" si="1579"/>
        <v>0</v>
      </c>
      <c r="AB533" s="231">
        <f t="shared" si="1580"/>
        <v>0</v>
      </c>
      <c r="AC533" s="231">
        <f t="shared" si="1581"/>
        <v>0</v>
      </c>
      <c r="AD533" s="231">
        <f t="shared" si="1582"/>
        <v>0</v>
      </c>
      <c r="AE533" s="231">
        <f t="shared" si="1664"/>
        <v>40942</v>
      </c>
      <c r="AF533" s="240">
        <f t="shared" si="1665"/>
        <v>0</v>
      </c>
      <c r="AG533" s="232"/>
      <c r="AO533" s="174">
        <v>1</v>
      </c>
      <c r="BC533" s="176">
        <f t="shared" si="1583"/>
        <v>0</v>
      </c>
      <c r="BD533" s="176">
        <f t="shared" si="1584"/>
        <v>0</v>
      </c>
      <c r="BE533" s="176">
        <f t="shared" si="1585"/>
        <v>0</v>
      </c>
      <c r="BF533" s="176">
        <f t="shared" si="1586"/>
        <v>0</v>
      </c>
      <c r="BG533" s="176">
        <f t="shared" si="1587"/>
        <v>0</v>
      </c>
      <c r="BH533" s="176">
        <f t="shared" si="1588"/>
        <v>0</v>
      </c>
      <c r="BI533" s="176">
        <f t="shared" si="1589"/>
        <v>0</v>
      </c>
      <c r="BJ533" s="176">
        <f t="shared" si="1590"/>
        <v>0</v>
      </c>
      <c r="BK533" s="176">
        <f t="shared" si="1591"/>
        <v>0</v>
      </c>
      <c r="BL533" s="176">
        <f t="shared" si="1592"/>
        <v>0</v>
      </c>
      <c r="BM533" s="176">
        <f t="shared" si="1593"/>
        <v>0</v>
      </c>
      <c r="BN533" s="176">
        <f t="shared" si="1594"/>
        <v>0</v>
      </c>
      <c r="BO533" s="176">
        <f t="shared" si="1595"/>
        <v>0</v>
      </c>
      <c r="BP533" s="176">
        <f t="shared" si="1596"/>
        <v>0</v>
      </c>
      <c r="BQ533" s="176">
        <f t="shared" si="1597"/>
        <v>0</v>
      </c>
      <c r="BR533" s="176">
        <f t="shared" si="1598"/>
        <v>0</v>
      </c>
      <c r="BS533" s="227">
        <f t="shared" si="1599"/>
        <v>0</v>
      </c>
      <c r="BT533" s="176">
        <f t="shared" si="1600"/>
        <v>0</v>
      </c>
      <c r="BU533" s="176">
        <f t="shared" si="1601"/>
        <v>0</v>
      </c>
      <c r="BV533" s="176">
        <f t="shared" si="1602"/>
        <v>0</v>
      </c>
      <c r="BW533" s="176">
        <f t="shared" si="1666"/>
        <v>0</v>
      </c>
      <c r="BX533" s="203">
        <f t="shared" si="1677"/>
        <v>0</v>
      </c>
      <c r="BY533" s="176">
        <f t="shared" si="1667"/>
        <v>0</v>
      </c>
      <c r="BZ533" s="176">
        <f t="shared" si="1604"/>
        <v>0</v>
      </c>
      <c r="CA533" s="176">
        <f t="shared" si="1605"/>
        <v>0</v>
      </c>
      <c r="CB533" s="176">
        <f t="shared" si="1606"/>
        <v>0</v>
      </c>
      <c r="CC533" s="176">
        <f t="shared" si="1607"/>
        <v>0</v>
      </c>
      <c r="CD533" s="176">
        <f t="shared" si="1608"/>
        <v>0</v>
      </c>
      <c r="CE533" s="176">
        <f t="shared" si="1609"/>
        <v>0</v>
      </c>
      <c r="CF533" s="176">
        <f t="shared" si="1610"/>
        <v>0</v>
      </c>
      <c r="CG533" s="176">
        <f t="shared" si="1611"/>
        <v>0</v>
      </c>
      <c r="CH533" s="176">
        <f t="shared" si="1612"/>
        <v>0</v>
      </c>
      <c r="CI533" s="176">
        <f t="shared" si="1613"/>
        <v>0</v>
      </c>
      <c r="CJ533" s="176">
        <f t="shared" si="1614"/>
        <v>0</v>
      </c>
      <c r="CK533" s="176">
        <f t="shared" si="1615"/>
        <v>0</v>
      </c>
      <c r="CL533" s="176">
        <f t="shared" si="1616"/>
        <v>0</v>
      </c>
      <c r="CM533" s="176">
        <f t="shared" si="1617"/>
        <v>0</v>
      </c>
      <c r="CN533" s="176">
        <f t="shared" si="1618"/>
        <v>0</v>
      </c>
      <c r="CO533" s="227">
        <f t="shared" si="1619"/>
        <v>0</v>
      </c>
      <c r="CP533" s="176">
        <f t="shared" si="1620"/>
        <v>0</v>
      </c>
      <c r="CQ533" s="176">
        <f t="shared" si="1621"/>
        <v>0</v>
      </c>
      <c r="CR533" s="176">
        <f t="shared" si="1622"/>
        <v>0</v>
      </c>
      <c r="CS533" s="176">
        <f t="shared" si="1668"/>
        <v>0</v>
      </c>
      <c r="CT533" s="218">
        <f t="shared" si="1678"/>
        <v>0</v>
      </c>
      <c r="CU533" s="176">
        <f t="shared" si="1669"/>
        <v>0</v>
      </c>
      <c r="CV533" s="176">
        <f t="shared" si="1624"/>
        <v>0</v>
      </c>
      <c r="CW533" s="176">
        <f t="shared" si="1625"/>
        <v>0</v>
      </c>
      <c r="CX533" s="176">
        <f t="shared" si="1626"/>
        <v>0</v>
      </c>
      <c r="CY533" s="176">
        <f t="shared" si="1627"/>
        <v>0</v>
      </c>
      <c r="CZ533" s="176">
        <f t="shared" si="1628"/>
        <v>0</v>
      </c>
      <c r="DA533" s="176">
        <f t="shared" si="1629"/>
        <v>0</v>
      </c>
      <c r="DB533" s="176">
        <f t="shared" si="1630"/>
        <v>19404</v>
      </c>
      <c r="DC533" s="176">
        <f t="shared" si="1631"/>
        <v>0</v>
      </c>
      <c r="DD533" s="176">
        <f t="shared" si="1632"/>
        <v>0</v>
      </c>
      <c r="DE533" s="176">
        <f t="shared" si="1633"/>
        <v>0</v>
      </c>
      <c r="DF533" s="176">
        <f t="shared" si="1634"/>
        <v>0</v>
      </c>
      <c r="DG533" s="176">
        <f t="shared" si="1635"/>
        <v>0</v>
      </c>
      <c r="DH533" s="176">
        <f t="shared" si="1636"/>
        <v>0</v>
      </c>
      <c r="DI533" s="176">
        <f t="shared" si="1637"/>
        <v>0</v>
      </c>
      <c r="DJ533" s="176">
        <f t="shared" si="1638"/>
        <v>0</v>
      </c>
      <c r="DK533" s="227">
        <f t="shared" si="1639"/>
        <v>0</v>
      </c>
      <c r="DL533" s="176">
        <f t="shared" si="1640"/>
        <v>0</v>
      </c>
      <c r="DM533" s="176">
        <f t="shared" si="1641"/>
        <v>0</v>
      </c>
      <c r="DN533" s="176">
        <f t="shared" si="1642"/>
        <v>0</v>
      </c>
      <c r="DO533" s="176">
        <f t="shared" si="1670"/>
        <v>19404</v>
      </c>
      <c r="DP533" s="224">
        <f t="shared" si="1671"/>
        <v>0</v>
      </c>
      <c r="DQ533" s="176">
        <f t="shared" si="1672"/>
        <v>0</v>
      </c>
      <c r="DR533" s="176">
        <f t="shared" si="1643"/>
        <v>0</v>
      </c>
      <c r="DS533" s="176">
        <f t="shared" si="1644"/>
        <v>0</v>
      </c>
      <c r="DT533" s="176">
        <f t="shared" si="1645"/>
        <v>0</v>
      </c>
      <c r="DU533" s="176">
        <f t="shared" si="1646"/>
        <v>0</v>
      </c>
      <c r="DV533" s="176">
        <f t="shared" si="1647"/>
        <v>0</v>
      </c>
      <c r="DW533" s="176">
        <f t="shared" si="1648"/>
        <v>0</v>
      </c>
      <c r="DX533" s="176">
        <f t="shared" si="1649"/>
        <v>21538</v>
      </c>
      <c r="DY533" s="176">
        <f t="shared" si="1650"/>
        <v>0</v>
      </c>
      <c r="DZ533" s="176">
        <f t="shared" si="1651"/>
        <v>0</v>
      </c>
      <c r="EA533" s="176">
        <f t="shared" si="1652"/>
        <v>0</v>
      </c>
      <c r="EB533" s="176">
        <f t="shared" si="1653"/>
        <v>0</v>
      </c>
      <c r="EC533" s="176">
        <f t="shared" si="1654"/>
        <v>0</v>
      </c>
      <c r="ED533" s="176">
        <f t="shared" si="1655"/>
        <v>0</v>
      </c>
      <c r="EE533" s="176">
        <f t="shared" si="1656"/>
        <v>0</v>
      </c>
      <c r="EF533" s="176">
        <f t="shared" si="1657"/>
        <v>0</v>
      </c>
      <c r="EG533" s="227">
        <f t="shared" si="1658"/>
        <v>0</v>
      </c>
      <c r="EH533" s="176">
        <f t="shared" si="1659"/>
        <v>0</v>
      </c>
      <c r="EI533" s="176">
        <f t="shared" si="1660"/>
        <v>0</v>
      </c>
      <c r="EJ533" s="176">
        <f t="shared" si="1661"/>
        <v>0</v>
      </c>
      <c r="EK533" s="176">
        <f t="shared" si="1673"/>
        <v>21538</v>
      </c>
      <c r="EL533" s="224">
        <f t="shared" si="1674"/>
        <v>0</v>
      </c>
    </row>
    <row r="534" spans="1:142" ht="47.25" x14ac:dyDescent="0.25">
      <c r="A534" s="41" t="s">
        <v>132</v>
      </c>
      <c r="B534" s="15" t="s">
        <v>14</v>
      </c>
      <c r="C534" s="24" t="s">
        <v>133</v>
      </c>
      <c r="D534" s="82"/>
      <c r="E534" s="82"/>
      <c r="F534" s="138">
        <f t="shared" si="1675"/>
        <v>0</v>
      </c>
      <c r="G534" s="64">
        <v>3881</v>
      </c>
      <c r="H534" s="82">
        <v>0</v>
      </c>
      <c r="I534" s="123">
        <f t="shared" si="1662"/>
        <v>3881</v>
      </c>
      <c r="J534" s="138">
        <f t="shared" si="1676"/>
        <v>3881</v>
      </c>
      <c r="K534" s="231">
        <f t="shared" si="1663"/>
        <v>0</v>
      </c>
      <c r="L534" s="231">
        <f t="shared" si="1564"/>
        <v>0</v>
      </c>
      <c r="M534" s="231">
        <f t="shared" si="1565"/>
        <v>0</v>
      </c>
      <c r="N534" s="231">
        <f t="shared" si="1566"/>
        <v>0</v>
      </c>
      <c r="O534" s="231">
        <f t="shared" si="1567"/>
        <v>0</v>
      </c>
      <c r="P534" s="231">
        <f t="shared" si="1568"/>
        <v>0</v>
      </c>
      <c r="Q534" s="231">
        <f t="shared" si="1569"/>
        <v>0</v>
      </c>
      <c r="R534" s="231">
        <f t="shared" si="1570"/>
        <v>3881</v>
      </c>
      <c r="S534" s="231">
        <f t="shared" si="1571"/>
        <v>0</v>
      </c>
      <c r="T534" s="231">
        <f t="shared" si="1572"/>
        <v>0</v>
      </c>
      <c r="U534" s="231">
        <f t="shared" si="1573"/>
        <v>0</v>
      </c>
      <c r="V534" s="231">
        <f t="shared" si="1574"/>
        <v>0</v>
      </c>
      <c r="W534" s="231">
        <f t="shared" si="1575"/>
        <v>0</v>
      </c>
      <c r="X534" s="231">
        <f t="shared" si="1576"/>
        <v>0</v>
      </c>
      <c r="Y534" s="231">
        <f t="shared" si="1577"/>
        <v>0</v>
      </c>
      <c r="Z534" s="231">
        <f t="shared" si="1578"/>
        <v>0</v>
      </c>
      <c r="AA534" s="231">
        <f t="shared" si="1579"/>
        <v>0</v>
      </c>
      <c r="AB534" s="231">
        <f t="shared" si="1580"/>
        <v>0</v>
      </c>
      <c r="AC534" s="231">
        <f t="shared" si="1581"/>
        <v>0</v>
      </c>
      <c r="AD534" s="231">
        <f t="shared" si="1582"/>
        <v>0</v>
      </c>
      <c r="AE534" s="231">
        <f t="shared" si="1664"/>
        <v>3881</v>
      </c>
      <c r="AF534" s="240">
        <f t="shared" si="1665"/>
        <v>0</v>
      </c>
      <c r="AG534" s="232"/>
      <c r="AO534" s="174">
        <v>1</v>
      </c>
      <c r="BC534" s="176">
        <f t="shared" si="1583"/>
        <v>0</v>
      </c>
      <c r="BD534" s="176">
        <f t="shared" si="1584"/>
        <v>0</v>
      </c>
      <c r="BE534" s="176">
        <f t="shared" si="1585"/>
        <v>0</v>
      </c>
      <c r="BF534" s="176">
        <f t="shared" si="1586"/>
        <v>0</v>
      </c>
      <c r="BG534" s="176">
        <f t="shared" si="1587"/>
        <v>0</v>
      </c>
      <c r="BH534" s="176">
        <f t="shared" si="1588"/>
        <v>0</v>
      </c>
      <c r="BI534" s="176">
        <f t="shared" si="1589"/>
        <v>0</v>
      </c>
      <c r="BJ534" s="176">
        <f t="shared" si="1590"/>
        <v>0</v>
      </c>
      <c r="BK534" s="176">
        <f t="shared" si="1591"/>
        <v>0</v>
      </c>
      <c r="BL534" s="176">
        <f t="shared" si="1592"/>
        <v>0</v>
      </c>
      <c r="BM534" s="176">
        <f t="shared" si="1593"/>
        <v>0</v>
      </c>
      <c r="BN534" s="176">
        <f t="shared" si="1594"/>
        <v>0</v>
      </c>
      <c r="BO534" s="176">
        <f t="shared" si="1595"/>
        <v>0</v>
      </c>
      <c r="BP534" s="176">
        <f t="shared" si="1596"/>
        <v>0</v>
      </c>
      <c r="BQ534" s="176">
        <f t="shared" si="1597"/>
        <v>0</v>
      </c>
      <c r="BR534" s="176">
        <f t="shared" si="1598"/>
        <v>0</v>
      </c>
      <c r="BS534" s="227">
        <f t="shared" si="1599"/>
        <v>0</v>
      </c>
      <c r="BT534" s="176">
        <f t="shared" si="1600"/>
        <v>0</v>
      </c>
      <c r="BU534" s="176">
        <f t="shared" si="1601"/>
        <v>0</v>
      </c>
      <c r="BV534" s="176">
        <f t="shared" si="1602"/>
        <v>0</v>
      </c>
      <c r="BW534" s="176">
        <f t="shared" si="1666"/>
        <v>0</v>
      </c>
      <c r="BX534" s="203">
        <f t="shared" si="1677"/>
        <v>0</v>
      </c>
      <c r="BY534" s="176">
        <f t="shared" si="1667"/>
        <v>0</v>
      </c>
      <c r="BZ534" s="176">
        <f t="shared" si="1604"/>
        <v>0</v>
      </c>
      <c r="CA534" s="176">
        <f t="shared" si="1605"/>
        <v>0</v>
      </c>
      <c r="CB534" s="176">
        <f t="shared" si="1606"/>
        <v>0</v>
      </c>
      <c r="CC534" s="176">
        <f t="shared" si="1607"/>
        <v>0</v>
      </c>
      <c r="CD534" s="176">
        <f t="shared" si="1608"/>
        <v>0</v>
      </c>
      <c r="CE534" s="176">
        <f t="shared" si="1609"/>
        <v>0</v>
      </c>
      <c r="CF534" s="176">
        <f t="shared" si="1610"/>
        <v>0</v>
      </c>
      <c r="CG534" s="176">
        <f t="shared" si="1611"/>
        <v>0</v>
      </c>
      <c r="CH534" s="176">
        <f t="shared" si="1612"/>
        <v>0</v>
      </c>
      <c r="CI534" s="176">
        <f t="shared" si="1613"/>
        <v>0</v>
      </c>
      <c r="CJ534" s="176">
        <f t="shared" si="1614"/>
        <v>0</v>
      </c>
      <c r="CK534" s="176">
        <f t="shared" si="1615"/>
        <v>0</v>
      </c>
      <c r="CL534" s="176">
        <f t="shared" si="1616"/>
        <v>0</v>
      </c>
      <c r="CM534" s="176">
        <f t="shared" si="1617"/>
        <v>0</v>
      </c>
      <c r="CN534" s="176">
        <f t="shared" si="1618"/>
        <v>0</v>
      </c>
      <c r="CO534" s="227">
        <f t="shared" si="1619"/>
        <v>0</v>
      </c>
      <c r="CP534" s="176">
        <f t="shared" si="1620"/>
        <v>0</v>
      </c>
      <c r="CQ534" s="176">
        <f t="shared" si="1621"/>
        <v>0</v>
      </c>
      <c r="CR534" s="176">
        <f t="shared" si="1622"/>
        <v>0</v>
      </c>
      <c r="CS534" s="176">
        <f t="shared" si="1668"/>
        <v>0</v>
      </c>
      <c r="CT534" s="218">
        <f t="shared" si="1678"/>
        <v>0</v>
      </c>
      <c r="CU534" s="176">
        <f t="shared" si="1669"/>
        <v>0</v>
      </c>
      <c r="CV534" s="176">
        <f t="shared" si="1624"/>
        <v>0</v>
      </c>
      <c r="CW534" s="176">
        <f t="shared" si="1625"/>
        <v>0</v>
      </c>
      <c r="CX534" s="176">
        <f t="shared" si="1626"/>
        <v>0</v>
      </c>
      <c r="CY534" s="176">
        <f t="shared" si="1627"/>
        <v>0</v>
      </c>
      <c r="CZ534" s="176">
        <f t="shared" si="1628"/>
        <v>0</v>
      </c>
      <c r="DA534" s="176">
        <f t="shared" si="1629"/>
        <v>0</v>
      </c>
      <c r="DB534" s="176">
        <f t="shared" si="1630"/>
        <v>3881</v>
      </c>
      <c r="DC534" s="176">
        <f t="shared" si="1631"/>
        <v>0</v>
      </c>
      <c r="DD534" s="176">
        <f t="shared" si="1632"/>
        <v>0</v>
      </c>
      <c r="DE534" s="176">
        <f t="shared" si="1633"/>
        <v>0</v>
      </c>
      <c r="DF534" s="176">
        <f t="shared" si="1634"/>
        <v>0</v>
      </c>
      <c r="DG534" s="176">
        <f t="shared" si="1635"/>
        <v>0</v>
      </c>
      <c r="DH534" s="176">
        <f t="shared" si="1636"/>
        <v>0</v>
      </c>
      <c r="DI534" s="176">
        <f t="shared" si="1637"/>
        <v>0</v>
      </c>
      <c r="DJ534" s="176">
        <f t="shared" si="1638"/>
        <v>0</v>
      </c>
      <c r="DK534" s="227">
        <f t="shared" si="1639"/>
        <v>0</v>
      </c>
      <c r="DL534" s="176">
        <f t="shared" si="1640"/>
        <v>0</v>
      </c>
      <c r="DM534" s="176">
        <f t="shared" si="1641"/>
        <v>0</v>
      </c>
      <c r="DN534" s="176">
        <f t="shared" si="1642"/>
        <v>0</v>
      </c>
      <c r="DO534" s="176">
        <f t="shared" si="1670"/>
        <v>3881</v>
      </c>
      <c r="DP534" s="224">
        <f t="shared" si="1671"/>
        <v>0</v>
      </c>
      <c r="DQ534" s="176">
        <f t="shared" si="1672"/>
        <v>0</v>
      </c>
      <c r="DR534" s="176">
        <f t="shared" si="1643"/>
        <v>0</v>
      </c>
      <c r="DS534" s="176">
        <f t="shared" si="1644"/>
        <v>0</v>
      </c>
      <c r="DT534" s="176">
        <f t="shared" si="1645"/>
        <v>0</v>
      </c>
      <c r="DU534" s="176">
        <f t="shared" si="1646"/>
        <v>0</v>
      </c>
      <c r="DV534" s="176">
        <f t="shared" si="1647"/>
        <v>0</v>
      </c>
      <c r="DW534" s="176">
        <f t="shared" si="1648"/>
        <v>0</v>
      </c>
      <c r="DX534" s="176">
        <f t="shared" si="1649"/>
        <v>0</v>
      </c>
      <c r="DY534" s="176">
        <f t="shared" si="1650"/>
        <v>0</v>
      </c>
      <c r="DZ534" s="176">
        <f t="shared" si="1651"/>
        <v>0</v>
      </c>
      <c r="EA534" s="176">
        <f t="shared" si="1652"/>
        <v>0</v>
      </c>
      <c r="EB534" s="176">
        <f t="shared" si="1653"/>
        <v>0</v>
      </c>
      <c r="EC534" s="176">
        <f t="shared" si="1654"/>
        <v>0</v>
      </c>
      <c r="ED534" s="176">
        <f t="shared" si="1655"/>
        <v>0</v>
      </c>
      <c r="EE534" s="176">
        <f t="shared" si="1656"/>
        <v>0</v>
      </c>
      <c r="EF534" s="176">
        <f t="shared" si="1657"/>
        <v>0</v>
      </c>
      <c r="EG534" s="227">
        <f t="shared" si="1658"/>
        <v>0</v>
      </c>
      <c r="EH534" s="176">
        <f t="shared" si="1659"/>
        <v>0</v>
      </c>
      <c r="EI534" s="176">
        <f t="shared" si="1660"/>
        <v>0</v>
      </c>
      <c r="EJ534" s="176">
        <f t="shared" si="1661"/>
        <v>0</v>
      </c>
      <c r="EK534" s="176">
        <f t="shared" si="1673"/>
        <v>0</v>
      </c>
      <c r="EL534" s="224">
        <f t="shared" si="1674"/>
        <v>0</v>
      </c>
    </row>
    <row r="535" spans="1:142" ht="31.5" x14ac:dyDescent="0.25">
      <c r="A535" s="47" t="s">
        <v>110</v>
      </c>
      <c r="B535" s="23" t="s">
        <v>14</v>
      </c>
      <c r="C535" s="25" t="s">
        <v>111</v>
      </c>
      <c r="D535" s="83"/>
      <c r="E535" s="83"/>
      <c r="F535" s="139">
        <f t="shared" si="1675"/>
        <v>0</v>
      </c>
      <c r="G535" s="65"/>
      <c r="H535" s="83"/>
      <c r="I535" s="124">
        <f t="shared" si="1662"/>
        <v>0</v>
      </c>
      <c r="J535" s="139">
        <f t="shared" si="1676"/>
        <v>0</v>
      </c>
      <c r="K535" s="231">
        <f t="shared" si="1663"/>
        <v>0</v>
      </c>
      <c r="L535" s="231">
        <f t="shared" si="1564"/>
        <v>0</v>
      </c>
      <c r="M535" s="231">
        <f t="shared" si="1565"/>
        <v>0</v>
      </c>
      <c r="N535" s="231">
        <f t="shared" si="1566"/>
        <v>0</v>
      </c>
      <c r="O535" s="231">
        <f t="shared" si="1567"/>
        <v>0</v>
      </c>
      <c r="P535" s="231">
        <f t="shared" si="1568"/>
        <v>0</v>
      </c>
      <c r="Q535" s="231">
        <f t="shared" si="1569"/>
        <v>0</v>
      </c>
      <c r="R535" s="231">
        <f t="shared" si="1570"/>
        <v>0</v>
      </c>
      <c r="S535" s="231">
        <f t="shared" si="1571"/>
        <v>0</v>
      </c>
      <c r="T535" s="231">
        <f t="shared" si="1572"/>
        <v>0</v>
      </c>
      <c r="U535" s="231">
        <f t="shared" si="1573"/>
        <v>0</v>
      </c>
      <c r="V535" s="231">
        <f t="shared" si="1574"/>
        <v>0</v>
      </c>
      <c r="W535" s="231">
        <f t="shared" si="1575"/>
        <v>0</v>
      </c>
      <c r="X535" s="231">
        <f t="shared" si="1576"/>
        <v>0</v>
      </c>
      <c r="Y535" s="231">
        <f t="shared" si="1577"/>
        <v>0</v>
      </c>
      <c r="Z535" s="231">
        <f t="shared" si="1578"/>
        <v>0</v>
      </c>
      <c r="AA535" s="231">
        <f t="shared" si="1579"/>
        <v>0</v>
      </c>
      <c r="AB535" s="231">
        <f t="shared" si="1580"/>
        <v>0</v>
      </c>
      <c r="AC535" s="231">
        <f t="shared" si="1581"/>
        <v>0</v>
      </c>
      <c r="AD535" s="231">
        <f t="shared" si="1582"/>
        <v>0</v>
      </c>
      <c r="AE535" s="231">
        <f t="shared" si="1664"/>
        <v>0</v>
      </c>
      <c r="AF535" s="240">
        <f t="shared" si="1665"/>
        <v>0</v>
      </c>
      <c r="AG535" s="232"/>
      <c r="BC535" s="176">
        <f t="shared" si="1583"/>
        <v>0</v>
      </c>
      <c r="BD535" s="176">
        <f t="shared" si="1584"/>
        <v>0</v>
      </c>
      <c r="BE535" s="176">
        <f t="shared" si="1585"/>
        <v>0</v>
      </c>
      <c r="BF535" s="176">
        <f t="shared" si="1586"/>
        <v>0</v>
      </c>
      <c r="BG535" s="176">
        <f t="shared" si="1587"/>
        <v>0</v>
      </c>
      <c r="BH535" s="176">
        <f t="shared" si="1588"/>
        <v>0</v>
      </c>
      <c r="BI535" s="176">
        <f t="shared" si="1589"/>
        <v>0</v>
      </c>
      <c r="BJ535" s="176">
        <f t="shared" si="1590"/>
        <v>0</v>
      </c>
      <c r="BK535" s="176">
        <f t="shared" si="1591"/>
        <v>0</v>
      </c>
      <c r="BL535" s="176">
        <f t="shared" si="1592"/>
        <v>0</v>
      </c>
      <c r="BM535" s="176">
        <f t="shared" si="1593"/>
        <v>0</v>
      </c>
      <c r="BN535" s="176">
        <f t="shared" si="1594"/>
        <v>0</v>
      </c>
      <c r="BO535" s="176">
        <f t="shared" si="1595"/>
        <v>0</v>
      </c>
      <c r="BP535" s="176">
        <f t="shared" si="1596"/>
        <v>0</v>
      </c>
      <c r="BQ535" s="176">
        <f t="shared" si="1597"/>
        <v>0</v>
      </c>
      <c r="BR535" s="176">
        <f t="shared" si="1598"/>
        <v>0</v>
      </c>
      <c r="BS535" s="227">
        <f t="shared" si="1599"/>
        <v>0</v>
      </c>
      <c r="BT535" s="176">
        <f t="shared" si="1600"/>
        <v>0</v>
      </c>
      <c r="BU535" s="176">
        <f t="shared" si="1601"/>
        <v>0</v>
      </c>
      <c r="BV535" s="176">
        <f t="shared" si="1602"/>
        <v>0</v>
      </c>
      <c r="BW535" s="176">
        <f t="shared" si="1666"/>
        <v>0</v>
      </c>
      <c r="BX535" s="203">
        <f t="shared" si="1677"/>
        <v>0</v>
      </c>
      <c r="BY535" s="176">
        <f t="shared" si="1667"/>
        <v>0</v>
      </c>
      <c r="BZ535" s="176">
        <f t="shared" si="1604"/>
        <v>0</v>
      </c>
      <c r="CA535" s="176">
        <f t="shared" si="1605"/>
        <v>0</v>
      </c>
      <c r="CB535" s="176">
        <f t="shared" si="1606"/>
        <v>0</v>
      </c>
      <c r="CC535" s="176">
        <f t="shared" si="1607"/>
        <v>0</v>
      </c>
      <c r="CD535" s="176">
        <f t="shared" si="1608"/>
        <v>0</v>
      </c>
      <c r="CE535" s="176">
        <f t="shared" si="1609"/>
        <v>0</v>
      </c>
      <c r="CF535" s="176">
        <f t="shared" si="1610"/>
        <v>0</v>
      </c>
      <c r="CG535" s="176">
        <f t="shared" si="1611"/>
        <v>0</v>
      </c>
      <c r="CH535" s="176">
        <f t="shared" si="1612"/>
        <v>0</v>
      </c>
      <c r="CI535" s="176">
        <f t="shared" si="1613"/>
        <v>0</v>
      </c>
      <c r="CJ535" s="176">
        <f t="shared" si="1614"/>
        <v>0</v>
      </c>
      <c r="CK535" s="176">
        <f t="shared" si="1615"/>
        <v>0</v>
      </c>
      <c r="CL535" s="176">
        <f t="shared" si="1616"/>
        <v>0</v>
      </c>
      <c r="CM535" s="176">
        <f t="shared" si="1617"/>
        <v>0</v>
      </c>
      <c r="CN535" s="176">
        <f t="shared" si="1618"/>
        <v>0</v>
      </c>
      <c r="CO535" s="227">
        <f t="shared" si="1619"/>
        <v>0</v>
      </c>
      <c r="CP535" s="176">
        <f t="shared" si="1620"/>
        <v>0</v>
      </c>
      <c r="CQ535" s="176">
        <f t="shared" si="1621"/>
        <v>0</v>
      </c>
      <c r="CR535" s="176">
        <f t="shared" si="1622"/>
        <v>0</v>
      </c>
      <c r="CS535" s="176">
        <f t="shared" si="1668"/>
        <v>0</v>
      </c>
      <c r="CT535" s="218">
        <f t="shared" si="1678"/>
        <v>0</v>
      </c>
      <c r="CU535" s="176">
        <f t="shared" si="1669"/>
        <v>0</v>
      </c>
      <c r="CV535" s="176">
        <f t="shared" si="1624"/>
        <v>0</v>
      </c>
      <c r="CW535" s="176">
        <f t="shared" si="1625"/>
        <v>0</v>
      </c>
      <c r="CX535" s="176">
        <f t="shared" si="1626"/>
        <v>0</v>
      </c>
      <c r="CY535" s="176">
        <f t="shared" si="1627"/>
        <v>0</v>
      </c>
      <c r="CZ535" s="176">
        <f t="shared" si="1628"/>
        <v>0</v>
      </c>
      <c r="DA535" s="176">
        <f t="shared" si="1629"/>
        <v>0</v>
      </c>
      <c r="DB535" s="176">
        <f t="shared" si="1630"/>
        <v>0</v>
      </c>
      <c r="DC535" s="176">
        <f t="shared" si="1631"/>
        <v>0</v>
      </c>
      <c r="DD535" s="176">
        <f t="shared" si="1632"/>
        <v>0</v>
      </c>
      <c r="DE535" s="176">
        <f t="shared" si="1633"/>
        <v>0</v>
      </c>
      <c r="DF535" s="176">
        <f t="shared" si="1634"/>
        <v>0</v>
      </c>
      <c r="DG535" s="176">
        <f t="shared" si="1635"/>
        <v>0</v>
      </c>
      <c r="DH535" s="176">
        <f t="shared" si="1636"/>
        <v>0</v>
      </c>
      <c r="DI535" s="176">
        <f t="shared" si="1637"/>
        <v>0</v>
      </c>
      <c r="DJ535" s="176">
        <f t="shared" si="1638"/>
        <v>0</v>
      </c>
      <c r="DK535" s="227">
        <f t="shared" si="1639"/>
        <v>0</v>
      </c>
      <c r="DL535" s="176">
        <f t="shared" si="1640"/>
        <v>0</v>
      </c>
      <c r="DM535" s="176">
        <f t="shared" si="1641"/>
        <v>0</v>
      </c>
      <c r="DN535" s="176">
        <f t="shared" si="1642"/>
        <v>0</v>
      </c>
      <c r="DO535" s="176">
        <f t="shared" si="1670"/>
        <v>0</v>
      </c>
      <c r="DP535" s="224">
        <f t="shared" si="1671"/>
        <v>0</v>
      </c>
      <c r="DQ535" s="176">
        <f t="shared" si="1672"/>
        <v>0</v>
      </c>
      <c r="DR535" s="176">
        <f t="shared" si="1643"/>
        <v>0</v>
      </c>
      <c r="DS535" s="176">
        <f t="shared" si="1644"/>
        <v>0</v>
      </c>
      <c r="DT535" s="176">
        <f t="shared" si="1645"/>
        <v>0</v>
      </c>
      <c r="DU535" s="176">
        <f t="shared" si="1646"/>
        <v>0</v>
      </c>
      <c r="DV535" s="176">
        <f t="shared" si="1647"/>
        <v>0</v>
      </c>
      <c r="DW535" s="176">
        <f t="shared" si="1648"/>
        <v>0</v>
      </c>
      <c r="DX535" s="176">
        <f t="shared" si="1649"/>
        <v>0</v>
      </c>
      <c r="DY535" s="176">
        <f t="shared" si="1650"/>
        <v>0</v>
      </c>
      <c r="DZ535" s="176">
        <f t="shared" si="1651"/>
        <v>0</v>
      </c>
      <c r="EA535" s="176">
        <f t="shared" si="1652"/>
        <v>0</v>
      </c>
      <c r="EB535" s="176">
        <f t="shared" si="1653"/>
        <v>0</v>
      </c>
      <c r="EC535" s="176">
        <f t="shared" si="1654"/>
        <v>0</v>
      </c>
      <c r="ED535" s="176">
        <f t="shared" si="1655"/>
        <v>0</v>
      </c>
      <c r="EE535" s="176">
        <f t="shared" si="1656"/>
        <v>0</v>
      </c>
      <c r="EF535" s="176">
        <f t="shared" si="1657"/>
        <v>0</v>
      </c>
      <c r="EG535" s="227">
        <f t="shared" si="1658"/>
        <v>0</v>
      </c>
      <c r="EH535" s="176">
        <f t="shared" si="1659"/>
        <v>0</v>
      </c>
      <c r="EI535" s="176">
        <f t="shared" si="1660"/>
        <v>0</v>
      </c>
      <c r="EJ535" s="176">
        <f t="shared" si="1661"/>
        <v>0</v>
      </c>
      <c r="EK535" s="176">
        <f t="shared" si="1673"/>
        <v>0</v>
      </c>
      <c r="EL535" s="224">
        <f t="shared" si="1674"/>
        <v>0</v>
      </c>
    </row>
    <row r="536" spans="1:142" ht="31.5" x14ac:dyDescent="0.25">
      <c r="A536" s="26" t="s">
        <v>110</v>
      </c>
      <c r="B536" s="23" t="s">
        <v>14</v>
      </c>
      <c r="C536" s="20" t="s">
        <v>85</v>
      </c>
      <c r="D536" s="77"/>
      <c r="E536" s="77"/>
      <c r="F536" s="133">
        <f t="shared" si="1675"/>
        <v>0</v>
      </c>
      <c r="G536" s="59"/>
      <c r="H536" s="77"/>
      <c r="I536" s="118">
        <f t="shared" si="1662"/>
        <v>0</v>
      </c>
      <c r="J536" s="133">
        <f t="shared" si="1676"/>
        <v>0</v>
      </c>
      <c r="K536" s="231">
        <f t="shared" si="1663"/>
        <v>0</v>
      </c>
      <c r="L536" s="231">
        <f t="shared" si="1564"/>
        <v>0</v>
      </c>
      <c r="M536" s="231">
        <f t="shared" si="1565"/>
        <v>0</v>
      </c>
      <c r="N536" s="231">
        <f t="shared" si="1566"/>
        <v>0</v>
      </c>
      <c r="O536" s="231">
        <f t="shared" si="1567"/>
        <v>0</v>
      </c>
      <c r="P536" s="231">
        <f t="shared" si="1568"/>
        <v>0</v>
      </c>
      <c r="Q536" s="231">
        <f t="shared" si="1569"/>
        <v>0</v>
      </c>
      <c r="R536" s="231">
        <f t="shared" si="1570"/>
        <v>0</v>
      </c>
      <c r="S536" s="231">
        <f t="shared" si="1571"/>
        <v>0</v>
      </c>
      <c r="T536" s="231">
        <f t="shared" si="1572"/>
        <v>0</v>
      </c>
      <c r="U536" s="231">
        <f t="shared" si="1573"/>
        <v>0</v>
      </c>
      <c r="V536" s="231">
        <f t="shared" si="1574"/>
        <v>0</v>
      </c>
      <c r="W536" s="231">
        <f t="shared" si="1575"/>
        <v>0</v>
      </c>
      <c r="X536" s="231">
        <f t="shared" si="1576"/>
        <v>0</v>
      </c>
      <c r="Y536" s="231">
        <f t="shared" si="1577"/>
        <v>0</v>
      </c>
      <c r="Z536" s="231">
        <f t="shared" si="1578"/>
        <v>0</v>
      </c>
      <c r="AA536" s="231">
        <f t="shared" si="1579"/>
        <v>0</v>
      </c>
      <c r="AB536" s="231">
        <f t="shared" si="1580"/>
        <v>0</v>
      </c>
      <c r="AC536" s="231">
        <f t="shared" si="1581"/>
        <v>0</v>
      </c>
      <c r="AD536" s="231">
        <f t="shared" si="1582"/>
        <v>0</v>
      </c>
      <c r="AE536" s="231">
        <f t="shared" si="1664"/>
        <v>0</v>
      </c>
      <c r="AF536" s="240">
        <f t="shared" si="1665"/>
        <v>0</v>
      </c>
      <c r="AG536" s="232"/>
      <c r="BC536" s="176">
        <f t="shared" si="1583"/>
        <v>0</v>
      </c>
      <c r="BD536" s="176">
        <f t="shared" si="1584"/>
        <v>0</v>
      </c>
      <c r="BE536" s="176">
        <f t="shared" si="1585"/>
        <v>0</v>
      </c>
      <c r="BF536" s="176">
        <f t="shared" si="1586"/>
        <v>0</v>
      </c>
      <c r="BG536" s="176">
        <f t="shared" si="1587"/>
        <v>0</v>
      </c>
      <c r="BH536" s="176">
        <f t="shared" si="1588"/>
        <v>0</v>
      </c>
      <c r="BI536" s="176">
        <f t="shared" si="1589"/>
        <v>0</v>
      </c>
      <c r="BJ536" s="176">
        <f t="shared" si="1590"/>
        <v>0</v>
      </c>
      <c r="BK536" s="176">
        <f t="shared" si="1591"/>
        <v>0</v>
      </c>
      <c r="BL536" s="176">
        <f t="shared" si="1592"/>
        <v>0</v>
      </c>
      <c r="BM536" s="176">
        <f t="shared" si="1593"/>
        <v>0</v>
      </c>
      <c r="BN536" s="176">
        <f t="shared" si="1594"/>
        <v>0</v>
      </c>
      <c r="BO536" s="176">
        <f t="shared" si="1595"/>
        <v>0</v>
      </c>
      <c r="BP536" s="176">
        <f t="shared" si="1596"/>
        <v>0</v>
      </c>
      <c r="BQ536" s="176">
        <f t="shared" si="1597"/>
        <v>0</v>
      </c>
      <c r="BR536" s="176">
        <f t="shared" si="1598"/>
        <v>0</v>
      </c>
      <c r="BS536" s="227">
        <f t="shared" si="1599"/>
        <v>0</v>
      </c>
      <c r="BT536" s="176">
        <f t="shared" si="1600"/>
        <v>0</v>
      </c>
      <c r="BU536" s="176">
        <f t="shared" si="1601"/>
        <v>0</v>
      </c>
      <c r="BV536" s="176">
        <f t="shared" si="1602"/>
        <v>0</v>
      </c>
      <c r="BW536" s="176">
        <f t="shared" si="1666"/>
        <v>0</v>
      </c>
      <c r="BX536" s="203">
        <f t="shared" si="1677"/>
        <v>0</v>
      </c>
      <c r="BY536" s="176">
        <f t="shared" si="1667"/>
        <v>0</v>
      </c>
      <c r="BZ536" s="176">
        <f t="shared" si="1604"/>
        <v>0</v>
      </c>
      <c r="CA536" s="176">
        <f t="shared" si="1605"/>
        <v>0</v>
      </c>
      <c r="CB536" s="176">
        <f t="shared" si="1606"/>
        <v>0</v>
      </c>
      <c r="CC536" s="176">
        <f t="shared" si="1607"/>
        <v>0</v>
      </c>
      <c r="CD536" s="176">
        <f t="shared" si="1608"/>
        <v>0</v>
      </c>
      <c r="CE536" s="176">
        <f t="shared" si="1609"/>
        <v>0</v>
      </c>
      <c r="CF536" s="176">
        <f t="shared" si="1610"/>
        <v>0</v>
      </c>
      <c r="CG536" s="176">
        <f t="shared" si="1611"/>
        <v>0</v>
      </c>
      <c r="CH536" s="176">
        <f t="shared" si="1612"/>
        <v>0</v>
      </c>
      <c r="CI536" s="176">
        <f t="shared" si="1613"/>
        <v>0</v>
      </c>
      <c r="CJ536" s="176">
        <f t="shared" si="1614"/>
        <v>0</v>
      </c>
      <c r="CK536" s="176">
        <f t="shared" si="1615"/>
        <v>0</v>
      </c>
      <c r="CL536" s="176">
        <f t="shared" si="1616"/>
        <v>0</v>
      </c>
      <c r="CM536" s="176">
        <f t="shared" si="1617"/>
        <v>0</v>
      </c>
      <c r="CN536" s="176">
        <f t="shared" si="1618"/>
        <v>0</v>
      </c>
      <c r="CO536" s="227">
        <f t="shared" si="1619"/>
        <v>0</v>
      </c>
      <c r="CP536" s="176">
        <f t="shared" si="1620"/>
        <v>0</v>
      </c>
      <c r="CQ536" s="176">
        <f t="shared" si="1621"/>
        <v>0</v>
      </c>
      <c r="CR536" s="176">
        <f t="shared" si="1622"/>
        <v>0</v>
      </c>
      <c r="CS536" s="176">
        <f t="shared" si="1668"/>
        <v>0</v>
      </c>
      <c r="CT536" s="218">
        <f t="shared" si="1678"/>
        <v>0</v>
      </c>
      <c r="CU536" s="176">
        <f t="shared" si="1669"/>
        <v>0</v>
      </c>
      <c r="CV536" s="176">
        <f t="shared" si="1624"/>
        <v>0</v>
      </c>
      <c r="CW536" s="176">
        <f t="shared" si="1625"/>
        <v>0</v>
      </c>
      <c r="CX536" s="176">
        <f t="shared" si="1626"/>
        <v>0</v>
      </c>
      <c r="CY536" s="176">
        <f t="shared" si="1627"/>
        <v>0</v>
      </c>
      <c r="CZ536" s="176">
        <f t="shared" si="1628"/>
        <v>0</v>
      </c>
      <c r="DA536" s="176">
        <f t="shared" si="1629"/>
        <v>0</v>
      </c>
      <c r="DB536" s="176">
        <f t="shared" si="1630"/>
        <v>0</v>
      </c>
      <c r="DC536" s="176">
        <f t="shared" si="1631"/>
        <v>0</v>
      </c>
      <c r="DD536" s="176">
        <f t="shared" si="1632"/>
        <v>0</v>
      </c>
      <c r="DE536" s="176">
        <f t="shared" si="1633"/>
        <v>0</v>
      </c>
      <c r="DF536" s="176">
        <f t="shared" si="1634"/>
        <v>0</v>
      </c>
      <c r="DG536" s="176">
        <f t="shared" si="1635"/>
        <v>0</v>
      </c>
      <c r="DH536" s="176">
        <f t="shared" si="1636"/>
        <v>0</v>
      </c>
      <c r="DI536" s="176">
        <f t="shared" si="1637"/>
        <v>0</v>
      </c>
      <c r="DJ536" s="176">
        <f t="shared" si="1638"/>
        <v>0</v>
      </c>
      <c r="DK536" s="227">
        <f t="shared" si="1639"/>
        <v>0</v>
      </c>
      <c r="DL536" s="176">
        <f t="shared" si="1640"/>
        <v>0</v>
      </c>
      <c r="DM536" s="176">
        <f t="shared" si="1641"/>
        <v>0</v>
      </c>
      <c r="DN536" s="176">
        <f t="shared" si="1642"/>
        <v>0</v>
      </c>
      <c r="DO536" s="176">
        <f t="shared" si="1670"/>
        <v>0</v>
      </c>
      <c r="DP536" s="224">
        <f t="shared" si="1671"/>
        <v>0</v>
      </c>
      <c r="DQ536" s="176">
        <f t="shared" si="1672"/>
        <v>0</v>
      </c>
      <c r="DR536" s="176">
        <f t="shared" si="1643"/>
        <v>0</v>
      </c>
      <c r="DS536" s="176">
        <f t="shared" si="1644"/>
        <v>0</v>
      </c>
      <c r="DT536" s="176">
        <f t="shared" si="1645"/>
        <v>0</v>
      </c>
      <c r="DU536" s="176">
        <f t="shared" si="1646"/>
        <v>0</v>
      </c>
      <c r="DV536" s="176">
        <f t="shared" si="1647"/>
        <v>0</v>
      </c>
      <c r="DW536" s="176">
        <f t="shared" si="1648"/>
        <v>0</v>
      </c>
      <c r="DX536" s="176">
        <f t="shared" si="1649"/>
        <v>0</v>
      </c>
      <c r="DY536" s="176">
        <f t="shared" si="1650"/>
        <v>0</v>
      </c>
      <c r="DZ536" s="176">
        <f t="shared" si="1651"/>
        <v>0</v>
      </c>
      <c r="EA536" s="176">
        <f t="shared" si="1652"/>
        <v>0</v>
      </c>
      <c r="EB536" s="176">
        <f t="shared" si="1653"/>
        <v>0</v>
      </c>
      <c r="EC536" s="176">
        <f t="shared" si="1654"/>
        <v>0</v>
      </c>
      <c r="ED536" s="176">
        <f t="shared" si="1655"/>
        <v>0</v>
      </c>
      <c r="EE536" s="176">
        <f t="shared" si="1656"/>
        <v>0</v>
      </c>
      <c r="EF536" s="176">
        <f t="shared" si="1657"/>
        <v>0</v>
      </c>
      <c r="EG536" s="227">
        <f t="shared" si="1658"/>
        <v>0</v>
      </c>
      <c r="EH536" s="176">
        <f t="shared" si="1659"/>
        <v>0</v>
      </c>
      <c r="EI536" s="176">
        <f t="shared" si="1660"/>
        <v>0</v>
      </c>
      <c r="EJ536" s="176">
        <f t="shared" si="1661"/>
        <v>0</v>
      </c>
      <c r="EK536" s="176">
        <f t="shared" si="1673"/>
        <v>0</v>
      </c>
      <c r="EL536" s="224">
        <f t="shared" si="1674"/>
        <v>0</v>
      </c>
    </row>
    <row r="537" spans="1:142" ht="15.75" x14ac:dyDescent="0.25">
      <c r="A537" s="39" t="s">
        <v>192</v>
      </c>
      <c r="B537" s="18" t="s">
        <v>13</v>
      </c>
      <c r="C537" s="18" t="s">
        <v>106</v>
      </c>
      <c r="D537" s="75"/>
      <c r="E537" s="75"/>
      <c r="F537" s="131">
        <f t="shared" si="1675"/>
        <v>0</v>
      </c>
      <c r="G537" s="57">
        <v>10349</v>
      </c>
      <c r="H537" s="75">
        <v>10763</v>
      </c>
      <c r="I537" s="116">
        <f t="shared" si="1662"/>
        <v>21112</v>
      </c>
      <c r="J537" s="131">
        <f t="shared" si="1676"/>
        <v>21112</v>
      </c>
      <c r="K537" s="231">
        <f t="shared" si="1663"/>
        <v>0</v>
      </c>
      <c r="L537" s="231">
        <f t="shared" si="1564"/>
        <v>0</v>
      </c>
      <c r="M537" s="231">
        <f t="shared" si="1565"/>
        <v>0</v>
      </c>
      <c r="N537" s="231">
        <f t="shared" si="1566"/>
        <v>0</v>
      </c>
      <c r="O537" s="231">
        <f t="shared" si="1567"/>
        <v>0</v>
      </c>
      <c r="P537" s="231">
        <f t="shared" si="1568"/>
        <v>0</v>
      </c>
      <c r="Q537" s="231">
        <f t="shared" si="1569"/>
        <v>0</v>
      </c>
      <c r="R537" s="231">
        <f t="shared" si="1570"/>
        <v>0</v>
      </c>
      <c r="S537" s="231">
        <f t="shared" si="1571"/>
        <v>0</v>
      </c>
      <c r="T537" s="231">
        <f t="shared" si="1572"/>
        <v>21112</v>
      </c>
      <c r="U537" s="231">
        <f t="shared" si="1573"/>
        <v>0</v>
      </c>
      <c r="V537" s="231">
        <f t="shared" si="1574"/>
        <v>0</v>
      </c>
      <c r="W537" s="231">
        <f t="shared" si="1575"/>
        <v>0</v>
      </c>
      <c r="X537" s="231">
        <f t="shared" si="1576"/>
        <v>0</v>
      </c>
      <c r="Y537" s="231">
        <f t="shared" si="1577"/>
        <v>0</v>
      </c>
      <c r="Z537" s="231">
        <f t="shared" si="1578"/>
        <v>0</v>
      </c>
      <c r="AA537" s="231">
        <f t="shared" si="1579"/>
        <v>0</v>
      </c>
      <c r="AB537" s="231">
        <f t="shared" si="1580"/>
        <v>0</v>
      </c>
      <c r="AC537" s="231">
        <f t="shared" si="1581"/>
        <v>0</v>
      </c>
      <c r="AD537" s="231">
        <f t="shared" si="1582"/>
        <v>0</v>
      </c>
      <c r="AE537" s="231">
        <f t="shared" si="1664"/>
        <v>21112</v>
      </c>
      <c r="AF537" s="240">
        <f t="shared" si="1665"/>
        <v>0</v>
      </c>
      <c r="AG537" s="231"/>
      <c r="AQ537" s="174">
        <v>1</v>
      </c>
      <c r="BC537" s="176">
        <f t="shared" si="1583"/>
        <v>0</v>
      </c>
      <c r="BD537" s="176">
        <f t="shared" si="1584"/>
        <v>0</v>
      </c>
      <c r="BE537" s="176">
        <f t="shared" si="1585"/>
        <v>0</v>
      </c>
      <c r="BF537" s="176">
        <f t="shared" si="1586"/>
        <v>0</v>
      </c>
      <c r="BG537" s="176">
        <f t="shared" si="1587"/>
        <v>0</v>
      </c>
      <c r="BH537" s="176">
        <f t="shared" si="1588"/>
        <v>0</v>
      </c>
      <c r="BI537" s="176">
        <f t="shared" si="1589"/>
        <v>0</v>
      </c>
      <c r="BJ537" s="176">
        <f t="shared" si="1590"/>
        <v>0</v>
      </c>
      <c r="BK537" s="176">
        <f t="shared" si="1591"/>
        <v>0</v>
      </c>
      <c r="BL537" s="176">
        <f t="shared" si="1592"/>
        <v>0</v>
      </c>
      <c r="BM537" s="176">
        <f t="shared" si="1593"/>
        <v>0</v>
      </c>
      <c r="BN537" s="176">
        <f t="shared" si="1594"/>
        <v>0</v>
      </c>
      <c r="BO537" s="176">
        <f t="shared" si="1595"/>
        <v>0</v>
      </c>
      <c r="BP537" s="176">
        <f t="shared" si="1596"/>
        <v>0</v>
      </c>
      <c r="BQ537" s="176">
        <f t="shared" si="1597"/>
        <v>0</v>
      </c>
      <c r="BR537" s="176">
        <f t="shared" si="1598"/>
        <v>0</v>
      </c>
      <c r="BS537" s="227">
        <f t="shared" si="1599"/>
        <v>0</v>
      </c>
      <c r="BT537" s="176">
        <f t="shared" si="1600"/>
        <v>0</v>
      </c>
      <c r="BU537" s="176">
        <f t="shared" si="1601"/>
        <v>0</v>
      </c>
      <c r="BV537" s="176">
        <f t="shared" si="1602"/>
        <v>0</v>
      </c>
      <c r="BW537" s="176">
        <f t="shared" si="1666"/>
        <v>0</v>
      </c>
      <c r="BX537" s="203">
        <f t="shared" si="1677"/>
        <v>0</v>
      </c>
      <c r="BY537" s="176">
        <f t="shared" si="1667"/>
        <v>0</v>
      </c>
      <c r="BZ537" s="176">
        <f t="shared" si="1604"/>
        <v>0</v>
      </c>
      <c r="CA537" s="176">
        <f t="shared" si="1605"/>
        <v>0</v>
      </c>
      <c r="CB537" s="176">
        <f t="shared" si="1606"/>
        <v>0</v>
      </c>
      <c r="CC537" s="176">
        <f t="shared" si="1607"/>
        <v>0</v>
      </c>
      <c r="CD537" s="176">
        <f t="shared" si="1608"/>
        <v>0</v>
      </c>
      <c r="CE537" s="176">
        <f t="shared" si="1609"/>
        <v>0</v>
      </c>
      <c r="CF537" s="176">
        <f t="shared" si="1610"/>
        <v>0</v>
      </c>
      <c r="CG537" s="176">
        <f t="shared" si="1611"/>
        <v>0</v>
      </c>
      <c r="CH537" s="176">
        <f t="shared" si="1612"/>
        <v>0</v>
      </c>
      <c r="CI537" s="176">
        <f t="shared" si="1613"/>
        <v>0</v>
      </c>
      <c r="CJ537" s="176">
        <f t="shared" si="1614"/>
        <v>0</v>
      </c>
      <c r="CK537" s="176">
        <f t="shared" si="1615"/>
        <v>0</v>
      </c>
      <c r="CL537" s="176">
        <f t="shared" si="1616"/>
        <v>0</v>
      </c>
      <c r="CM537" s="176">
        <f t="shared" si="1617"/>
        <v>0</v>
      </c>
      <c r="CN537" s="176">
        <f t="shared" si="1618"/>
        <v>0</v>
      </c>
      <c r="CO537" s="227">
        <f t="shared" si="1619"/>
        <v>0</v>
      </c>
      <c r="CP537" s="176">
        <f t="shared" si="1620"/>
        <v>0</v>
      </c>
      <c r="CQ537" s="176">
        <f t="shared" si="1621"/>
        <v>0</v>
      </c>
      <c r="CR537" s="176">
        <f t="shared" si="1622"/>
        <v>0</v>
      </c>
      <c r="CS537" s="176">
        <f t="shared" si="1668"/>
        <v>0</v>
      </c>
      <c r="CT537" s="218">
        <f t="shared" si="1678"/>
        <v>0</v>
      </c>
      <c r="CU537" s="176">
        <f t="shared" si="1669"/>
        <v>0</v>
      </c>
      <c r="CV537" s="176">
        <f t="shared" si="1624"/>
        <v>0</v>
      </c>
      <c r="CW537" s="176">
        <f t="shared" si="1625"/>
        <v>0</v>
      </c>
      <c r="CX537" s="176">
        <f t="shared" si="1626"/>
        <v>0</v>
      </c>
      <c r="CY537" s="176">
        <f t="shared" si="1627"/>
        <v>0</v>
      </c>
      <c r="CZ537" s="176">
        <f t="shared" si="1628"/>
        <v>0</v>
      </c>
      <c r="DA537" s="176">
        <f t="shared" si="1629"/>
        <v>0</v>
      </c>
      <c r="DB537" s="176">
        <f t="shared" si="1630"/>
        <v>0</v>
      </c>
      <c r="DC537" s="176">
        <f t="shared" si="1631"/>
        <v>0</v>
      </c>
      <c r="DD537" s="176">
        <f t="shared" si="1632"/>
        <v>10349</v>
      </c>
      <c r="DE537" s="176">
        <f t="shared" si="1633"/>
        <v>0</v>
      </c>
      <c r="DF537" s="176">
        <f t="shared" si="1634"/>
        <v>0</v>
      </c>
      <c r="DG537" s="176">
        <f t="shared" si="1635"/>
        <v>0</v>
      </c>
      <c r="DH537" s="176">
        <f t="shared" si="1636"/>
        <v>0</v>
      </c>
      <c r="DI537" s="176">
        <f t="shared" si="1637"/>
        <v>0</v>
      </c>
      <c r="DJ537" s="176">
        <f t="shared" si="1638"/>
        <v>0</v>
      </c>
      <c r="DK537" s="227">
        <f t="shared" si="1639"/>
        <v>0</v>
      </c>
      <c r="DL537" s="176">
        <f t="shared" si="1640"/>
        <v>0</v>
      </c>
      <c r="DM537" s="176">
        <f t="shared" si="1641"/>
        <v>0</v>
      </c>
      <c r="DN537" s="176">
        <f t="shared" si="1642"/>
        <v>0</v>
      </c>
      <c r="DO537" s="176">
        <f t="shared" si="1670"/>
        <v>10349</v>
      </c>
      <c r="DP537" s="224">
        <f t="shared" si="1671"/>
        <v>0</v>
      </c>
      <c r="DQ537" s="176">
        <f t="shared" si="1672"/>
        <v>0</v>
      </c>
      <c r="DR537" s="176">
        <f t="shared" si="1643"/>
        <v>0</v>
      </c>
      <c r="DS537" s="176">
        <f t="shared" si="1644"/>
        <v>0</v>
      </c>
      <c r="DT537" s="176">
        <f t="shared" si="1645"/>
        <v>0</v>
      </c>
      <c r="DU537" s="176">
        <f t="shared" si="1646"/>
        <v>0</v>
      </c>
      <c r="DV537" s="176">
        <f t="shared" si="1647"/>
        <v>0</v>
      </c>
      <c r="DW537" s="176">
        <f t="shared" si="1648"/>
        <v>0</v>
      </c>
      <c r="DX537" s="176">
        <f t="shared" si="1649"/>
        <v>0</v>
      </c>
      <c r="DY537" s="176">
        <f t="shared" si="1650"/>
        <v>0</v>
      </c>
      <c r="DZ537" s="176">
        <f t="shared" si="1651"/>
        <v>10763</v>
      </c>
      <c r="EA537" s="176">
        <f t="shared" si="1652"/>
        <v>0</v>
      </c>
      <c r="EB537" s="176">
        <f t="shared" si="1653"/>
        <v>0</v>
      </c>
      <c r="EC537" s="176">
        <f t="shared" si="1654"/>
        <v>0</v>
      </c>
      <c r="ED537" s="176">
        <f t="shared" si="1655"/>
        <v>0</v>
      </c>
      <c r="EE537" s="176">
        <f t="shared" si="1656"/>
        <v>0</v>
      </c>
      <c r="EF537" s="176">
        <f t="shared" si="1657"/>
        <v>0</v>
      </c>
      <c r="EG537" s="227">
        <f t="shared" si="1658"/>
        <v>0</v>
      </c>
      <c r="EH537" s="176">
        <f t="shared" si="1659"/>
        <v>0</v>
      </c>
      <c r="EI537" s="176">
        <f t="shared" si="1660"/>
        <v>0</v>
      </c>
      <c r="EJ537" s="176">
        <f t="shared" si="1661"/>
        <v>0</v>
      </c>
      <c r="EK537" s="176">
        <f t="shared" si="1673"/>
        <v>10763</v>
      </c>
      <c r="EL537" s="224">
        <f t="shared" si="1674"/>
        <v>0</v>
      </c>
    </row>
    <row r="538" spans="1:142" ht="15.75" x14ac:dyDescent="0.25">
      <c r="A538" s="42" t="s">
        <v>192</v>
      </c>
      <c r="B538" s="16" t="s">
        <v>13</v>
      </c>
      <c r="C538" s="16" t="s">
        <v>109</v>
      </c>
      <c r="D538" s="73">
        <v>800</v>
      </c>
      <c r="E538" s="73"/>
      <c r="F538" s="129">
        <f t="shared" si="1675"/>
        <v>800</v>
      </c>
      <c r="G538" s="55">
        <v>12566</v>
      </c>
      <c r="H538" s="73">
        <v>13069</v>
      </c>
      <c r="I538" s="114">
        <f t="shared" si="1662"/>
        <v>25635</v>
      </c>
      <c r="J538" s="129">
        <f t="shared" si="1676"/>
        <v>26435</v>
      </c>
      <c r="K538" s="231">
        <f t="shared" si="1663"/>
        <v>0</v>
      </c>
      <c r="L538" s="231">
        <f t="shared" si="1564"/>
        <v>0</v>
      </c>
      <c r="M538" s="231">
        <f t="shared" si="1565"/>
        <v>0</v>
      </c>
      <c r="N538" s="231">
        <f t="shared" si="1566"/>
        <v>0</v>
      </c>
      <c r="O538" s="231">
        <f t="shared" si="1567"/>
        <v>0</v>
      </c>
      <c r="P538" s="231">
        <f t="shared" si="1568"/>
        <v>0</v>
      </c>
      <c r="Q538" s="231">
        <f t="shared" si="1569"/>
        <v>0</v>
      </c>
      <c r="R538" s="231">
        <f t="shared" si="1570"/>
        <v>0</v>
      </c>
      <c r="S538" s="231">
        <f t="shared" si="1571"/>
        <v>0</v>
      </c>
      <c r="T538" s="231">
        <f t="shared" si="1572"/>
        <v>26435</v>
      </c>
      <c r="U538" s="231">
        <f t="shared" si="1573"/>
        <v>0</v>
      </c>
      <c r="V538" s="231">
        <f t="shared" si="1574"/>
        <v>0</v>
      </c>
      <c r="W538" s="231">
        <f t="shared" si="1575"/>
        <v>0</v>
      </c>
      <c r="X538" s="231">
        <f t="shared" si="1576"/>
        <v>0</v>
      </c>
      <c r="Y538" s="231">
        <f t="shared" si="1577"/>
        <v>0</v>
      </c>
      <c r="Z538" s="231">
        <f t="shared" si="1578"/>
        <v>0</v>
      </c>
      <c r="AA538" s="231">
        <f t="shared" si="1579"/>
        <v>0</v>
      </c>
      <c r="AB538" s="231">
        <f t="shared" si="1580"/>
        <v>0</v>
      </c>
      <c r="AC538" s="231">
        <f t="shared" si="1581"/>
        <v>0</v>
      </c>
      <c r="AD538" s="231">
        <f t="shared" si="1582"/>
        <v>0</v>
      </c>
      <c r="AE538" s="231">
        <f t="shared" si="1664"/>
        <v>26435</v>
      </c>
      <c r="AF538" s="240">
        <f t="shared" si="1665"/>
        <v>0</v>
      </c>
      <c r="AG538" s="231"/>
      <c r="AQ538" s="174">
        <v>1</v>
      </c>
      <c r="BC538" s="176">
        <f t="shared" si="1583"/>
        <v>0</v>
      </c>
      <c r="BD538" s="176">
        <f t="shared" si="1584"/>
        <v>0</v>
      </c>
      <c r="BE538" s="176">
        <f t="shared" si="1585"/>
        <v>0</v>
      </c>
      <c r="BF538" s="176">
        <f t="shared" si="1586"/>
        <v>0</v>
      </c>
      <c r="BG538" s="176">
        <f t="shared" si="1587"/>
        <v>0</v>
      </c>
      <c r="BH538" s="176">
        <f t="shared" si="1588"/>
        <v>0</v>
      </c>
      <c r="BI538" s="176">
        <f t="shared" si="1589"/>
        <v>0</v>
      </c>
      <c r="BJ538" s="176">
        <f t="shared" si="1590"/>
        <v>0</v>
      </c>
      <c r="BK538" s="176">
        <f t="shared" si="1591"/>
        <v>0</v>
      </c>
      <c r="BL538" s="176">
        <f t="shared" si="1592"/>
        <v>800</v>
      </c>
      <c r="BM538" s="176">
        <f t="shared" si="1593"/>
        <v>0</v>
      </c>
      <c r="BN538" s="176">
        <f t="shared" si="1594"/>
        <v>0</v>
      </c>
      <c r="BO538" s="176">
        <f t="shared" si="1595"/>
        <v>0</v>
      </c>
      <c r="BP538" s="176">
        <f t="shared" si="1596"/>
        <v>0</v>
      </c>
      <c r="BQ538" s="176">
        <f t="shared" si="1597"/>
        <v>0</v>
      </c>
      <c r="BR538" s="176">
        <f t="shared" si="1598"/>
        <v>0</v>
      </c>
      <c r="BS538" s="227">
        <f t="shared" si="1599"/>
        <v>0</v>
      </c>
      <c r="BT538" s="176">
        <f t="shared" si="1600"/>
        <v>0</v>
      </c>
      <c r="BU538" s="176">
        <f t="shared" si="1601"/>
        <v>0</v>
      </c>
      <c r="BV538" s="176">
        <f t="shared" si="1602"/>
        <v>0</v>
      </c>
      <c r="BW538" s="176">
        <f t="shared" si="1666"/>
        <v>800</v>
      </c>
      <c r="BX538" s="203">
        <f t="shared" si="1677"/>
        <v>0</v>
      </c>
      <c r="BY538" s="176">
        <f t="shared" si="1667"/>
        <v>0</v>
      </c>
      <c r="BZ538" s="176">
        <f t="shared" si="1604"/>
        <v>0</v>
      </c>
      <c r="CA538" s="176">
        <f t="shared" si="1605"/>
        <v>0</v>
      </c>
      <c r="CB538" s="176">
        <f t="shared" si="1606"/>
        <v>0</v>
      </c>
      <c r="CC538" s="176">
        <f t="shared" si="1607"/>
        <v>0</v>
      </c>
      <c r="CD538" s="176">
        <f t="shared" si="1608"/>
        <v>0</v>
      </c>
      <c r="CE538" s="176">
        <f t="shared" si="1609"/>
        <v>0</v>
      </c>
      <c r="CF538" s="176">
        <f t="shared" si="1610"/>
        <v>0</v>
      </c>
      <c r="CG538" s="176">
        <f t="shared" si="1611"/>
        <v>0</v>
      </c>
      <c r="CH538" s="176">
        <f t="shared" si="1612"/>
        <v>0</v>
      </c>
      <c r="CI538" s="176">
        <f t="shared" si="1613"/>
        <v>0</v>
      </c>
      <c r="CJ538" s="176">
        <f t="shared" si="1614"/>
        <v>0</v>
      </c>
      <c r="CK538" s="176">
        <f t="shared" si="1615"/>
        <v>0</v>
      </c>
      <c r="CL538" s="176">
        <f t="shared" si="1616"/>
        <v>0</v>
      </c>
      <c r="CM538" s="176">
        <f t="shared" si="1617"/>
        <v>0</v>
      </c>
      <c r="CN538" s="176">
        <f t="shared" si="1618"/>
        <v>0</v>
      </c>
      <c r="CO538" s="227">
        <f t="shared" si="1619"/>
        <v>0</v>
      </c>
      <c r="CP538" s="176">
        <f t="shared" si="1620"/>
        <v>0</v>
      </c>
      <c r="CQ538" s="176">
        <f t="shared" si="1621"/>
        <v>0</v>
      </c>
      <c r="CR538" s="176">
        <f t="shared" si="1622"/>
        <v>0</v>
      </c>
      <c r="CS538" s="176">
        <f t="shared" si="1668"/>
        <v>0</v>
      </c>
      <c r="CT538" s="218">
        <f t="shared" si="1678"/>
        <v>0</v>
      </c>
      <c r="CU538" s="176">
        <f t="shared" si="1669"/>
        <v>0</v>
      </c>
      <c r="CV538" s="176">
        <f t="shared" si="1624"/>
        <v>0</v>
      </c>
      <c r="CW538" s="176">
        <f t="shared" si="1625"/>
        <v>0</v>
      </c>
      <c r="CX538" s="176">
        <f t="shared" si="1626"/>
        <v>0</v>
      </c>
      <c r="CY538" s="176">
        <f t="shared" si="1627"/>
        <v>0</v>
      </c>
      <c r="CZ538" s="176">
        <f t="shared" si="1628"/>
        <v>0</v>
      </c>
      <c r="DA538" s="176">
        <f t="shared" si="1629"/>
        <v>0</v>
      </c>
      <c r="DB538" s="176">
        <f t="shared" si="1630"/>
        <v>0</v>
      </c>
      <c r="DC538" s="176">
        <f t="shared" si="1631"/>
        <v>0</v>
      </c>
      <c r="DD538" s="176">
        <f t="shared" si="1632"/>
        <v>12566</v>
      </c>
      <c r="DE538" s="176">
        <f t="shared" si="1633"/>
        <v>0</v>
      </c>
      <c r="DF538" s="176">
        <f t="shared" si="1634"/>
        <v>0</v>
      </c>
      <c r="DG538" s="176">
        <f t="shared" si="1635"/>
        <v>0</v>
      </c>
      <c r="DH538" s="176">
        <f t="shared" si="1636"/>
        <v>0</v>
      </c>
      <c r="DI538" s="176">
        <f t="shared" si="1637"/>
        <v>0</v>
      </c>
      <c r="DJ538" s="176">
        <f t="shared" si="1638"/>
        <v>0</v>
      </c>
      <c r="DK538" s="227">
        <f t="shared" si="1639"/>
        <v>0</v>
      </c>
      <c r="DL538" s="176">
        <f t="shared" si="1640"/>
        <v>0</v>
      </c>
      <c r="DM538" s="176">
        <f t="shared" si="1641"/>
        <v>0</v>
      </c>
      <c r="DN538" s="176">
        <f t="shared" si="1642"/>
        <v>0</v>
      </c>
      <c r="DO538" s="176">
        <f t="shared" si="1670"/>
        <v>12566</v>
      </c>
      <c r="DP538" s="224">
        <f t="shared" si="1671"/>
        <v>0</v>
      </c>
      <c r="DQ538" s="176">
        <f t="shared" si="1672"/>
        <v>0</v>
      </c>
      <c r="DR538" s="176">
        <f t="shared" si="1643"/>
        <v>0</v>
      </c>
      <c r="DS538" s="176">
        <f t="shared" si="1644"/>
        <v>0</v>
      </c>
      <c r="DT538" s="176">
        <f t="shared" si="1645"/>
        <v>0</v>
      </c>
      <c r="DU538" s="176">
        <f t="shared" si="1646"/>
        <v>0</v>
      </c>
      <c r="DV538" s="176">
        <f t="shared" si="1647"/>
        <v>0</v>
      </c>
      <c r="DW538" s="176">
        <f t="shared" si="1648"/>
        <v>0</v>
      </c>
      <c r="DX538" s="176">
        <f t="shared" si="1649"/>
        <v>0</v>
      </c>
      <c r="DY538" s="176">
        <f t="shared" si="1650"/>
        <v>0</v>
      </c>
      <c r="DZ538" s="176">
        <f t="shared" si="1651"/>
        <v>13069</v>
      </c>
      <c r="EA538" s="176">
        <f t="shared" si="1652"/>
        <v>0</v>
      </c>
      <c r="EB538" s="176">
        <f t="shared" si="1653"/>
        <v>0</v>
      </c>
      <c r="EC538" s="176">
        <f t="shared" si="1654"/>
        <v>0</v>
      </c>
      <c r="ED538" s="176">
        <f t="shared" si="1655"/>
        <v>0</v>
      </c>
      <c r="EE538" s="176">
        <f t="shared" si="1656"/>
        <v>0</v>
      </c>
      <c r="EF538" s="176">
        <f t="shared" si="1657"/>
        <v>0</v>
      </c>
      <c r="EG538" s="227">
        <f t="shared" si="1658"/>
        <v>0</v>
      </c>
      <c r="EH538" s="176">
        <f t="shared" si="1659"/>
        <v>0</v>
      </c>
      <c r="EI538" s="176">
        <f t="shared" si="1660"/>
        <v>0</v>
      </c>
      <c r="EJ538" s="176">
        <f t="shared" si="1661"/>
        <v>0</v>
      </c>
      <c r="EK538" s="176">
        <f t="shared" si="1673"/>
        <v>13069</v>
      </c>
      <c r="EL538" s="224">
        <f t="shared" si="1674"/>
        <v>0</v>
      </c>
    </row>
    <row r="539" spans="1:142" ht="15.75" x14ac:dyDescent="0.25">
      <c r="A539" s="42" t="s">
        <v>192</v>
      </c>
      <c r="B539" s="16" t="s">
        <v>13</v>
      </c>
      <c r="C539" s="16" t="s">
        <v>107</v>
      </c>
      <c r="D539" s="73">
        <v>6179</v>
      </c>
      <c r="E539" s="73"/>
      <c r="F539" s="129">
        <f t="shared" si="1675"/>
        <v>6179</v>
      </c>
      <c r="G539" s="55">
        <v>23285</v>
      </c>
      <c r="H539" s="73">
        <v>24216</v>
      </c>
      <c r="I539" s="114">
        <f t="shared" si="1662"/>
        <v>47501</v>
      </c>
      <c r="J539" s="129">
        <f t="shared" si="1676"/>
        <v>53680</v>
      </c>
      <c r="K539" s="231">
        <f t="shared" si="1663"/>
        <v>0</v>
      </c>
      <c r="L539" s="231">
        <f t="shared" si="1564"/>
        <v>0</v>
      </c>
      <c r="M539" s="231">
        <f t="shared" si="1565"/>
        <v>0</v>
      </c>
      <c r="N539" s="231">
        <f t="shared" si="1566"/>
        <v>0</v>
      </c>
      <c r="O539" s="231">
        <f t="shared" si="1567"/>
        <v>0</v>
      </c>
      <c r="P539" s="231">
        <f t="shared" si="1568"/>
        <v>0</v>
      </c>
      <c r="Q539" s="231">
        <f t="shared" si="1569"/>
        <v>0</v>
      </c>
      <c r="R539" s="231">
        <f t="shared" si="1570"/>
        <v>0</v>
      </c>
      <c r="S539" s="231">
        <f t="shared" si="1571"/>
        <v>0</v>
      </c>
      <c r="T539" s="231">
        <f t="shared" si="1572"/>
        <v>53680</v>
      </c>
      <c r="U539" s="231">
        <f t="shared" si="1573"/>
        <v>0</v>
      </c>
      <c r="V539" s="231">
        <f t="shared" si="1574"/>
        <v>0</v>
      </c>
      <c r="W539" s="231">
        <f t="shared" si="1575"/>
        <v>0</v>
      </c>
      <c r="X539" s="231">
        <f t="shared" si="1576"/>
        <v>0</v>
      </c>
      <c r="Y539" s="231">
        <f t="shared" si="1577"/>
        <v>0</v>
      </c>
      <c r="Z539" s="231">
        <f t="shared" si="1578"/>
        <v>0</v>
      </c>
      <c r="AA539" s="231">
        <f t="shared" si="1579"/>
        <v>0</v>
      </c>
      <c r="AB539" s="231">
        <f t="shared" si="1580"/>
        <v>0</v>
      </c>
      <c r="AC539" s="231">
        <f t="shared" si="1581"/>
        <v>0</v>
      </c>
      <c r="AD539" s="231">
        <f t="shared" si="1582"/>
        <v>0</v>
      </c>
      <c r="AE539" s="231">
        <f t="shared" si="1664"/>
        <v>53680</v>
      </c>
      <c r="AF539" s="240">
        <f t="shared" si="1665"/>
        <v>0</v>
      </c>
      <c r="AG539" s="231"/>
      <c r="AQ539" s="174">
        <v>1</v>
      </c>
      <c r="BC539" s="176">
        <f t="shared" si="1583"/>
        <v>0</v>
      </c>
      <c r="BD539" s="176">
        <f t="shared" si="1584"/>
        <v>0</v>
      </c>
      <c r="BE539" s="176">
        <f t="shared" si="1585"/>
        <v>0</v>
      </c>
      <c r="BF539" s="176">
        <f t="shared" si="1586"/>
        <v>0</v>
      </c>
      <c r="BG539" s="176">
        <f t="shared" si="1587"/>
        <v>0</v>
      </c>
      <c r="BH539" s="176">
        <f t="shared" si="1588"/>
        <v>0</v>
      </c>
      <c r="BI539" s="176">
        <f t="shared" si="1589"/>
        <v>0</v>
      </c>
      <c r="BJ539" s="176">
        <f t="shared" si="1590"/>
        <v>0</v>
      </c>
      <c r="BK539" s="176">
        <f t="shared" si="1591"/>
        <v>0</v>
      </c>
      <c r="BL539" s="176">
        <f t="shared" si="1592"/>
        <v>6179</v>
      </c>
      <c r="BM539" s="176">
        <f t="shared" si="1593"/>
        <v>0</v>
      </c>
      <c r="BN539" s="176">
        <f t="shared" si="1594"/>
        <v>0</v>
      </c>
      <c r="BO539" s="176">
        <f t="shared" si="1595"/>
        <v>0</v>
      </c>
      <c r="BP539" s="176">
        <f t="shared" si="1596"/>
        <v>0</v>
      </c>
      <c r="BQ539" s="176">
        <f t="shared" si="1597"/>
        <v>0</v>
      </c>
      <c r="BR539" s="176">
        <f t="shared" si="1598"/>
        <v>0</v>
      </c>
      <c r="BS539" s="227">
        <f t="shared" si="1599"/>
        <v>0</v>
      </c>
      <c r="BT539" s="176">
        <f t="shared" si="1600"/>
        <v>0</v>
      </c>
      <c r="BU539" s="176">
        <f t="shared" si="1601"/>
        <v>0</v>
      </c>
      <c r="BV539" s="176">
        <f t="shared" si="1602"/>
        <v>0</v>
      </c>
      <c r="BW539" s="176">
        <f t="shared" si="1666"/>
        <v>6179</v>
      </c>
      <c r="BX539" s="203">
        <f t="shared" si="1677"/>
        <v>0</v>
      </c>
      <c r="BY539" s="176">
        <f t="shared" si="1667"/>
        <v>0</v>
      </c>
      <c r="BZ539" s="176">
        <f t="shared" si="1604"/>
        <v>0</v>
      </c>
      <c r="CA539" s="176">
        <f t="shared" si="1605"/>
        <v>0</v>
      </c>
      <c r="CB539" s="176">
        <f t="shared" si="1606"/>
        <v>0</v>
      </c>
      <c r="CC539" s="176">
        <f t="shared" si="1607"/>
        <v>0</v>
      </c>
      <c r="CD539" s="176">
        <f t="shared" si="1608"/>
        <v>0</v>
      </c>
      <c r="CE539" s="176">
        <f t="shared" si="1609"/>
        <v>0</v>
      </c>
      <c r="CF539" s="176">
        <f t="shared" si="1610"/>
        <v>0</v>
      </c>
      <c r="CG539" s="176">
        <f t="shared" si="1611"/>
        <v>0</v>
      </c>
      <c r="CH539" s="176">
        <f t="shared" si="1612"/>
        <v>0</v>
      </c>
      <c r="CI539" s="176">
        <f t="shared" si="1613"/>
        <v>0</v>
      </c>
      <c r="CJ539" s="176">
        <f t="shared" si="1614"/>
        <v>0</v>
      </c>
      <c r="CK539" s="176">
        <f t="shared" si="1615"/>
        <v>0</v>
      </c>
      <c r="CL539" s="176">
        <f t="shared" si="1616"/>
        <v>0</v>
      </c>
      <c r="CM539" s="176">
        <f t="shared" si="1617"/>
        <v>0</v>
      </c>
      <c r="CN539" s="176">
        <f t="shared" si="1618"/>
        <v>0</v>
      </c>
      <c r="CO539" s="227">
        <f t="shared" si="1619"/>
        <v>0</v>
      </c>
      <c r="CP539" s="176">
        <f t="shared" si="1620"/>
        <v>0</v>
      </c>
      <c r="CQ539" s="176">
        <f t="shared" si="1621"/>
        <v>0</v>
      </c>
      <c r="CR539" s="176">
        <f t="shared" si="1622"/>
        <v>0</v>
      </c>
      <c r="CS539" s="176">
        <f t="shared" si="1668"/>
        <v>0</v>
      </c>
      <c r="CT539" s="218">
        <f t="shared" si="1678"/>
        <v>0</v>
      </c>
      <c r="CU539" s="176">
        <f t="shared" si="1669"/>
        <v>0</v>
      </c>
      <c r="CV539" s="176">
        <f t="shared" si="1624"/>
        <v>0</v>
      </c>
      <c r="CW539" s="176">
        <f t="shared" si="1625"/>
        <v>0</v>
      </c>
      <c r="CX539" s="176">
        <f t="shared" si="1626"/>
        <v>0</v>
      </c>
      <c r="CY539" s="176">
        <f t="shared" si="1627"/>
        <v>0</v>
      </c>
      <c r="CZ539" s="176">
        <f t="shared" si="1628"/>
        <v>0</v>
      </c>
      <c r="DA539" s="176">
        <f t="shared" si="1629"/>
        <v>0</v>
      </c>
      <c r="DB539" s="176">
        <f t="shared" si="1630"/>
        <v>0</v>
      </c>
      <c r="DC539" s="176">
        <f t="shared" si="1631"/>
        <v>0</v>
      </c>
      <c r="DD539" s="176">
        <f t="shared" si="1632"/>
        <v>23285</v>
      </c>
      <c r="DE539" s="176">
        <f t="shared" si="1633"/>
        <v>0</v>
      </c>
      <c r="DF539" s="176">
        <f t="shared" si="1634"/>
        <v>0</v>
      </c>
      <c r="DG539" s="176">
        <f t="shared" si="1635"/>
        <v>0</v>
      </c>
      <c r="DH539" s="176">
        <f t="shared" si="1636"/>
        <v>0</v>
      </c>
      <c r="DI539" s="176">
        <f t="shared" si="1637"/>
        <v>0</v>
      </c>
      <c r="DJ539" s="176">
        <f t="shared" si="1638"/>
        <v>0</v>
      </c>
      <c r="DK539" s="227">
        <f t="shared" si="1639"/>
        <v>0</v>
      </c>
      <c r="DL539" s="176">
        <f t="shared" si="1640"/>
        <v>0</v>
      </c>
      <c r="DM539" s="176">
        <f t="shared" si="1641"/>
        <v>0</v>
      </c>
      <c r="DN539" s="176">
        <f t="shared" si="1642"/>
        <v>0</v>
      </c>
      <c r="DO539" s="176">
        <f t="shared" si="1670"/>
        <v>23285</v>
      </c>
      <c r="DP539" s="224">
        <f t="shared" si="1671"/>
        <v>0</v>
      </c>
      <c r="DQ539" s="176">
        <f t="shared" si="1672"/>
        <v>0</v>
      </c>
      <c r="DR539" s="176">
        <f t="shared" si="1643"/>
        <v>0</v>
      </c>
      <c r="DS539" s="176">
        <f t="shared" si="1644"/>
        <v>0</v>
      </c>
      <c r="DT539" s="176">
        <f t="shared" si="1645"/>
        <v>0</v>
      </c>
      <c r="DU539" s="176">
        <f t="shared" si="1646"/>
        <v>0</v>
      </c>
      <c r="DV539" s="176">
        <f t="shared" si="1647"/>
        <v>0</v>
      </c>
      <c r="DW539" s="176">
        <f t="shared" si="1648"/>
        <v>0</v>
      </c>
      <c r="DX539" s="176">
        <f t="shared" si="1649"/>
        <v>0</v>
      </c>
      <c r="DY539" s="176">
        <f t="shared" si="1650"/>
        <v>0</v>
      </c>
      <c r="DZ539" s="176">
        <f t="shared" si="1651"/>
        <v>24216</v>
      </c>
      <c r="EA539" s="176">
        <f t="shared" si="1652"/>
        <v>0</v>
      </c>
      <c r="EB539" s="176">
        <f t="shared" si="1653"/>
        <v>0</v>
      </c>
      <c r="EC539" s="176">
        <f t="shared" si="1654"/>
        <v>0</v>
      </c>
      <c r="ED539" s="176">
        <f t="shared" si="1655"/>
        <v>0</v>
      </c>
      <c r="EE539" s="176">
        <f t="shared" si="1656"/>
        <v>0</v>
      </c>
      <c r="EF539" s="176">
        <f t="shared" si="1657"/>
        <v>0</v>
      </c>
      <c r="EG539" s="227">
        <f t="shared" si="1658"/>
        <v>0</v>
      </c>
      <c r="EH539" s="176">
        <f t="shared" si="1659"/>
        <v>0</v>
      </c>
      <c r="EI539" s="176">
        <f t="shared" si="1660"/>
        <v>0</v>
      </c>
      <c r="EJ539" s="176">
        <f t="shared" si="1661"/>
        <v>0</v>
      </c>
      <c r="EK539" s="176">
        <f t="shared" si="1673"/>
        <v>24216</v>
      </c>
      <c r="EL539" s="224">
        <f t="shared" si="1674"/>
        <v>0</v>
      </c>
    </row>
    <row r="540" spans="1:142" ht="15.75" x14ac:dyDescent="0.25">
      <c r="A540" s="40" t="s">
        <v>192</v>
      </c>
      <c r="B540" s="14" t="s">
        <v>13</v>
      </c>
      <c r="C540" s="14" t="s">
        <v>108</v>
      </c>
      <c r="D540" s="71">
        <v>800</v>
      </c>
      <c r="E540" s="71"/>
      <c r="F540" s="127">
        <f t="shared" si="1675"/>
        <v>800</v>
      </c>
      <c r="G540" s="53">
        <v>21806</v>
      </c>
      <c r="H540" s="71">
        <v>22679</v>
      </c>
      <c r="I540" s="112">
        <f t="shared" si="1662"/>
        <v>44485</v>
      </c>
      <c r="J540" s="127">
        <f t="shared" si="1676"/>
        <v>45285</v>
      </c>
      <c r="K540" s="231">
        <f t="shared" si="1663"/>
        <v>0</v>
      </c>
      <c r="L540" s="231">
        <f t="shared" si="1564"/>
        <v>0</v>
      </c>
      <c r="M540" s="231">
        <f t="shared" si="1565"/>
        <v>0</v>
      </c>
      <c r="N540" s="231">
        <f t="shared" si="1566"/>
        <v>0</v>
      </c>
      <c r="O540" s="231">
        <f t="shared" si="1567"/>
        <v>0</v>
      </c>
      <c r="P540" s="231">
        <f t="shared" si="1568"/>
        <v>0</v>
      </c>
      <c r="Q540" s="231">
        <f t="shared" si="1569"/>
        <v>0</v>
      </c>
      <c r="R540" s="231">
        <f t="shared" si="1570"/>
        <v>0</v>
      </c>
      <c r="S540" s="231">
        <f t="shared" si="1571"/>
        <v>0</v>
      </c>
      <c r="T540" s="231">
        <f t="shared" si="1572"/>
        <v>45285</v>
      </c>
      <c r="U540" s="231">
        <f t="shared" si="1573"/>
        <v>0</v>
      </c>
      <c r="V540" s="231">
        <f t="shared" si="1574"/>
        <v>0</v>
      </c>
      <c r="W540" s="231">
        <f t="shared" si="1575"/>
        <v>0</v>
      </c>
      <c r="X540" s="231">
        <f t="shared" si="1576"/>
        <v>0</v>
      </c>
      <c r="Y540" s="231">
        <f t="shared" si="1577"/>
        <v>0</v>
      </c>
      <c r="Z540" s="231">
        <f t="shared" si="1578"/>
        <v>0</v>
      </c>
      <c r="AA540" s="231">
        <f t="shared" si="1579"/>
        <v>0</v>
      </c>
      <c r="AB540" s="231">
        <f t="shared" si="1580"/>
        <v>0</v>
      </c>
      <c r="AC540" s="231">
        <f t="shared" si="1581"/>
        <v>0</v>
      </c>
      <c r="AD540" s="231">
        <f t="shared" si="1582"/>
        <v>0</v>
      </c>
      <c r="AE540" s="231">
        <f t="shared" si="1664"/>
        <v>45285</v>
      </c>
      <c r="AF540" s="240">
        <f t="shared" si="1665"/>
        <v>0</v>
      </c>
      <c r="AG540" s="231"/>
      <c r="AQ540" s="174">
        <v>1</v>
      </c>
      <c r="BC540" s="176">
        <f t="shared" si="1583"/>
        <v>0</v>
      </c>
      <c r="BD540" s="176">
        <f t="shared" si="1584"/>
        <v>0</v>
      </c>
      <c r="BE540" s="176">
        <f t="shared" si="1585"/>
        <v>0</v>
      </c>
      <c r="BF540" s="176">
        <f t="shared" si="1586"/>
        <v>0</v>
      </c>
      <c r="BG540" s="176">
        <f t="shared" si="1587"/>
        <v>0</v>
      </c>
      <c r="BH540" s="176">
        <f t="shared" si="1588"/>
        <v>0</v>
      </c>
      <c r="BI540" s="176">
        <f t="shared" si="1589"/>
        <v>0</v>
      </c>
      <c r="BJ540" s="176">
        <f t="shared" si="1590"/>
        <v>0</v>
      </c>
      <c r="BK540" s="176">
        <f t="shared" si="1591"/>
        <v>0</v>
      </c>
      <c r="BL540" s="176">
        <f t="shared" si="1592"/>
        <v>800</v>
      </c>
      <c r="BM540" s="176">
        <f t="shared" si="1593"/>
        <v>0</v>
      </c>
      <c r="BN540" s="176">
        <f t="shared" si="1594"/>
        <v>0</v>
      </c>
      <c r="BO540" s="176">
        <f t="shared" si="1595"/>
        <v>0</v>
      </c>
      <c r="BP540" s="176">
        <f t="shared" si="1596"/>
        <v>0</v>
      </c>
      <c r="BQ540" s="176">
        <f t="shared" si="1597"/>
        <v>0</v>
      </c>
      <c r="BR540" s="176">
        <f t="shared" si="1598"/>
        <v>0</v>
      </c>
      <c r="BS540" s="227">
        <f t="shared" si="1599"/>
        <v>0</v>
      </c>
      <c r="BT540" s="176">
        <f t="shared" si="1600"/>
        <v>0</v>
      </c>
      <c r="BU540" s="176">
        <f t="shared" si="1601"/>
        <v>0</v>
      </c>
      <c r="BV540" s="176">
        <f t="shared" si="1602"/>
        <v>0</v>
      </c>
      <c r="BW540" s="176">
        <f t="shared" si="1666"/>
        <v>800</v>
      </c>
      <c r="BX540" s="203">
        <f t="shared" si="1677"/>
        <v>0</v>
      </c>
      <c r="BY540" s="176">
        <f t="shared" si="1667"/>
        <v>0</v>
      </c>
      <c r="BZ540" s="176">
        <f t="shared" si="1604"/>
        <v>0</v>
      </c>
      <c r="CA540" s="176">
        <f t="shared" si="1605"/>
        <v>0</v>
      </c>
      <c r="CB540" s="176">
        <f t="shared" si="1606"/>
        <v>0</v>
      </c>
      <c r="CC540" s="176">
        <f t="shared" si="1607"/>
        <v>0</v>
      </c>
      <c r="CD540" s="176">
        <f t="shared" si="1608"/>
        <v>0</v>
      </c>
      <c r="CE540" s="176">
        <f t="shared" si="1609"/>
        <v>0</v>
      </c>
      <c r="CF540" s="176">
        <f t="shared" si="1610"/>
        <v>0</v>
      </c>
      <c r="CG540" s="176">
        <f t="shared" si="1611"/>
        <v>0</v>
      </c>
      <c r="CH540" s="176">
        <f t="shared" si="1612"/>
        <v>0</v>
      </c>
      <c r="CI540" s="176">
        <f t="shared" si="1613"/>
        <v>0</v>
      </c>
      <c r="CJ540" s="176">
        <f t="shared" si="1614"/>
        <v>0</v>
      </c>
      <c r="CK540" s="176">
        <f t="shared" si="1615"/>
        <v>0</v>
      </c>
      <c r="CL540" s="176">
        <f t="shared" si="1616"/>
        <v>0</v>
      </c>
      <c r="CM540" s="176">
        <f t="shared" si="1617"/>
        <v>0</v>
      </c>
      <c r="CN540" s="176">
        <f t="shared" si="1618"/>
        <v>0</v>
      </c>
      <c r="CO540" s="227">
        <f t="shared" si="1619"/>
        <v>0</v>
      </c>
      <c r="CP540" s="176">
        <f t="shared" si="1620"/>
        <v>0</v>
      </c>
      <c r="CQ540" s="176">
        <f t="shared" si="1621"/>
        <v>0</v>
      </c>
      <c r="CR540" s="176">
        <f t="shared" si="1622"/>
        <v>0</v>
      </c>
      <c r="CS540" s="176">
        <f t="shared" si="1668"/>
        <v>0</v>
      </c>
      <c r="CT540" s="218">
        <f t="shared" si="1678"/>
        <v>0</v>
      </c>
      <c r="CU540" s="176">
        <f t="shared" si="1669"/>
        <v>0</v>
      </c>
      <c r="CV540" s="176">
        <f t="shared" si="1624"/>
        <v>0</v>
      </c>
      <c r="CW540" s="176">
        <f t="shared" si="1625"/>
        <v>0</v>
      </c>
      <c r="CX540" s="176">
        <f t="shared" si="1626"/>
        <v>0</v>
      </c>
      <c r="CY540" s="176">
        <f t="shared" si="1627"/>
        <v>0</v>
      </c>
      <c r="CZ540" s="176">
        <f t="shared" si="1628"/>
        <v>0</v>
      </c>
      <c r="DA540" s="176">
        <f t="shared" si="1629"/>
        <v>0</v>
      </c>
      <c r="DB540" s="176">
        <f t="shared" si="1630"/>
        <v>0</v>
      </c>
      <c r="DC540" s="176">
        <f t="shared" si="1631"/>
        <v>0</v>
      </c>
      <c r="DD540" s="176">
        <f t="shared" si="1632"/>
        <v>21806</v>
      </c>
      <c r="DE540" s="176">
        <f t="shared" si="1633"/>
        <v>0</v>
      </c>
      <c r="DF540" s="176">
        <f t="shared" si="1634"/>
        <v>0</v>
      </c>
      <c r="DG540" s="176">
        <f t="shared" si="1635"/>
        <v>0</v>
      </c>
      <c r="DH540" s="176">
        <f t="shared" si="1636"/>
        <v>0</v>
      </c>
      <c r="DI540" s="176">
        <f t="shared" si="1637"/>
        <v>0</v>
      </c>
      <c r="DJ540" s="176">
        <f t="shared" si="1638"/>
        <v>0</v>
      </c>
      <c r="DK540" s="227">
        <f t="shared" si="1639"/>
        <v>0</v>
      </c>
      <c r="DL540" s="176">
        <f t="shared" si="1640"/>
        <v>0</v>
      </c>
      <c r="DM540" s="176">
        <f t="shared" si="1641"/>
        <v>0</v>
      </c>
      <c r="DN540" s="176">
        <f t="shared" si="1642"/>
        <v>0</v>
      </c>
      <c r="DO540" s="176">
        <f t="shared" si="1670"/>
        <v>21806</v>
      </c>
      <c r="DP540" s="224">
        <f t="shared" si="1671"/>
        <v>0</v>
      </c>
      <c r="DQ540" s="176">
        <f t="shared" si="1672"/>
        <v>0</v>
      </c>
      <c r="DR540" s="176">
        <f t="shared" si="1643"/>
        <v>0</v>
      </c>
      <c r="DS540" s="176">
        <f t="shared" si="1644"/>
        <v>0</v>
      </c>
      <c r="DT540" s="176">
        <f t="shared" si="1645"/>
        <v>0</v>
      </c>
      <c r="DU540" s="176">
        <f t="shared" si="1646"/>
        <v>0</v>
      </c>
      <c r="DV540" s="176">
        <f t="shared" si="1647"/>
        <v>0</v>
      </c>
      <c r="DW540" s="176">
        <f t="shared" si="1648"/>
        <v>0</v>
      </c>
      <c r="DX540" s="176">
        <f t="shared" si="1649"/>
        <v>0</v>
      </c>
      <c r="DY540" s="176">
        <f t="shared" si="1650"/>
        <v>0</v>
      </c>
      <c r="DZ540" s="176">
        <f t="shared" si="1651"/>
        <v>22679</v>
      </c>
      <c r="EA540" s="176">
        <f t="shared" si="1652"/>
        <v>0</v>
      </c>
      <c r="EB540" s="176">
        <f t="shared" si="1653"/>
        <v>0</v>
      </c>
      <c r="EC540" s="176">
        <f t="shared" si="1654"/>
        <v>0</v>
      </c>
      <c r="ED540" s="176">
        <f t="shared" si="1655"/>
        <v>0</v>
      </c>
      <c r="EE540" s="176">
        <f t="shared" si="1656"/>
        <v>0</v>
      </c>
      <c r="EF540" s="176">
        <f t="shared" si="1657"/>
        <v>0</v>
      </c>
      <c r="EG540" s="227">
        <f t="shared" si="1658"/>
        <v>0</v>
      </c>
      <c r="EH540" s="176">
        <f t="shared" si="1659"/>
        <v>0</v>
      </c>
      <c r="EI540" s="176">
        <f t="shared" si="1660"/>
        <v>0</v>
      </c>
      <c r="EJ540" s="176">
        <f t="shared" si="1661"/>
        <v>0</v>
      </c>
      <c r="EK540" s="176">
        <f t="shared" si="1673"/>
        <v>22679</v>
      </c>
      <c r="EL540" s="224">
        <f t="shared" si="1674"/>
        <v>0</v>
      </c>
    </row>
    <row r="541" spans="1:142" ht="15.75" x14ac:dyDescent="0.25">
      <c r="A541" s="39" t="s">
        <v>103</v>
      </c>
      <c r="B541" s="13" t="s">
        <v>13</v>
      </c>
      <c r="C541" s="18" t="s">
        <v>103</v>
      </c>
      <c r="D541" s="75">
        <v>5979</v>
      </c>
      <c r="E541" s="75"/>
      <c r="F541" s="131">
        <f t="shared" si="1675"/>
        <v>5979</v>
      </c>
      <c r="G541" s="57">
        <v>8686</v>
      </c>
      <c r="H541" s="75">
        <v>8946</v>
      </c>
      <c r="I541" s="116">
        <f t="shared" si="1662"/>
        <v>17632</v>
      </c>
      <c r="J541" s="131">
        <f t="shared" si="1676"/>
        <v>23611</v>
      </c>
      <c r="K541" s="231">
        <f t="shared" si="1663"/>
        <v>0</v>
      </c>
      <c r="L541" s="231">
        <f t="shared" si="1564"/>
        <v>0</v>
      </c>
      <c r="M541" s="231">
        <f t="shared" si="1565"/>
        <v>0</v>
      </c>
      <c r="N541" s="231">
        <f t="shared" si="1566"/>
        <v>0</v>
      </c>
      <c r="O541" s="231">
        <f t="shared" si="1567"/>
        <v>0</v>
      </c>
      <c r="P541" s="231">
        <f t="shared" si="1568"/>
        <v>0</v>
      </c>
      <c r="Q541" s="231">
        <f t="shared" si="1569"/>
        <v>0</v>
      </c>
      <c r="R541" s="231">
        <f t="shared" si="1570"/>
        <v>0</v>
      </c>
      <c r="S541" s="231">
        <f t="shared" si="1571"/>
        <v>0</v>
      </c>
      <c r="T541" s="231">
        <f t="shared" si="1572"/>
        <v>23611</v>
      </c>
      <c r="U541" s="231">
        <f t="shared" si="1573"/>
        <v>0</v>
      </c>
      <c r="V541" s="231">
        <f t="shared" si="1574"/>
        <v>0</v>
      </c>
      <c r="W541" s="231">
        <f t="shared" si="1575"/>
        <v>0</v>
      </c>
      <c r="X541" s="231">
        <f t="shared" si="1576"/>
        <v>0</v>
      </c>
      <c r="Y541" s="231">
        <f t="shared" si="1577"/>
        <v>0</v>
      </c>
      <c r="Z541" s="231">
        <f t="shared" si="1578"/>
        <v>0</v>
      </c>
      <c r="AA541" s="231">
        <f t="shared" si="1579"/>
        <v>0</v>
      </c>
      <c r="AB541" s="231">
        <f t="shared" si="1580"/>
        <v>0</v>
      </c>
      <c r="AC541" s="231">
        <f t="shared" si="1581"/>
        <v>0</v>
      </c>
      <c r="AD541" s="231">
        <f t="shared" si="1582"/>
        <v>0</v>
      </c>
      <c r="AE541" s="231">
        <f t="shared" si="1664"/>
        <v>23611</v>
      </c>
      <c r="AF541" s="240">
        <f t="shared" si="1665"/>
        <v>0</v>
      </c>
      <c r="AG541" s="231"/>
      <c r="AQ541" s="174">
        <v>1</v>
      </c>
      <c r="BC541" s="176">
        <f t="shared" si="1583"/>
        <v>0</v>
      </c>
      <c r="BD541" s="176">
        <f t="shared" si="1584"/>
        <v>0</v>
      </c>
      <c r="BE541" s="176">
        <f t="shared" si="1585"/>
        <v>0</v>
      </c>
      <c r="BF541" s="176">
        <f t="shared" si="1586"/>
        <v>0</v>
      </c>
      <c r="BG541" s="176">
        <f t="shared" si="1587"/>
        <v>0</v>
      </c>
      <c r="BH541" s="176">
        <f t="shared" si="1588"/>
        <v>0</v>
      </c>
      <c r="BI541" s="176">
        <f t="shared" si="1589"/>
        <v>0</v>
      </c>
      <c r="BJ541" s="176">
        <f t="shared" si="1590"/>
        <v>0</v>
      </c>
      <c r="BK541" s="176">
        <f t="shared" si="1591"/>
        <v>0</v>
      </c>
      <c r="BL541" s="176">
        <f t="shared" si="1592"/>
        <v>5979</v>
      </c>
      <c r="BM541" s="176">
        <f t="shared" si="1593"/>
        <v>0</v>
      </c>
      <c r="BN541" s="176">
        <f t="shared" si="1594"/>
        <v>0</v>
      </c>
      <c r="BO541" s="176">
        <f t="shared" si="1595"/>
        <v>0</v>
      </c>
      <c r="BP541" s="176">
        <f t="shared" si="1596"/>
        <v>0</v>
      </c>
      <c r="BQ541" s="176">
        <f t="shared" si="1597"/>
        <v>0</v>
      </c>
      <c r="BR541" s="176">
        <f t="shared" si="1598"/>
        <v>0</v>
      </c>
      <c r="BS541" s="227">
        <f t="shared" si="1599"/>
        <v>0</v>
      </c>
      <c r="BT541" s="176">
        <f t="shared" si="1600"/>
        <v>0</v>
      </c>
      <c r="BU541" s="176">
        <f t="shared" si="1601"/>
        <v>0</v>
      </c>
      <c r="BV541" s="176">
        <f t="shared" si="1602"/>
        <v>0</v>
      </c>
      <c r="BW541" s="176">
        <f t="shared" si="1666"/>
        <v>5979</v>
      </c>
      <c r="BX541" s="203">
        <f t="shared" si="1677"/>
        <v>0</v>
      </c>
      <c r="BY541" s="176">
        <f t="shared" si="1667"/>
        <v>0</v>
      </c>
      <c r="BZ541" s="176">
        <f t="shared" si="1604"/>
        <v>0</v>
      </c>
      <c r="CA541" s="176">
        <f t="shared" si="1605"/>
        <v>0</v>
      </c>
      <c r="CB541" s="176">
        <f t="shared" si="1606"/>
        <v>0</v>
      </c>
      <c r="CC541" s="176">
        <f t="shared" si="1607"/>
        <v>0</v>
      </c>
      <c r="CD541" s="176">
        <f t="shared" si="1608"/>
        <v>0</v>
      </c>
      <c r="CE541" s="176">
        <f t="shared" si="1609"/>
        <v>0</v>
      </c>
      <c r="CF541" s="176">
        <f t="shared" si="1610"/>
        <v>0</v>
      </c>
      <c r="CG541" s="176">
        <f t="shared" si="1611"/>
        <v>0</v>
      </c>
      <c r="CH541" s="176">
        <f t="shared" si="1612"/>
        <v>0</v>
      </c>
      <c r="CI541" s="176">
        <f t="shared" si="1613"/>
        <v>0</v>
      </c>
      <c r="CJ541" s="176">
        <f t="shared" si="1614"/>
        <v>0</v>
      </c>
      <c r="CK541" s="176">
        <f t="shared" si="1615"/>
        <v>0</v>
      </c>
      <c r="CL541" s="176">
        <f t="shared" si="1616"/>
        <v>0</v>
      </c>
      <c r="CM541" s="176">
        <f t="shared" si="1617"/>
        <v>0</v>
      </c>
      <c r="CN541" s="176">
        <f t="shared" si="1618"/>
        <v>0</v>
      </c>
      <c r="CO541" s="227">
        <f t="shared" si="1619"/>
        <v>0</v>
      </c>
      <c r="CP541" s="176">
        <f t="shared" si="1620"/>
        <v>0</v>
      </c>
      <c r="CQ541" s="176">
        <f t="shared" si="1621"/>
        <v>0</v>
      </c>
      <c r="CR541" s="176">
        <f t="shared" si="1622"/>
        <v>0</v>
      </c>
      <c r="CS541" s="176">
        <f t="shared" si="1668"/>
        <v>0</v>
      </c>
      <c r="CT541" s="218">
        <f t="shared" si="1678"/>
        <v>0</v>
      </c>
      <c r="CU541" s="176">
        <f t="shared" si="1669"/>
        <v>0</v>
      </c>
      <c r="CV541" s="176">
        <f t="shared" si="1624"/>
        <v>0</v>
      </c>
      <c r="CW541" s="176">
        <f t="shared" si="1625"/>
        <v>0</v>
      </c>
      <c r="CX541" s="176">
        <f t="shared" si="1626"/>
        <v>0</v>
      </c>
      <c r="CY541" s="176">
        <f t="shared" si="1627"/>
        <v>0</v>
      </c>
      <c r="CZ541" s="176">
        <f t="shared" si="1628"/>
        <v>0</v>
      </c>
      <c r="DA541" s="176">
        <f t="shared" si="1629"/>
        <v>0</v>
      </c>
      <c r="DB541" s="176">
        <f t="shared" si="1630"/>
        <v>0</v>
      </c>
      <c r="DC541" s="176">
        <f t="shared" si="1631"/>
        <v>0</v>
      </c>
      <c r="DD541" s="176">
        <f t="shared" si="1632"/>
        <v>8686</v>
      </c>
      <c r="DE541" s="176">
        <f t="shared" si="1633"/>
        <v>0</v>
      </c>
      <c r="DF541" s="176">
        <f t="shared" si="1634"/>
        <v>0</v>
      </c>
      <c r="DG541" s="176">
        <f t="shared" si="1635"/>
        <v>0</v>
      </c>
      <c r="DH541" s="176">
        <f t="shared" si="1636"/>
        <v>0</v>
      </c>
      <c r="DI541" s="176">
        <f t="shared" si="1637"/>
        <v>0</v>
      </c>
      <c r="DJ541" s="176">
        <f t="shared" si="1638"/>
        <v>0</v>
      </c>
      <c r="DK541" s="227">
        <f t="shared" si="1639"/>
        <v>0</v>
      </c>
      <c r="DL541" s="176">
        <f t="shared" si="1640"/>
        <v>0</v>
      </c>
      <c r="DM541" s="176">
        <f t="shared" si="1641"/>
        <v>0</v>
      </c>
      <c r="DN541" s="176">
        <f t="shared" si="1642"/>
        <v>0</v>
      </c>
      <c r="DO541" s="176">
        <f t="shared" si="1670"/>
        <v>8686</v>
      </c>
      <c r="DP541" s="224">
        <f t="shared" si="1671"/>
        <v>0</v>
      </c>
      <c r="DQ541" s="176">
        <f t="shared" si="1672"/>
        <v>0</v>
      </c>
      <c r="DR541" s="176">
        <f t="shared" si="1643"/>
        <v>0</v>
      </c>
      <c r="DS541" s="176">
        <f t="shared" si="1644"/>
        <v>0</v>
      </c>
      <c r="DT541" s="176">
        <f t="shared" si="1645"/>
        <v>0</v>
      </c>
      <c r="DU541" s="176">
        <f t="shared" si="1646"/>
        <v>0</v>
      </c>
      <c r="DV541" s="176">
        <f t="shared" si="1647"/>
        <v>0</v>
      </c>
      <c r="DW541" s="176">
        <f t="shared" si="1648"/>
        <v>0</v>
      </c>
      <c r="DX541" s="176">
        <f t="shared" si="1649"/>
        <v>0</v>
      </c>
      <c r="DY541" s="176">
        <f t="shared" si="1650"/>
        <v>0</v>
      </c>
      <c r="DZ541" s="176">
        <f t="shared" si="1651"/>
        <v>8946</v>
      </c>
      <c r="EA541" s="176">
        <f t="shared" si="1652"/>
        <v>0</v>
      </c>
      <c r="EB541" s="176">
        <f t="shared" si="1653"/>
        <v>0</v>
      </c>
      <c r="EC541" s="176">
        <f t="shared" si="1654"/>
        <v>0</v>
      </c>
      <c r="ED541" s="176">
        <f t="shared" si="1655"/>
        <v>0</v>
      </c>
      <c r="EE541" s="176">
        <f t="shared" si="1656"/>
        <v>0</v>
      </c>
      <c r="EF541" s="176">
        <f t="shared" si="1657"/>
        <v>0</v>
      </c>
      <c r="EG541" s="227">
        <f t="shared" si="1658"/>
        <v>0</v>
      </c>
      <c r="EH541" s="176">
        <f t="shared" si="1659"/>
        <v>0</v>
      </c>
      <c r="EI541" s="176">
        <f t="shared" si="1660"/>
        <v>0</v>
      </c>
      <c r="EJ541" s="176">
        <f t="shared" si="1661"/>
        <v>0</v>
      </c>
      <c r="EK541" s="176">
        <f t="shared" si="1673"/>
        <v>8946</v>
      </c>
      <c r="EL541" s="224">
        <f t="shared" si="1674"/>
        <v>0</v>
      </c>
    </row>
    <row r="542" spans="1:142" ht="15.75" x14ac:dyDescent="0.25">
      <c r="A542" s="42" t="s">
        <v>103</v>
      </c>
      <c r="B542" s="16" t="s">
        <v>13</v>
      </c>
      <c r="C542" s="13" t="s">
        <v>105</v>
      </c>
      <c r="D542" s="70"/>
      <c r="E542" s="70"/>
      <c r="F542" s="126">
        <f t="shared" si="1675"/>
        <v>0</v>
      </c>
      <c r="G542" s="52">
        <v>3881</v>
      </c>
      <c r="H542" s="70">
        <v>3997</v>
      </c>
      <c r="I542" s="111">
        <f t="shared" si="1662"/>
        <v>7878</v>
      </c>
      <c r="J542" s="126">
        <f t="shared" si="1676"/>
        <v>7878</v>
      </c>
      <c r="K542" s="231">
        <f t="shared" si="1663"/>
        <v>0</v>
      </c>
      <c r="L542" s="231">
        <f t="shared" si="1564"/>
        <v>0</v>
      </c>
      <c r="M542" s="231">
        <f t="shared" si="1565"/>
        <v>0</v>
      </c>
      <c r="N542" s="231">
        <f t="shared" si="1566"/>
        <v>0</v>
      </c>
      <c r="O542" s="231">
        <f t="shared" si="1567"/>
        <v>0</v>
      </c>
      <c r="P542" s="231">
        <f t="shared" si="1568"/>
        <v>0</v>
      </c>
      <c r="Q542" s="231">
        <f t="shared" si="1569"/>
        <v>0</v>
      </c>
      <c r="R542" s="231">
        <f t="shared" si="1570"/>
        <v>0</v>
      </c>
      <c r="S542" s="231">
        <f t="shared" si="1571"/>
        <v>0</v>
      </c>
      <c r="T542" s="231">
        <f t="shared" si="1572"/>
        <v>7878</v>
      </c>
      <c r="U542" s="231">
        <f t="shared" si="1573"/>
        <v>0</v>
      </c>
      <c r="V542" s="231">
        <f t="shared" si="1574"/>
        <v>0</v>
      </c>
      <c r="W542" s="231">
        <f t="shared" si="1575"/>
        <v>0</v>
      </c>
      <c r="X542" s="231">
        <f t="shared" si="1576"/>
        <v>0</v>
      </c>
      <c r="Y542" s="231">
        <f t="shared" si="1577"/>
        <v>0</v>
      </c>
      <c r="Z542" s="231">
        <f t="shared" si="1578"/>
        <v>0</v>
      </c>
      <c r="AA542" s="231">
        <f t="shared" si="1579"/>
        <v>0</v>
      </c>
      <c r="AB542" s="231">
        <f t="shared" si="1580"/>
        <v>0</v>
      </c>
      <c r="AC542" s="231">
        <f t="shared" si="1581"/>
        <v>0</v>
      </c>
      <c r="AD542" s="231">
        <f t="shared" si="1582"/>
        <v>0</v>
      </c>
      <c r="AE542" s="231">
        <f t="shared" si="1664"/>
        <v>7878</v>
      </c>
      <c r="AF542" s="240">
        <f t="shared" si="1665"/>
        <v>0</v>
      </c>
      <c r="AG542" s="231"/>
      <c r="AQ542" s="174">
        <v>1</v>
      </c>
      <c r="BC542" s="176">
        <f t="shared" si="1583"/>
        <v>0</v>
      </c>
      <c r="BD542" s="176">
        <f t="shared" si="1584"/>
        <v>0</v>
      </c>
      <c r="BE542" s="176">
        <f t="shared" si="1585"/>
        <v>0</v>
      </c>
      <c r="BF542" s="176">
        <f t="shared" si="1586"/>
        <v>0</v>
      </c>
      <c r="BG542" s="176">
        <f t="shared" si="1587"/>
        <v>0</v>
      </c>
      <c r="BH542" s="176">
        <f t="shared" si="1588"/>
        <v>0</v>
      </c>
      <c r="BI542" s="176">
        <f t="shared" si="1589"/>
        <v>0</v>
      </c>
      <c r="BJ542" s="176">
        <f t="shared" si="1590"/>
        <v>0</v>
      </c>
      <c r="BK542" s="176">
        <f t="shared" si="1591"/>
        <v>0</v>
      </c>
      <c r="BL542" s="176">
        <f t="shared" si="1592"/>
        <v>0</v>
      </c>
      <c r="BM542" s="176">
        <f t="shared" si="1593"/>
        <v>0</v>
      </c>
      <c r="BN542" s="176">
        <f t="shared" si="1594"/>
        <v>0</v>
      </c>
      <c r="BO542" s="176">
        <f t="shared" si="1595"/>
        <v>0</v>
      </c>
      <c r="BP542" s="176">
        <f t="shared" si="1596"/>
        <v>0</v>
      </c>
      <c r="BQ542" s="176">
        <f t="shared" si="1597"/>
        <v>0</v>
      </c>
      <c r="BR542" s="176">
        <f t="shared" si="1598"/>
        <v>0</v>
      </c>
      <c r="BS542" s="227">
        <f t="shared" si="1599"/>
        <v>0</v>
      </c>
      <c r="BT542" s="176">
        <f t="shared" si="1600"/>
        <v>0</v>
      </c>
      <c r="BU542" s="176">
        <f t="shared" si="1601"/>
        <v>0</v>
      </c>
      <c r="BV542" s="176">
        <f t="shared" si="1602"/>
        <v>0</v>
      </c>
      <c r="BW542" s="176">
        <f t="shared" si="1666"/>
        <v>0</v>
      </c>
      <c r="BX542" s="203">
        <f t="shared" si="1677"/>
        <v>0</v>
      </c>
      <c r="BY542" s="176">
        <f t="shared" si="1667"/>
        <v>0</v>
      </c>
      <c r="BZ542" s="176">
        <f t="shared" si="1604"/>
        <v>0</v>
      </c>
      <c r="CA542" s="176">
        <f t="shared" si="1605"/>
        <v>0</v>
      </c>
      <c r="CB542" s="176">
        <f t="shared" si="1606"/>
        <v>0</v>
      </c>
      <c r="CC542" s="176">
        <f t="shared" si="1607"/>
        <v>0</v>
      </c>
      <c r="CD542" s="176">
        <f t="shared" si="1608"/>
        <v>0</v>
      </c>
      <c r="CE542" s="176">
        <f t="shared" si="1609"/>
        <v>0</v>
      </c>
      <c r="CF542" s="176">
        <f t="shared" si="1610"/>
        <v>0</v>
      </c>
      <c r="CG542" s="176">
        <f t="shared" si="1611"/>
        <v>0</v>
      </c>
      <c r="CH542" s="176">
        <f t="shared" si="1612"/>
        <v>0</v>
      </c>
      <c r="CI542" s="176">
        <f t="shared" si="1613"/>
        <v>0</v>
      </c>
      <c r="CJ542" s="176">
        <f t="shared" si="1614"/>
        <v>0</v>
      </c>
      <c r="CK542" s="176">
        <f t="shared" si="1615"/>
        <v>0</v>
      </c>
      <c r="CL542" s="176">
        <f t="shared" si="1616"/>
        <v>0</v>
      </c>
      <c r="CM542" s="176">
        <f t="shared" si="1617"/>
        <v>0</v>
      </c>
      <c r="CN542" s="176">
        <f t="shared" si="1618"/>
        <v>0</v>
      </c>
      <c r="CO542" s="227">
        <f t="shared" si="1619"/>
        <v>0</v>
      </c>
      <c r="CP542" s="176">
        <f t="shared" si="1620"/>
        <v>0</v>
      </c>
      <c r="CQ542" s="176">
        <f t="shared" si="1621"/>
        <v>0</v>
      </c>
      <c r="CR542" s="176">
        <f t="shared" si="1622"/>
        <v>0</v>
      </c>
      <c r="CS542" s="176">
        <f t="shared" si="1668"/>
        <v>0</v>
      </c>
      <c r="CT542" s="218">
        <f t="shared" si="1678"/>
        <v>0</v>
      </c>
      <c r="CU542" s="176">
        <f t="shared" si="1669"/>
        <v>0</v>
      </c>
      <c r="CV542" s="176">
        <f t="shared" si="1624"/>
        <v>0</v>
      </c>
      <c r="CW542" s="176">
        <f t="shared" si="1625"/>
        <v>0</v>
      </c>
      <c r="CX542" s="176">
        <f t="shared" si="1626"/>
        <v>0</v>
      </c>
      <c r="CY542" s="176">
        <f t="shared" si="1627"/>
        <v>0</v>
      </c>
      <c r="CZ542" s="176">
        <f t="shared" si="1628"/>
        <v>0</v>
      </c>
      <c r="DA542" s="176">
        <f t="shared" si="1629"/>
        <v>0</v>
      </c>
      <c r="DB542" s="176">
        <f t="shared" si="1630"/>
        <v>0</v>
      </c>
      <c r="DC542" s="176">
        <f t="shared" si="1631"/>
        <v>0</v>
      </c>
      <c r="DD542" s="176">
        <f t="shared" si="1632"/>
        <v>3881</v>
      </c>
      <c r="DE542" s="176">
        <f t="shared" si="1633"/>
        <v>0</v>
      </c>
      <c r="DF542" s="176">
        <f t="shared" si="1634"/>
        <v>0</v>
      </c>
      <c r="DG542" s="176">
        <f t="shared" si="1635"/>
        <v>0</v>
      </c>
      <c r="DH542" s="176">
        <f t="shared" si="1636"/>
        <v>0</v>
      </c>
      <c r="DI542" s="176">
        <f t="shared" si="1637"/>
        <v>0</v>
      </c>
      <c r="DJ542" s="176">
        <f t="shared" si="1638"/>
        <v>0</v>
      </c>
      <c r="DK542" s="227">
        <f t="shared" si="1639"/>
        <v>0</v>
      </c>
      <c r="DL542" s="176">
        <f t="shared" si="1640"/>
        <v>0</v>
      </c>
      <c r="DM542" s="176">
        <f t="shared" si="1641"/>
        <v>0</v>
      </c>
      <c r="DN542" s="176">
        <f t="shared" si="1642"/>
        <v>0</v>
      </c>
      <c r="DO542" s="176">
        <f t="shared" si="1670"/>
        <v>3881</v>
      </c>
      <c r="DP542" s="224">
        <f t="shared" si="1671"/>
        <v>0</v>
      </c>
      <c r="DQ542" s="176">
        <f t="shared" si="1672"/>
        <v>0</v>
      </c>
      <c r="DR542" s="176">
        <f t="shared" si="1643"/>
        <v>0</v>
      </c>
      <c r="DS542" s="176">
        <f t="shared" si="1644"/>
        <v>0</v>
      </c>
      <c r="DT542" s="176">
        <f t="shared" si="1645"/>
        <v>0</v>
      </c>
      <c r="DU542" s="176">
        <f t="shared" si="1646"/>
        <v>0</v>
      </c>
      <c r="DV542" s="176">
        <f t="shared" si="1647"/>
        <v>0</v>
      </c>
      <c r="DW542" s="176">
        <f t="shared" si="1648"/>
        <v>0</v>
      </c>
      <c r="DX542" s="176">
        <f t="shared" si="1649"/>
        <v>0</v>
      </c>
      <c r="DY542" s="176">
        <f t="shared" si="1650"/>
        <v>0</v>
      </c>
      <c r="DZ542" s="176">
        <f t="shared" si="1651"/>
        <v>3997</v>
      </c>
      <c r="EA542" s="176">
        <f t="shared" si="1652"/>
        <v>0</v>
      </c>
      <c r="EB542" s="176">
        <f t="shared" si="1653"/>
        <v>0</v>
      </c>
      <c r="EC542" s="176">
        <f t="shared" si="1654"/>
        <v>0</v>
      </c>
      <c r="ED542" s="176">
        <f t="shared" si="1655"/>
        <v>0</v>
      </c>
      <c r="EE542" s="176">
        <f t="shared" si="1656"/>
        <v>0</v>
      </c>
      <c r="EF542" s="176">
        <f t="shared" si="1657"/>
        <v>0</v>
      </c>
      <c r="EG542" s="227">
        <f t="shared" si="1658"/>
        <v>0</v>
      </c>
      <c r="EH542" s="176">
        <f t="shared" si="1659"/>
        <v>0</v>
      </c>
      <c r="EI542" s="176">
        <f t="shared" si="1660"/>
        <v>0</v>
      </c>
      <c r="EJ542" s="176">
        <f t="shared" si="1661"/>
        <v>0</v>
      </c>
      <c r="EK542" s="176">
        <f t="shared" si="1673"/>
        <v>3997</v>
      </c>
      <c r="EL542" s="224">
        <f t="shared" si="1674"/>
        <v>0</v>
      </c>
    </row>
    <row r="543" spans="1:142" ht="15.75" x14ac:dyDescent="0.25">
      <c r="A543" s="40" t="s">
        <v>103</v>
      </c>
      <c r="B543" s="14" t="s">
        <v>13</v>
      </c>
      <c r="C543" s="14" t="s">
        <v>104</v>
      </c>
      <c r="D543" s="71">
        <v>11357</v>
      </c>
      <c r="E543" s="71"/>
      <c r="F543" s="127">
        <f t="shared" si="1675"/>
        <v>11357</v>
      </c>
      <c r="G543" s="53">
        <v>5174</v>
      </c>
      <c r="H543" s="71">
        <v>5330</v>
      </c>
      <c r="I543" s="112">
        <f t="shared" si="1662"/>
        <v>10504</v>
      </c>
      <c r="J543" s="127">
        <f t="shared" si="1676"/>
        <v>21861</v>
      </c>
      <c r="K543" s="231">
        <f t="shared" si="1663"/>
        <v>0</v>
      </c>
      <c r="L543" s="231">
        <f t="shared" si="1564"/>
        <v>0</v>
      </c>
      <c r="M543" s="231">
        <f t="shared" si="1565"/>
        <v>0</v>
      </c>
      <c r="N543" s="231">
        <f t="shared" si="1566"/>
        <v>0</v>
      </c>
      <c r="O543" s="231">
        <f t="shared" si="1567"/>
        <v>0</v>
      </c>
      <c r="P543" s="231">
        <f t="shared" si="1568"/>
        <v>0</v>
      </c>
      <c r="Q543" s="231">
        <f t="shared" si="1569"/>
        <v>0</v>
      </c>
      <c r="R543" s="231">
        <f t="shared" si="1570"/>
        <v>0</v>
      </c>
      <c r="S543" s="231">
        <f t="shared" si="1571"/>
        <v>0</v>
      </c>
      <c r="T543" s="231">
        <f t="shared" si="1572"/>
        <v>21861</v>
      </c>
      <c r="U543" s="231">
        <f t="shared" si="1573"/>
        <v>0</v>
      </c>
      <c r="V543" s="231">
        <f t="shared" si="1574"/>
        <v>0</v>
      </c>
      <c r="W543" s="231">
        <f t="shared" si="1575"/>
        <v>0</v>
      </c>
      <c r="X543" s="231">
        <f t="shared" si="1576"/>
        <v>0</v>
      </c>
      <c r="Y543" s="231">
        <f t="shared" si="1577"/>
        <v>0</v>
      </c>
      <c r="Z543" s="231">
        <f t="shared" si="1578"/>
        <v>0</v>
      </c>
      <c r="AA543" s="231">
        <f t="shared" si="1579"/>
        <v>0</v>
      </c>
      <c r="AB543" s="231">
        <f t="shared" si="1580"/>
        <v>0</v>
      </c>
      <c r="AC543" s="231">
        <f t="shared" si="1581"/>
        <v>0</v>
      </c>
      <c r="AD543" s="231">
        <f t="shared" si="1582"/>
        <v>0</v>
      </c>
      <c r="AE543" s="231">
        <f t="shared" si="1664"/>
        <v>21861</v>
      </c>
      <c r="AF543" s="240">
        <f t="shared" si="1665"/>
        <v>0</v>
      </c>
      <c r="AG543" s="231"/>
      <c r="AQ543" s="174">
        <v>1</v>
      </c>
      <c r="BC543" s="176">
        <f t="shared" si="1583"/>
        <v>0</v>
      </c>
      <c r="BD543" s="176">
        <f t="shared" si="1584"/>
        <v>0</v>
      </c>
      <c r="BE543" s="176">
        <f t="shared" si="1585"/>
        <v>0</v>
      </c>
      <c r="BF543" s="176">
        <f t="shared" si="1586"/>
        <v>0</v>
      </c>
      <c r="BG543" s="176">
        <f t="shared" si="1587"/>
        <v>0</v>
      </c>
      <c r="BH543" s="176">
        <f t="shared" si="1588"/>
        <v>0</v>
      </c>
      <c r="BI543" s="176">
        <f t="shared" si="1589"/>
        <v>0</v>
      </c>
      <c r="BJ543" s="176">
        <f t="shared" si="1590"/>
        <v>0</v>
      </c>
      <c r="BK543" s="176">
        <f t="shared" si="1591"/>
        <v>0</v>
      </c>
      <c r="BL543" s="176">
        <f t="shared" si="1592"/>
        <v>11357</v>
      </c>
      <c r="BM543" s="176">
        <f t="shared" si="1593"/>
        <v>0</v>
      </c>
      <c r="BN543" s="176">
        <f t="shared" si="1594"/>
        <v>0</v>
      </c>
      <c r="BO543" s="176">
        <f t="shared" si="1595"/>
        <v>0</v>
      </c>
      <c r="BP543" s="176">
        <f t="shared" si="1596"/>
        <v>0</v>
      </c>
      <c r="BQ543" s="176">
        <f t="shared" si="1597"/>
        <v>0</v>
      </c>
      <c r="BR543" s="176">
        <f t="shared" si="1598"/>
        <v>0</v>
      </c>
      <c r="BS543" s="227">
        <f t="shared" si="1599"/>
        <v>0</v>
      </c>
      <c r="BT543" s="176">
        <f t="shared" si="1600"/>
        <v>0</v>
      </c>
      <c r="BU543" s="176">
        <f t="shared" si="1601"/>
        <v>0</v>
      </c>
      <c r="BV543" s="176">
        <f t="shared" si="1602"/>
        <v>0</v>
      </c>
      <c r="BW543" s="176">
        <f t="shared" si="1666"/>
        <v>11357</v>
      </c>
      <c r="BX543" s="203">
        <f t="shared" si="1677"/>
        <v>0</v>
      </c>
      <c r="BY543" s="176">
        <f t="shared" si="1667"/>
        <v>0</v>
      </c>
      <c r="BZ543" s="176">
        <f t="shared" si="1604"/>
        <v>0</v>
      </c>
      <c r="CA543" s="176">
        <f t="shared" si="1605"/>
        <v>0</v>
      </c>
      <c r="CB543" s="176">
        <f t="shared" si="1606"/>
        <v>0</v>
      </c>
      <c r="CC543" s="176">
        <f t="shared" si="1607"/>
        <v>0</v>
      </c>
      <c r="CD543" s="176">
        <f t="shared" si="1608"/>
        <v>0</v>
      </c>
      <c r="CE543" s="176">
        <f t="shared" si="1609"/>
        <v>0</v>
      </c>
      <c r="CF543" s="176">
        <f t="shared" si="1610"/>
        <v>0</v>
      </c>
      <c r="CG543" s="176">
        <f t="shared" si="1611"/>
        <v>0</v>
      </c>
      <c r="CH543" s="176">
        <f t="shared" si="1612"/>
        <v>0</v>
      </c>
      <c r="CI543" s="176">
        <f t="shared" si="1613"/>
        <v>0</v>
      </c>
      <c r="CJ543" s="176">
        <f t="shared" si="1614"/>
        <v>0</v>
      </c>
      <c r="CK543" s="176">
        <f t="shared" si="1615"/>
        <v>0</v>
      </c>
      <c r="CL543" s="176">
        <f t="shared" si="1616"/>
        <v>0</v>
      </c>
      <c r="CM543" s="176">
        <f t="shared" si="1617"/>
        <v>0</v>
      </c>
      <c r="CN543" s="176">
        <f t="shared" si="1618"/>
        <v>0</v>
      </c>
      <c r="CO543" s="227">
        <f t="shared" si="1619"/>
        <v>0</v>
      </c>
      <c r="CP543" s="176">
        <f t="shared" si="1620"/>
        <v>0</v>
      </c>
      <c r="CQ543" s="176">
        <f t="shared" si="1621"/>
        <v>0</v>
      </c>
      <c r="CR543" s="176">
        <f t="shared" si="1622"/>
        <v>0</v>
      </c>
      <c r="CS543" s="176">
        <f t="shared" si="1668"/>
        <v>0</v>
      </c>
      <c r="CT543" s="218">
        <f t="shared" si="1678"/>
        <v>0</v>
      </c>
      <c r="CU543" s="176">
        <f t="shared" si="1669"/>
        <v>0</v>
      </c>
      <c r="CV543" s="176">
        <f t="shared" si="1624"/>
        <v>0</v>
      </c>
      <c r="CW543" s="176">
        <f t="shared" si="1625"/>
        <v>0</v>
      </c>
      <c r="CX543" s="176">
        <f t="shared" si="1626"/>
        <v>0</v>
      </c>
      <c r="CY543" s="176">
        <f t="shared" si="1627"/>
        <v>0</v>
      </c>
      <c r="CZ543" s="176">
        <f t="shared" si="1628"/>
        <v>0</v>
      </c>
      <c r="DA543" s="176">
        <f t="shared" si="1629"/>
        <v>0</v>
      </c>
      <c r="DB543" s="176">
        <f t="shared" si="1630"/>
        <v>0</v>
      </c>
      <c r="DC543" s="176">
        <f t="shared" si="1631"/>
        <v>0</v>
      </c>
      <c r="DD543" s="176">
        <f t="shared" si="1632"/>
        <v>5174</v>
      </c>
      <c r="DE543" s="176">
        <f t="shared" si="1633"/>
        <v>0</v>
      </c>
      <c r="DF543" s="176">
        <f t="shared" si="1634"/>
        <v>0</v>
      </c>
      <c r="DG543" s="176">
        <f t="shared" si="1635"/>
        <v>0</v>
      </c>
      <c r="DH543" s="176">
        <f t="shared" si="1636"/>
        <v>0</v>
      </c>
      <c r="DI543" s="176">
        <f t="shared" si="1637"/>
        <v>0</v>
      </c>
      <c r="DJ543" s="176">
        <f t="shared" si="1638"/>
        <v>0</v>
      </c>
      <c r="DK543" s="227">
        <f t="shared" si="1639"/>
        <v>0</v>
      </c>
      <c r="DL543" s="176">
        <f t="shared" si="1640"/>
        <v>0</v>
      </c>
      <c r="DM543" s="176">
        <f t="shared" si="1641"/>
        <v>0</v>
      </c>
      <c r="DN543" s="176">
        <f t="shared" si="1642"/>
        <v>0</v>
      </c>
      <c r="DO543" s="176">
        <f t="shared" si="1670"/>
        <v>5174</v>
      </c>
      <c r="DP543" s="224">
        <f t="shared" si="1671"/>
        <v>0</v>
      </c>
      <c r="DQ543" s="176">
        <f t="shared" si="1672"/>
        <v>0</v>
      </c>
      <c r="DR543" s="176">
        <f t="shared" si="1643"/>
        <v>0</v>
      </c>
      <c r="DS543" s="176">
        <f t="shared" si="1644"/>
        <v>0</v>
      </c>
      <c r="DT543" s="176">
        <f t="shared" si="1645"/>
        <v>0</v>
      </c>
      <c r="DU543" s="176">
        <f t="shared" si="1646"/>
        <v>0</v>
      </c>
      <c r="DV543" s="176">
        <f t="shared" si="1647"/>
        <v>0</v>
      </c>
      <c r="DW543" s="176">
        <f t="shared" si="1648"/>
        <v>0</v>
      </c>
      <c r="DX543" s="176">
        <f t="shared" si="1649"/>
        <v>0</v>
      </c>
      <c r="DY543" s="176">
        <f t="shared" si="1650"/>
        <v>0</v>
      </c>
      <c r="DZ543" s="176">
        <f t="shared" si="1651"/>
        <v>5330</v>
      </c>
      <c r="EA543" s="176">
        <f t="shared" si="1652"/>
        <v>0</v>
      </c>
      <c r="EB543" s="176">
        <f t="shared" si="1653"/>
        <v>0</v>
      </c>
      <c r="EC543" s="176">
        <f t="shared" si="1654"/>
        <v>0</v>
      </c>
      <c r="ED543" s="176">
        <f t="shared" si="1655"/>
        <v>0</v>
      </c>
      <c r="EE543" s="176">
        <f t="shared" si="1656"/>
        <v>0</v>
      </c>
      <c r="EF543" s="176">
        <f t="shared" si="1657"/>
        <v>0</v>
      </c>
      <c r="EG543" s="227">
        <f t="shared" si="1658"/>
        <v>0</v>
      </c>
      <c r="EH543" s="176">
        <f t="shared" si="1659"/>
        <v>0</v>
      </c>
      <c r="EI543" s="176">
        <f t="shared" si="1660"/>
        <v>0</v>
      </c>
      <c r="EJ543" s="176">
        <f t="shared" si="1661"/>
        <v>0</v>
      </c>
      <c r="EK543" s="176">
        <f t="shared" si="1673"/>
        <v>5330</v>
      </c>
      <c r="EL543" s="224">
        <f t="shared" si="1674"/>
        <v>0</v>
      </c>
    </row>
    <row r="544" spans="1:142" ht="15.75" x14ac:dyDescent="0.25">
      <c r="A544" s="39" t="s">
        <v>89</v>
      </c>
      <c r="B544" s="13" t="s">
        <v>15</v>
      </c>
      <c r="C544" s="13" t="s">
        <v>92</v>
      </c>
      <c r="D544" s="70"/>
      <c r="E544" s="70"/>
      <c r="F544" s="126">
        <f t="shared" si="1675"/>
        <v>0</v>
      </c>
      <c r="G544" s="52"/>
      <c r="H544" s="70"/>
      <c r="I544" s="111">
        <f t="shared" si="1662"/>
        <v>0</v>
      </c>
      <c r="J544" s="126">
        <f t="shared" si="1676"/>
        <v>0</v>
      </c>
      <c r="K544" s="231">
        <f t="shared" si="1663"/>
        <v>0</v>
      </c>
      <c r="L544" s="231">
        <f t="shared" si="1564"/>
        <v>0</v>
      </c>
      <c r="M544" s="231">
        <f t="shared" si="1565"/>
        <v>0</v>
      </c>
      <c r="N544" s="231">
        <f t="shared" si="1566"/>
        <v>0</v>
      </c>
      <c r="O544" s="231">
        <f t="shared" si="1567"/>
        <v>0</v>
      </c>
      <c r="P544" s="231">
        <f t="shared" si="1568"/>
        <v>0</v>
      </c>
      <c r="Q544" s="231">
        <f t="shared" si="1569"/>
        <v>0</v>
      </c>
      <c r="R544" s="231">
        <f t="shared" si="1570"/>
        <v>0</v>
      </c>
      <c r="S544" s="231">
        <f t="shared" si="1571"/>
        <v>0</v>
      </c>
      <c r="T544" s="231">
        <f t="shared" si="1572"/>
        <v>0</v>
      </c>
      <c r="U544" s="231">
        <f t="shared" si="1573"/>
        <v>0</v>
      </c>
      <c r="V544" s="231">
        <f t="shared" si="1574"/>
        <v>0</v>
      </c>
      <c r="W544" s="231">
        <f t="shared" si="1575"/>
        <v>0</v>
      </c>
      <c r="X544" s="231">
        <f t="shared" si="1576"/>
        <v>0</v>
      </c>
      <c r="Y544" s="231">
        <f t="shared" si="1577"/>
        <v>0</v>
      </c>
      <c r="Z544" s="231">
        <f t="shared" si="1578"/>
        <v>0</v>
      </c>
      <c r="AA544" s="231">
        <f t="shared" si="1579"/>
        <v>0</v>
      </c>
      <c r="AB544" s="231">
        <f t="shared" si="1580"/>
        <v>0</v>
      </c>
      <c r="AC544" s="231">
        <f t="shared" si="1581"/>
        <v>0</v>
      </c>
      <c r="AD544" s="231">
        <f t="shared" si="1582"/>
        <v>0</v>
      </c>
      <c r="AE544" s="231">
        <f t="shared" si="1664"/>
        <v>0</v>
      </c>
      <c r="AF544" s="240">
        <f t="shared" si="1665"/>
        <v>0</v>
      </c>
      <c r="AG544" s="231"/>
      <c r="BC544" s="176">
        <f t="shared" si="1583"/>
        <v>0</v>
      </c>
      <c r="BD544" s="176">
        <f t="shared" si="1584"/>
        <v>0</v>
      </c>
      <c r="BE544" s="176">
        <f t="shared" si="1585"/>
        <v>0</v>
      </c>
      <c r="BF544" s="176">
        <f t="shared" si="1586"/>
        <v>0</v>
      </c>
      <c r="BG544" s="176">
        <f t="shared" si="1587"/>
        <v>0</v>
      </c>
      <c r="BH544" s="176">
        <f t="shared" si="1588"/>
        <v>0</v>
      </c>
      <c r="BI544" s="176">
        <f t="shared" si="1589"/>
        <v>0</v>
      </c>
      <c r="BJ544" s="176">
        <f t="shared" si="1590"/>
        <v>0</v>
      </c>
      <c r="BK544" s="176">
        <f t="shared" si="1591"/>
        <v>0</v>
      </c>
      <c r="BL544" s="176">
        <f t="shared" si="1592"/>
        <v>0</v>
      </c>
      <c r="BM544" s="176">
        <f t="shared" si="1593"/>
        <v>0</v>
      </c>
      <c r="BN544" s="176">
        <f t="shared" si="1594"/>
        <v>0</v>
      </c>
      <c r="BO544" s="176">
        <f t="shared" si="1595"/>
        <v>0</v>
      </c>
      <c r="BP544" s="176">
        <f t="shared" si="1596"/>
        <v>0</v>
      </c>
      <c r="BQ544" s="176">
        <f t="shared" si="1597"/>
        <v>0</v>
      </c>
      <c r="BR544" s="176">
        <f t="shared" si="1598"/>
        <v>0</v>
      </c>
      <c r="BS544" s="227">
        <f t="shared" si="1599"/>
        <v>0</v>
      </c>
      <c r="BT544" s="176">
        <f t="shared" si="1600"/>
        <v>0</v>
      </c>
      <c r="BU544" s="176">
        <f t="shared" si="1601"/>
        <v>0</v>
      </c>
      <c r="BV544" s="176">
        <f t="shared" si="1602"/>
        <v>0</v>
      </c>
      <c r="BW544" s="176">
        <f t="shared" si="1666"/>
        <v>0</v>
      </c>
      <c r="BX544" s="203">
        <f t="shared" si="1677"/>
        <v>0</v>
      </c>
      <c r="BY544" s="176">
        <f t="shared" si="1667"/>
        <v>0</v>
      </c>
      <c r="BZ544" s="176">
        <f t="shared" si="1604"/>
        <v>0</v>
      </c>
      <c r="CA544" s="176">
        <f t="shared" si="1605"/>
        <v>0</v>
      </c>
      <c r="CB544" s="176">
        <f t="shared" si="1606"/>
        <v>0</v>
      </c>
      <c r="CC544" s="176">
        <f t="shared" si="1607"/>
        <v>0</v>
      </c>
      <c r="CD544" s="176">
        <f t="shared" si="1608"/>
        <v>0</v>
      </c>
      <c r="CE544" s="176">
        <f t="shared" si="1609"/>
        <v>0</v>
      </c>
      <c r="CF544" s="176">
        <f t="shared" si="1610"/>
        <v>0</v>
      </c>
      <c r="CG544" s="176">
        <f t="shared" si="1611"/>
        <v>0</v>
      </c>
      <c r="CH544" s="176">
        <f t="shared" si="1612"/>
        <v>0</v>
      </c>
      <c r="CI544" s="176">
        <f t="shared" si="1613"/>
        <v>0</v>
      </c>
      <c r="CJ544" s="176">
        <f t="shared" si="1614"/>
        <v>0</v>
      </c>
      <c r="CK544" s="176">
        <f t="shared" si="1615"/>
        <v>0</v>
      </c>
      <c r="CL544" s="176">
        <f t="shared" si="1616"/>
        <v>0</v>
      </c>
      <c r="CM544" s="176">
        <f t="shared" si="1617"/>
        <v>0</v>
      </c>
      <c r="CN544" s="176">
        <f t="shared" si="1618"/>
        <v>0</v>
      </c>
      <c r="CO544" s="227">
        <f t="shared" si="1619"/>
        <v>0</v>
      </c>
      <c r="CP544" s="176">
        <f t="shared" si="1620"/>
        <v>0</v>
      </c>
      <c r="CQ544" s="176">
        <f t="shared" si="1621"/>
        <v>0</v>
      </c>
      <c r="CR544" s="176">
        <f t="shared" si="1622"/>
        <v>0</v>
      </c>
      <c r="CS544" s="176">
        <f t="shared" si="1668"/>
        <v>0</v>
      </c>
      <c r="CT544" s="218">
        <f t="shared" si="1678"/>
        <v>0</v>
      </c>
      <c r="CU544" s="176">
        <f t="shared" si="1669"/>
        <v>0</v>
      </c>
      <c r="CV544" s="176">
        <f t="shared" si="1624"/>
        <v>0</v>
      </c>
      <c r="CW544" s="176">
        <f t="shared" si="1625"/>
        <v>0</v>
      </c>
      <c r="CX544" s="176">
        <f t="shared" si="1626"/>
        <v>0</v>
      </c>
      <c r="CY544" s="176">
        <f t="shared" si="1627"/>
        <v>0</v>
      </c>
      <c r="CZ544" s="176">
        <f t="shared" si="1628"/>
        <v>0</v>
      </c>
      <c r="DA544" s="176">
        <f t="shared" si="1629"/>
        <v>0</v>
      </c>
      <c r="DB544" s="176">
        <f t="shared" si="1630"/>
        <v>0</v>
      </c>
      <c r="DC544" s="176">
        <f t="shared" si="1631"/>
        <v>0</v>
      </c>
      <c r="DD544" s="176">
        <f t="shared" si="1632"/>
        <v>0</v>
      </c>
      <c r="DE544" s="176">
        <f t="shared" si="1633"/>
        <v>0</v>
      </c>
      <c r="DF544" s="176">
        <f t="shared" si="1634"/>
        <v>0</v>
      </c>
      <c r="DG544" s="176">
        <f t="shared" si="1635"/>
        <v>0</v>
      </c>
      <c r="DH544" s="176">
        <f t="shared" si="1636"/>
        <v>0</v>
      </c>
      <c r="DI544" s="176">
        <f t="shared" si="1637"/>
        <v>0</v>
      </c>
      <c r="DJ544" s="176">
        <f t="shared" si="1638"/>
        <v>0</v>
      </c>
      <c r="DK544" s="227">
        <f t="shared" si="1639"/>
        <v>0</v>
      </c>
      <c r="DL544" s="176">
        <f t="shared" si="1640"/>
        <v>0</v>
      </c>
      <c r="DM544" s="176">
        <f t="shared" si="1641"/>
        <v>0</v>
      </c>
      <c r="DN544" s="176">
        <f t="shared" si="1642"/>
        <v>0</v>
      </c>
      <c r="DO544" s="176">
        <f t="shared" si="1670"/>
        <v>0</v>
      </c>
      <c r="DP544" s="224">
        <f t="shared" si="1671"/>
        <v>0</v>
      </c>
      <c r="DQ544" s="176">
        <f t="shared" si="1672"/>
        <v>0</v>
      </c>
      <c r="DR544" s="176">
        <f t="shared" si="1643"/>
        <v>0</v>
      </c>
      <c r="DS544" s="176">
        <f t="shared" si="1644"/>
        <v>0</v>
      </c>
      <c r="DT544" s="176">
        <f t="shared" si="1645"/>
        <v>0</v>
      </c>
      <c r="DU544" s="176">
        <f t="shared" si="1646"/>
        <v>0</v>
      </c>
      <c r="DV544" s="176">
        <f t="shared" si="1647"/>
        <v>0</v>
      </c>
      <c r="DW544" s="176">
        <f t="shared" si="1648"/>
        <v>0</v>
      </c>
      <c r="DX544" s="176">
        <f t="shared" si="1649"/>
        <v>0</v>
      </c>
      <c r="DY544" s="176">
        <f t="shared" si="1650"/>
        <v>0</v>
      </c>
      <c r="DZ544" s="176">
        <f t="shared" si="1651"/>
        <v>0</v>
      </c>
      <c r="EA544" s="176">
        <f t="shared" si="1652"/>
        <v>0</v>
      </c>
      <c r="EB544" s="176">
        <f t="shared" si="1653"/>
        <v>0</v>
      </c>
      <c r="EC544" s="176">
        <f t="shared" si="1654"/>
        <v>0</v>
      </c>
      <c r="ED544" s="176">
        <f t="shared" si="1655"/>
        <v>0</v>
      </c>
      <c r="EE544" s="176">
        <f t="shared" si="1656"/>
        <v>0</v>
      </c>
      <c r="EF544" s="176">
        <f t="shared" si="1657"/>
        <v>0</v>
      </c>
      <c r="EG544" s="227">
        <f t="shared" si="1658"/>
        <v>0</v>
      </c>
      <c r="EH544" s="176">
        <f t="shared" si="1659"/>
        <v>0</v>
      </c>
      <c r="EI544" s="176">
        <f t="shared" si="1660"/>
        <v>0</v>
      </c>
      <c r="EJ544" s="176">
        <f t="shared" si="1661"/>
        <v>0</v>
      </c>
      <c r="EK544" s="176">
        <f t="shared" si="1673"/>
        <v>0</v>
      </c>
      <c r="EL544" s="224">
        <f t="shared" si="1674"/>
        <v>0</v>
      </c>
    </row>
    <row r="545" spans="1:142" ht="31.5" x14ac:dyDescent="0.25">
      <c r="A545" s="42" t="s">
        <v>89</v>
      </c>
      <c r="B545" s="16" t="s">
        <v>15</v>
      </c>
      <c r="C545" s="16" t="s">
        <v>94</v>
      </c>
      <c r="D545" s="73"/>
      <c r="E545" s="73"/>
      <c r="F545" s="129">
        <f t="shared" si="1675"/>
        <v>0</v>
      </c>
      <c r="G545" s="55"/>
      <c r="H545" s="73"/>
      <c r="I545" s="114">
        <f t="shared" si="1662"/>
        <v>0</v>
      </c>
      <c r="J545" s="129">
        <f t="shared" si="1676"/>
        <v>0</v>
      </c>
      <c r="K545" s="231">
        <f t="shared" si="1663"/>
        <v>0</v>
      </c>
      <c r="L545" s="231">
        <f t="shared" si="1564"/>
        <v>0</v>
      </c>
      <c r="M545" s="231">
        <f t="shared" si="1565"/>
        <v>0</v>
      </c>
      <c r="N545" s="231">
        <f t="shared" si="1566"/>
        <v>0</v>
      </c>
      <c r="O545" s="231">
        <f t="shared" si="1567"/>
        <v>0</v>
      </c>
      <c r="P545" s="231">
        <f t="shared" si="1568"/>
        <v>0</v>
      </c>
      <c r="Q545" s="231">
        <f t="shared" si="1569"/>
        <v>0</v>
      </c>
      <c r="R545" s="231">
        <f t="shared" si="1570"/>
        <v>0</v>
      </c>
      <c r="S545" s="231">
        <f t="shared" si="1571"/>
        <v>0</v>
      </c>
      <c r="T545" s="231">
        <f t="shared" si="1572"/>
        <v>0</v>
      </c>
      <c r="U545" s="231">
        <f t="shared" si="1573"/>
        <v>0</v>
      </c>
      <c r="V545" s="231">
        <f t="shared" si="1574"/>
        <v>0</v>
      </c>
      <c r="W545" s="231">
        <f t="shared" si="1575"/>
        <v>0</v>
      </c>
      <c r="X545" s="231">
        <f t="shared" si="1576"/>
        <v>0</v>
      </c>
      <c r="Y545" s="231">
        <f t="shared" si="1577"/>
        <v>0</v>
      </c>
      <c r="Z545" s="231">
        <f t="shared" si="1578"/>
        <v>0</v>
      </c>
      <c r="AA545" s="231">
        <f t="shared" si="1579"/>
        <v>0</v>
      </c>
      <c r="AB545" s="231">
        <f t="shared" si="1580"/>
        <v>0</v>
      </c>
      <c r="AC545" s="231">
        <f t="shared" si="1581"/>
        <v>0</v>
      </c>
      <c r="AD545" s="231">
        <f t="shared" si="1582"/>
        <v>0</v>
      </c>
      <c r="AE545" s="231">
        <f t="shared" si="1664"/>
        <v>0</v>
      </c>
      <c r="AF545" s="240">
        <f t="shared" si="1665"/>
        <v>0</v>
      </c>
      <c r="AG545" s="231"/>
      <c r="BC545" s="176">
        <f t="shared" si="1583"/>
        <v>0</v>
      </c>
      <c r="BD545" s="176">
        <f t="shared" si="1584"/>
        <v>0</v>
      </c>
      <c r="BE545" s="176">
        <f t="shared" si="1585"/>
        <v>0</v>
      </c>
      <c r="BF545" s="176">
        <f t="shared" si="1586"/>
        <v>0</v>
      </c>
      <c r="BG545" s="176">
        <f t="shared" si="1587"/>
        <v>0</v>
      </c>
      <c r="BH545" s="176">
        <f t="shared" si="1588"/>
        <v>0</v>
      </c>
      <c r="BI545" s="176">
        <f t="shared" si="1589"/>
        <v>0</v>
      </c>
      <c r="BJ545" s="176">
        <f t="shared" si="1590"/>
        <v>0</v>
      </c>
      <c r="BK545" s="176">
        <f t="shared" si="1591"/>
        <v>0</v>
      </c>
      <c r="BL545" s="176">
        <f t="shared" si="1592"/>
        <v>0</v>
      </c>
      <c r="BM545" s="176">
        <f t="shared" si="1593"/>
        <v>0</v>
      </c>
      <c r="BN545" s="176">
        <f t="shared" si="1594"/>
        <v>0</v>
      </c>
      <c r="BO545" s="176">
        <f t="shared" si="1595"/>
        <v>0</v>
      </c>
      <c r="BP545" s="176">
        <f t="shared" si="1596"/>
        <v>0</v>
      </c>
      <c r="BQ545" s="176">
        <f t="shared" si="1597"/>
        <v>0</v>
      </c>
      <c r="BR545" s="176">
        <f t="shared" si="1598"/>
        <v>0</v>
      </c>
      <c r="BS545" s="227">
        <f t="shared" si="1599"/>
        <v>0</v>
      </c>
      <c r="BT545" s="176">
        <f t="shared" si="1600"/>
        <v>0</v>
      </c>
      <c r="BU545" s="176">
        <f t="shared" si="1601"/>
        <v>0</v>
      </c>
      <c r="BV545" s="176">
        <f t="shared" si="1602"/>
        <v>0</v>
      </c>
      <c r="BW545" s="176">
        <f t="shared" si="1666"/>
        <v>0</v>
      </c>
      <c r="BX545" s="203">
        <f t="shared" si="1677"/>
        <v>0</v>
      </c>
      <c r="BY545" s="176">
        <f t="shared" si="1667"/>
        <v>0</v>
      </c>
      <c r="BZ545" s="176">
        <f t="shared" si="1604"/>
        <v>0</v>
      </c>
      <c r="CA545" s="176">
        <f t="shared" si="1605"/>
        <v>0</v>
      </c>
      <c r="CB545" s="176">
        <f t="shared" si="1606"/>
        <v>0</v>
      </c>
      <c r="CC545" s="176">
        <f t="shared" si="1607"/>
        <v>0</v>
      </c>
      <c r="CD545" s="176">
        <f t="shared" si="1608"/>
        <v>0</v>
      </c>
      <c r="CE545" s="176">
        <f t="shared" si="1609"/>
        <v>0</v>
      </c>
      <c r="CF545" s="176">
        <f t="shared" si="1610"/>
        <v>0</v>
      </c>
      <c r="CG545" s="176">
        <f t="shared" si="1611"/>
        <v>0</v>
      </c>
      <c r="CH545" s="176">
        <f t="shared" si="1612"/>
        <v>0</v>
      </c>
      <c r="CI545" s="176">
        <f t="shared" si="1613"/>
        <v>0</v>
      </c>
      <c r="CJ545" s="176">
        <f t="shared" si="1614"/>
        <v>0</v>
      </c>
      <c r="CK545" s="176">
        <f t="shared" si="1615"/>
        <v>0</v>
      </c>
      <c r="CL545" s="176">
        <f t="shared" si="1616"/>
        <v>0</v>
      </c>
      <c r="CM545" s="176">
        <f t="shared" si="1617"/>
        <v>0</v>
      </c>
      <c r="CN545" s="176">
        <f t="shared" si="1618"/>
        <v>0</v>
      </c>
      <c r="CO545" s="227">
        <f t="shared" si="1619"/>
        <v>0</v>
      </c>
      <c r="CP545" s="176">
        <f t="shared" si="1620"/>
        <v>0</v>
      </c>
      <c r="CQ545" s="176">
        <f t="shared" si="1621"/>
        <v>0</v>
      </c>
      <c r="CR545" s="176">
        <f t="shared" si="1622"/>
        <v>0</v>
      </c>
      <c r="CS545" s="176">
        <f t="shared" si="1668"/>
        <v>0</v>
      </c>
      <c r="CT545" s="218">
        <f t="shared" si="1678"/>
        <v>0</v>
      </c>
      <c r="CU545" s="176">
        <f t="shared" si="1669"/>
        <v>0</v>
      </c>
      <c r="CV545" s="176">
        <f t="shared" si="1624"/>
        <v>0</v>
      </c>
      <c r="CW545" s="176">
        <f t="shared" si="1625"/>
        <v>0</v>
      </c>
      <c r="CX545" s="176">
        <f t="shared" si="1626"/>
        <v>0</v>
      </c>
      <c r="CY545" s="176">
        <f t="shared" si="1627"/>
        <v>0</v>
      </c>
      <c r="CZ545" s="176">
        <f t="shared" si="1628"/>
        <v>0</v>
      </c>
      <c r="DA545" s="176">
        <f t="shared" si="1629"/>
        <v>0</v>
      </c>
      <c r="DB545" s="176">
        <f t="shared" si="1630"/>
        <v>0</v>
      </c>
      <c r="DC545" s="176">
        <f t="shared" si="1631"/>
        <v>0</v>
      </c>
      <c r="DD545" s="176">
        <f t="shared" si="1632"/>
        <v>0</v>
      </c>
      <c r="DE545" s="176">
        <f t="shared" si="1633"/>
        <v>0</v>
      </c>
      <c r="DF545" s="176">
        <f t="shared" si="1634"/>
        <v>0</v>
      </c>
      <c r="DG545" s="176">
        <f t="shared" si="1635"/>
        <v>0</v>
      </c>
      <c r="DH545" s="176">
        <f t="shared" si="1636"/>
        <v>0</v>
      </c>
      <c r="DI545" s="176">
        <f t="shared" si="1637"/>
        <v>0</v>
      </c>
      <c r="DJ545" s="176">
        <f t="shared" si="1638"/>
        <v>0</v>
      </c>
      <c r="DK545" s="227">
        <f t="shared" si="1639"/>
        <v>0</v>
      </c>
      <c r="DL545" s="176">
        <f t="shared" si="1640"/>
        <v>0</v>
      </c>
      <c r="DM545" s="176">
        <f t="shared" si="1641"/>
        <v>0</v>
      </c>
      <c r="DN545" s="176">
        <f t="shared" si="1642"/>
        <v>0</v>
      </c>
      <c r="DO545" s="176">
        <f t="shared" si="1670"/>
        <v>0</v>
      </c>
      <c r="DP545" s="224">
        <f t="shared" si="1671"/>
        <v>0</v>
      </c>
      <c r="DQ545" s="176">
        <f t="shared" si="1672"/>
        <v>0</v>
      </c>
      <c r="DR545" s="176">
        <f t="shared" si="1643"/>
        <v>0</v>
      </c>
      <c r="DS545" s="176">
        <f t="shared" si="1644"/>
        <v>0</v>
      </c>
      <c r="DT545" s="176">
        <f t="shared" si="1645"/>
        <v>0</v>
      </c>
      <c r="DU545" s="176">
        <f t="shared" si="1646"/>
        <v>0</v>
      </c>
      <c r="DV545" s="176">
        <f t="shared" si="1647"/>
        <v>0</v>
      </c>
      <c r="DW545" s="176">
        <f t="shared" si="1648"/>
        <v>0</v>
      </c>
      <c r="DX545" s="176">
        <f t="shared" si="1649"/>
        <v>0</v>
      </c>
      <c r="DY545" s="176">
        <f t="shared" si="1650"/>
        <v>0</v>
      </c>
      <c r="DZ545" s="176">
        <f t="shared" si="1651"/>
        <v>0</v>
      </c>
      <c r="EA545" s="176">
        <f t="shared" si="1652"/>
        <v>0</v>
      </c>
      <c r="EB545" s="176">
        <f t="shared" si="1653"/>
        <v>0</v>
      </c>
      <c r="EC545" s="176">
        <f t="shared" si="1654"/>
        <v>0</v>
      </c>
      <c r="ED545" s="176">
        <f t="shared" si="1655"/>
        <v>0</v>
      </c>
      <c r="EE545" s="176">
        <f t="shared" si="1656"/>
        <v>0</v>
      </c>
      <c r="EF545" s="176">
        <f t="shared" si="1657"/>
        <v>0</v>
      </c>
      <c r="EG545" s="227">
        <f t="shared" si="1658"/>
        <v>0</v>
      </c>
      <c r="EH545" s="176">
        <f t="shared" si="1659"/>
        <v>0</v>
      </c>
      <c r="EI545" s="176">
        <f t="shared" si="1660"/>
        <v>0</v>
      </c>
      <c r="EJ545" s="176">
        <f t="shared" si="1661"/>
        <v>0</v>
      </c>
      <c r="EK545" s="176">
        <f t="shared" si="1673"/>
        <v>0</v>
      </c>
      <c r="EL545" s="224">
        <f t="shared" si="1674"/>
        <v>0</v>
      </c>
    </row>
    <row r="546" spans="1:142" ht="15.75" x14ac:dyDescent="0.25">
      <c r="A546" s="42" t="s">
        <v>89</v>
      </c>
      <c r="B546" s="16" t="s">
        <v>15</v>
      </c>
      <c r="C546" s="16" t="s">
        <v>90</v>
      </c>
      <c r="D546" s="73"/>
      <c r="E546" s="73"/>
      <c r="F546" s="129">
        <f t="shared" si="1675"/>
        <v>0</v>
      </c>
      <c r="G546" s="55"/>
      <c r="H546" s="73"/>
      <c r="I546" s="114">
        <f t="shared" si="1662"/>
        <v>0</v>
      </c>
      <c r="J546" s="129">
        <f t="shared" si="1676"/>
        <v>0</v>
      </c>
      <c r="K546" s="231">
        <f t="shared" si="1663"/>
        <v>0</v>
      </c>
      <c r="L546" s="231">
        <f t="shared" si="1564"/>
        <v>0</v>
      </c>
      <c r="M546" s="231">
        <f t="shared" si="1565"/>
        <v>0</v>
      </c>
      <c r="N546" s="231">
        <f t="shared" si="1566"/>
        <v>0</v>
      </c>
      <c r="O546" s="231">
        <f t="shared" si="1567"/>
        <v>0</v>
      </c>
      <c r="P546" s="231">
        <f t="shared" si="1568"/>
        <v>0</v>
      </c>
      <c r="Q546" s="231">
        <f t="shared" si="1569"/>
        <v>0</v>
      </c>
      <c r="R546" s="231">
        <f t="shared" si="1570"/>
        <v>0</v>
      </c>
      <c r="S546" s="231">
        <f t="shared" si="1571"/>
        <v>0</v>
      </c>
      <c r="T546" s="231">
        <f t="shared" si="1572"/>
        <v>0</v>
      </c>
      <c r="U546" s="231">
        <f t="shared" si="1573"/>
        <v>0</v>
      </c>
      <c r="V546" s="231">
        <f t="shared" si="1574"/>
        <v>0</v>
      </c>
      <c r="W546" s="231">
        <f t="shared" si="1575"/>
        <v>0</v>
      </c>
      <c r="X546" s="231">
        <f t="shared" si="1576"/>
        <v>0</v>
      </c>
      <c r="Y546" s="231">
        <f t="shared" si="1577"/>
        <v>0</v>
      </c>
      <c r="Z546" s="231">
        <f t="shared" si="1578"/>
        <v>0</v>
      </c>
      <c r="AA546" s="231">
        <f t="shared" si="1579"/>
        <v>0</v>
      </c>
      <c r="AB546" s="231">
        <f t="shared" si="1580"/>
        <v>0</v>
      </c>
      <c r="AC546" s="231">
        <f t="shared" si="1581"/>
        <v>0</v>
      </c>
      <c r="AD546" s="231">
        <f t="shared" si="1582"/>
        <v>0</v>
      </c>
      <c r="AE546" s="231">
        <f t="shared" si="1664"/>
        <v>0</v>
      </c>
      <c r="AF546" s="240">
        <f t="shared" si="1665"/>
        <v>0</v>
      </c>
      <c r="AG546" s="231"/>
      <c r="BC546" s="176">
        <f t="shared" si="1583"/>
        <v>0</v>
      </c>
      <c r="BD546" s="176">
        <f t="shared" si="1584"/>
        <v>0</v>
      </c>
      <c r="BE546" s="176">
        <f t="shared" si="1585"/>
        <v>0</v>
      </c>
      <c r="BF546" s="176">
        <f t="shared" si="1586"/>
        <v>0</v>
      </c>
      <c r="BG546" s="176">
        <f t="shared" si="1587"/>
        <v>0</v>
      </c>
      <c r="BH546" s="176">
        <f t="shared" si="1588"/>
        <v>0</v>
      </c>
      <c r="BI546" s="176">
        <f t="shared" si="1589"/>
        <v>0</v>
      </c>
      <c r="BJ546" s="176">
        <f t="shared" si="1590"/>
        <v>0</v>
      </c>
      <c r="BK546" s="176">
        <f t="shared" si="1591"/>
        <v>0</v>
      </c>
      <c r="BL546" s="176">
        <f t="shared" si="1592"/>
        <v>0</v>
      </c>
      <c r="BM546" s="176">
        <f t="shared" si="1593"/>
        <v>0</v>
      </c>
      <c r="BN546" s="176">
        <f t="shared" si="1594"/>
        <v>0</v>
      </c>
      <c r="BO546" s="176">
        <f t="shared" si="1595"/>
        <v>0</v>
      </c>
      <c r="BP546" s="176">
        <f t="shared" si="1596"/>
        <v>0</v>
      </c>
      <c r="BQ546" s="176">
        <f t="shared" si="1597"/>
        <v>0</v>
      </c>
      <c r="BR546" s="176">
        <f t="shared" si="1598"/>
        <v>0</v>
      </c>
      <c r="BS546" s="227">
        <f t="shared" si="1599"/>
        <v>0</v>
      </c>
      <c r="BT546" s="176">
        <f t="shared" si="1600"/>
        <v>0</v>
      </c>
      <c r="BU546" s="176">
        <f t="shared" si="1601"/>
        <v>0</v>
      </c>
      <c r="BV546" s="176">
        <f t="shared" si="1602"/>
        <v>0</v>
      </c>
      <c r="BW546" s="176">
        <f t="shared" si="1666"/>
        <v>0</v>
      </c>
      <c r="BX546" s="203">
        <f t="shared" si="1677"/>
        <v>0</v>
      </c>
      <c r="BY546" s="176">
        <f t="shared" si="1667"/>
        <v>0</v>
      </c>
      <c r="BZ546" s="176">
        <f t="shared" si="1604"/>
        <v>0</v>
      </c>
      <c r="CA546" s="176">
        <f t="shared" si="1605"/>
        <v>0</v>
      </c>
      <c r="CB546" s="176">
        <f t="shared" si="1606"/>
        <v>0</v>
      </c>
      <c r="CC546" s="176">
        <f t="shared" si="1607"/>
        <v>0</v>
      </c>
      <c r="CD546" s="176">
        <f t="shared" si="1608"/>
        <v>0</v>
      </c>
      <c r="CE546" s="176">
        <f t="shared" si="1609"/>
        <v>0</v>
      </c>
      <c r="CF546" s="176">
        <f t="shared" si="1610"/>
        <v>0</v>
      </c>
      <c r="CG546" s="176">
        <f t="shared" si="1611"/>
        <v>0</v>
      </c>
      <c r="CH546" s="176">
        <f t="shared" si="1612"/>
        <v>0</v>
      </c>
      <c r="CI546" s="176">
        <f t="shared" si="1613"/>
        <v>0</v>
      </c>
      <c r="CJ546" s="176">
        <f t="shared" si="1614"/>
        <v>0</v>
      </c>
      <c r="CK546" s="176">
        <f t="shared" si="1615"/>
        <v>0</v>
      </c>
      <c r="CL546" s="176">
        <f t="shared" si="1616"/>
        <v>0</v>
      </c>
      <c r="CM546" s="176">
        <f t="shared" si="1617"/>
        <v>0</v>
      </c>
      <c r="CN546" s="176">
        <f t="shared" si="1618"/>
        <v>0</v>
      </c>
      <c r="CO546" s="227">
        <f t="shared" si="1619"/>
        <v>0</v>
      </c>
      <c r="CP546" s="176">
        <f t="shared" si="1620"/>
        <v>0</v>
      </c>
      <c r="CQ546" s="176">
        <f t="shared" si="1621"/>
        <v>0</v>
      </c>
      <c r="CR546" s="176">
        <f t="shared" si="1622"/>
        <v>0</v>
      </c>
      <c r="CS546" s="176">
        <f t="shared" si="1668"/>
        <v>0</v>
      </c>
      <c r="CT546" s="218">
        <f t="shared" si="1678"/>
        <v>0</v>
      </c>
      <c r="CU546" s="176">
        <f t="shared" si="1669"/>
        <v>0</v>
      </c>
      <c r="CV546" s="176">
        <f t="shared" si="1624"/>
        <v>0</v>
      </c>
      <c r="CW546" s="176">
        <f t="shared" si="1625"/>
        <v>0</v>
      </c>
      <c r="CX546" s="176">
        <f t="shared" si="1626"/>
        <v>0</v>
      </c>
      <c r="CY546" s="176">
        <f t="shared" si="1627"/>
        <v>0</v>
      </c>
      <c r="CZ546" s="176">
        <f t="shared" si="1628"/>
        <v>0</v>
      </c>
      <c r="DA546" s="176">
        <f t="shared" si="1629"/>
        <v>0</v>
      </c>
      <c r="DB546" s="176">
        <f t="shared" si="1630"/>
        <v>0</v>
      </c>
      <c r="DC546" s="176">
        <f t="shared" si="1631"/>
        <v>0</v>
      </c>
      <c r="DD546" s="176">
        <f t="shared" si="1632"/>
        <v>0</v>
      </c>
      <c r="DE546" s="176">
        <f t="shared" si="1633"/>
        <v>0</v>
      </c>
      <c r="DF546" s="176">
        <f t="shared" si="1634"/>
        <v>0</v>
      </c>
      <c r="DG546" s="176">
        <f t="shared" si="1635"/>
        <v>0</v>
      </c>
      <c r="DH546" s="176">
        <f t="shared" si="1636"/>
        <v>0</v>
      </c>
      <c r="DI546" s="176">
        <f t="shared" si="1637"/>
        <v>0</v>
      </c>
      <c r="DJ546" s="176">
        <f t="shared" si="1638"/>
        <v>0</v>
      </c>
      <c r="DK546" s="227">
        <f t="shared" si="1639"/>
        <v>0</v>
      </c>
      <c r="DL546" s="176">
        <f t="shared" si="1640"/>
        <v>0</v>
      </c>
      <c r="DM546" s="176">
        <f t="shared" si="1641"/>
        <v>0</v>
      </c>
      <c r="DN546" s="176">
        <f t="shared" si="1642"/>
        <v>0</v>
      </c>
      <c r="DO546" s="176">
        <f t="shared" si="1670"/>
        <v>0</v>
      </c>
      <c r="DP546" s="224">
        <f t="shared" si="1671"/>
        <v>0</v>
      </c>
      <c r="DQ546" s="176">
        <f t="shared" si="1672"/>
        <v>0</v>
      </c>
      <c r="DR546" s="176">
        <f t="shared" si="1643"/>
        <v>0</v>
      </c>
      <c r="DS546" s="176">
        <f t="shared" si="1644"/>
        <v>0</v>
      </c>
      <c r="DT546" s="176">
        <f t="shared" si="1645"/>
        <v>0</v>
      </c>
      <c r="DU546" s="176">
        <f t="shared" si="1646"/>
        <v>0</v>
      </c>
      <c r="DV546" s="176">
        <f t="shared" si="1647"/>
        <v>0</v>
      </c>
      <c r="DW546" s="176">
        <f t="shared" si="1648"/>
        <v>0</v>
      </c>
      <c r="DX546" s="176">
        <f t="shared" si="1649"/>
        <v>0</v>
      </c>
      <c r="DY546" s="176">
        <f t="shared" si="1650"/>
        <v>0</v>
      </c>
      <c r="DZ546" s="176">
        <f t="shared" si="1651"/>
        <v>0</v>
      </c>
      <c r="EA546" s="176">
        <f t="shared" si="1652"/>
        <v>0</v>
      </c>
      <c r="EB546" s="176">
        <f t="shared" si="1653"/>
        <v>0</v>
      </c>
      <c r="EC546" s="176">
        <f t="shared" si="1654"/>
        <v>0</v>
      </c>
      <c r="ED546" s="176">
        <f t="shared" si="1655"/>
        <v>0</v>
      </c>
      <c r="EE546" s="176">
        <f t="shared" si="1656"/>
        <v>0</v>
      </c>
      <c r="EF546" s="176">
        <f t="shared" si="1657"/>
        <v>0</v>
      </c>
      <c r="EG546" s="227">
        <f t="shared" si="1658"/>
        <v>0</v>
      </c>
      <c r="EH546" s="176">
        <f t="shared" si="1659"/>
        <v>0</v>
      </c>
      <c r="EI546" s="176">
        <f t="shared" si="1660"/>
        <v>0</v>
      </c>
      <c r="EJ546" s="176">
        <f t="shared" si="1661"/>
        <v>0</v>
      </c>
      <c r="EK546" s="176">
        <f t="shared" si="1673"/>
        <v>0</v>
      </c>
      <c r="EL546" s="224">
        <f t="shared" si="1674"/>
        <v>0</v>
      </c>
    </row>
    <row r="547" spans="1:142" ht="15.75" x14ac:dyDescent="0.25">
      <c r="A547" s="42" t="s">
        <v>89</v>
      </c>
      <c r="B547" s="16" t="s">
        <v>15</v>
      </c>
      <c r="C547" s="16" t="s">
        <v>91</v>
      </c>
      <c r="D547" s="73"/>
      <c r="E547" s="73">
        <v>3286</v>
      </c>
      <c r="F547" s="129">
        <f t="shared" si="1675"/>
        <v>3286</v>
      </c>
      <c r="G547" s="55">
        <v>59136</v>
      </c>
      <c r="H547" s="73">
        <v>63276</v>
      </c>
      <c r="I547" s="114">
        <f t="shared" si="1662"/>
        <v>122412</v>
      </c>
      <c r="J547" s="129">
        <f t="shared" si="1676"/>
        <v>125698</v>
      </c>
      <c r="K547" s="231">
        <f t="shared" si="1663"/>
        <v>0</v>
      </c>
      <c r="L547" s="231">
        <f t="shared" si="1564"/>
        <v>0</v>
      </c>
      <c r="M547" s="231">
        <f t="shared" si="1565"/>
        <v>0</v>
      </c>
      <c r="N547" s="231">
        <f t="shared" si="1566"/>
        <v>0</v>
      </c>
      <c r="O547" s="231">
        <f t="shared" si="1567"/>
        <v>0</v>
      </c>
      <c r="P547" s="231">
        <f t="shared" si="1568"/>
        <v>0</v>
      </c>
      <c r="Q547" s="231">
        <f t="shared" si="1569"/>
        <v>0</v>
      </c>
      <c r="R547" s="231">
        <f t="shared" si="1570"/>
        <v>0</v>
      </c>
      <c r="S547" s="231">
        <f t="shared" si="1571"/>
        <v>0</v>
      </c>
      <c r="T547" s="231">
        <f t="shared" si="1572"/>
        <v>0</v>
      </c>
      <c r="U547" s="231">
        <f t="shared" si="1573"/>
        <v>0</v>
      </c>
      <c r="V547" s="231">
        <f t="shared" si="1574"/>
        <v>0</v>
      </c>
      <c r="W547" s="231">
        <f t="shared" si="1575"/>
        <v>0</v>
      </c>
      <c r="X547" s="231">
        <f t="shared" si="1576"/>
        <v>0</v>
      </c>
      <c r="Y547" s="231">
        <f t="shared" si="1577"/>
        <v>125698</v>
      </c>
      <c r="Z547" s="231">
        <f t="shared" si="1578"/>
        <v>0</v>
      </c>
      <c r="AA547" s="231">
        <f t="shared" si="1579"/>
        <v>0</v>
      </c>
      <c r="AB547" s="231">
        <f t="shared" si="1580"/>
        <v>0</v>
      </c>
      <c r="AC547" s="231">
        <f t="shared" si="1581"/>
        <v>0</v>
      </c>
      <c r="AD547" s="231">
        <f t="shared" si="1582"/>
        <v>0</v>
      </c>
      <c r="AE547" s="231">
        <f t="shared" si="1664"/>
        <v>125698</v>
      </c>
      <c r="AF547" s="240">
        <f t="shared" si="1665"/>
        <v>0</v>
      </c>
      <c r="AG547" s="231"/>
      <c r="AV547" s="174">
        <v>1</v>
      </c>
      <c r="BC547" s="176">
        <f t="shared" si="1583"/>
        <v>0</v>
      </c>
      <c r="BD547" s="176">
        <f t="shared" si="1584"/>
        <v>0</v>
      </c>
      <c r="BE547" s="176">
        <f t="shared" si="1585"/>
        <v>0</v>
      </c>
      <c r="BF547" s="176">
        <f t="shared" si="1586"/>
        <v>0</v>
      </c>
      <c r="BG547" s="176">
        <f t="shared" si="1587"/>
        <v>0</v>
      </c>
      <c r="BH547" s="176">
        <f t="shared" si="1588"/>
        <v>0</v>
      </c>
      <c r="BI547" s="176">
        <f t="shared" si="1589"/>
        <v>0</v>
      </c>
      <c r="BJ547" s="176">
        <f t="shared" si="1590"/>
        <v>0</v>
      </c>
      <c r="BK547" s="176">
        <f t="shared" si="1591"/>
        <v>0</v>
      </c>
      <c r="BL547" s="176">
        <f t="shared" si="1592"/>
        <v>0</v>
      </c>
      <c r="BM547" s="176">
        <f t="shared" si="1593"/>
        <v>0</v>
      </c>
      <c r="BN547" s="176">
        <f t="shared" si="1594"/>
        <v>0</v>
      </c>
      <c r="BO547" s="176">
        <f t="shared" si="1595"/>
        <v>0</v>
      </c>
      <c r="BP547" s="176">
        <f t="shared" si="1596"/>
        <v>0</v>
      </c>
      <c r="BQ547" s="176">
        <f t="shared" si="1597"/>
        <v>0</v>
      </c>
      <c r="BR547" s="176">
        <f t="shared" si="1598"/>
        <v>0</v>
      </c>
      <c r="BS547" s="227">
        <f t="shared" si="1599"/>
        <v>0</v>
      </c>
      <c r="BT547" s="176">
        <f t="shared" si="1600"/>
        <v>0</v>
      </c>
      <c r="BU547" s="176">
        <f t="shared" si="1601"/>
        <v>0</v>
      </c>
      <c r="BV547" s="176">
        <f t="shared" si="1602"/>
        <v>0</v>
      </c>
      <c r="BW547" s="176">
        <f t="shared" si="1666"/>
        <v>0</v>
      </c>
      <c r="BX547" s="203">
        <f t="shared" si="1677"/>
        <v>0</v>
      </c>
      <c r="BY547" s="176">
        <f t="shared" si="1667"/>
        <v>0</v>
      </c>
      <c r="BZ547" s="176">
        <f t="shared" si="1604"/>
        <v>0</v>
      </c>
      <c r="CA547" s="176">
        <f t="shared" si="1605"/>
        <v>0</v>
      </c>
      <c r="CB547" s="176">
        <f t="shared" si="1606"/>
        <v>0</v>
      </c>
      <c r="CC547" s="176">
        <f t="shared" si="1607"/>
        <v>0</v>
      </c>
      <c r="CD547" s="176">
        <f t="shared" si="1608"/>
        <v>0</v>
      </c>
      <c r="CE547" s="176">
        <f t="shared" si="1609"/>
        <v>0</v>
      </c>
      <c r="CF547" s="176">
        <f t="shared" si="1610"/>
        <v>0</v>
      </c>
      <c r="CG547" s="176">
        <f t="shared" si="1611"/>
        <v>0</v>
      </c>
      <c r="CH547" s="176">
        <f t="shared" si="1612"/>
        <v>0</v>
      </c>
      <c r="CI547" s="176">
        <f t="shared" si="1613"/>
        <v>0</v>
      </c>
      <c r="CJ547" s="176">
        <f t="shared" si="1614"/>
        <v>0</v>
      </c>
      <c r="CK547" s="176">
        <f t="shared" si="1615"/>
        <v>0</v>
      </c>
      <c r="CL547" s="176">
        <f t="shared" si="1616"/>
        <v>0</v>
      </c>
      <c r="CM547" s="176">
        <f t="shared" si="1617"/>
        <v>3286</v>
      </c>
      <c r="CN547" s="176">
        <f t="shared" si="1618"/>
        <v>0</v>
      </c>
      <c r="CO547" s="227">
        <f t="shared" si="1619"/>
        <v>0</v>
      </c>
      <c r="CP547" s="176">
        <f t="shared" si="1620"/>
        <v>0</v>
      </c>
      <c r="CQ547" s="176">
        <f t="shared" si="1621"/>
        <v>0</v>
      </c>
      <c r="CR547" s="176">
        <f t="shared" si="1622"/>
        <v>0</v>
      </c>
      <c r="CS547" s="176">
        <f t="shared" si="1668"/>
        <v>3286</v>
      </c>
      <c r="CT547" s="218">
        <f t="shared" si="1678"/>
        <v>0</v>
      </c>
      <c r="CU547" s="176">
        <f t="shared" si="1669"/>
        <v>0</v>
      </c>
      <c r="CV547" s="176">
        <f t="shared" si="1624"/>
        <v>0</v>
      </c>
      <c r="CW547" s="176">
        <f t="shared" si="1625"/>
        <v>0</v>
      </c>
      <c r="CX547" s="176">
        <f t="shared" si="1626"/>
        <v>0</v>
      </c>
      <c r="CY547" s="176">
        <f t="shared" si="1627"/>
        <v>0</v>
      </c>
      <c r="CZ547" s="176">
        <f t="shared" si="1628"/>
        <v>0</v>
      </c>
      <c r="DA547" s="176">
        <f t="shared" si="1629"/>
        <v>0</v>
      </c>
      <c r="DB547" s="176">
        <f t="shared" si="1630"/>
        <v>0</v>
      </c>
      <c r="DC547" s="176">
        <f t="shared" si="1631"/>
        <v>0</v>
      </c>
      <c r="DD547" s="176">
        <f t="shared" si="1632"/>
        <v>0</v>
      </c>
      <c r="DE547" s="176">
        <f t="shared" si="1633"/>
        <v>0</v>
      </c>
      <c r="DF547" s="176">
        <f t="shared" si="1634"/>
        <v>0</v>
      </c>
      <c r="DG547" s="176">
        <f t="shared" si="1635"/>
        <v>0</v>
      </c>
      <c r="DH547" s="176">
        <f t="shared" si="1636"/>
        <v>0</v>
      </c>
      <c r="DI547" s="176">
        <f t="shared" si="1637"/>
        <v>59136</v>
      </c>
      <c r="DJ547" s="176">
        <f t="shared" si="1638"/>
        <v>0</v>
      </c>
      <c r="DK547" s="227">
        <f t="shared" si="1639"/>
        <v>0</v>
      </c>
      <c r="DL547" s="176">
        <f t="shared" si="1640"/>
        <v>0</v>
      </c>
      <c r="DM547" s="176">
        <f t="shared" si="1641"/>
        <v>0</v>
      </c>
      <c r="DN547" s="176">
        <f t="shared" si="1642"/>
        <v>0</v>
      </c>
      <c r="DO547" s="176">
        <f t="shared" si="1670"/>
        <v>59136</v>
      </c>
      <c r="DP547" s="224">
        <f t="shared" si="1671"/>
        <v>0</v>
      </c>
      <c r="DQ547" s="176">
        <f t="shared" si="1672"/>
        <v>0</v>
      </c>
      <c r="DR547" s="176">
        <f t="shared" si="1643"/>
        <v>0</v>
      </c>
      <c r="DS547" s="176">
        <f t="shared" si="1644"/>
        <v>0</v>
      </c>
      <c r="DT547" s="176">
        <f t="shared" si="1645"/>
        <v>0</v>
      </c>
      <c r="DU547" s="176">
        <f t="shared" si="1646"/>
        <v>0</v>
      </c>
      <c r="DV547" s="176">
        <f t="shared" si="1647"/>
        <v>0</v>
      </c>
      <c r="DW547" s="176">
        <f t="shared" si="1648"/>
        <v>0</v>
      </c>
      <c r="DX547" s="176">
        <f t="shared" si="1649"/>
        <v>0</v>
      </c>
      <c r="DY547" s="176">
        <f t="shared" si="1650"/>
        <v>0</v>
      </c>
      <c r="DZ547" s="176">
        <f t="shared" si="1651"/>
        <v>0</v>
      </c>
      <c r="EA547" s="176">
        <f t="shared" si="1652"/>
        <v>0</v>
      </c>
      <c r="EB547" s="176">
        <f t="shared" si="1653"/>
        <v>0</v>
      </c>
      <c r="EC547" s="176">
        <f t="shared" si="1654"/>
        <v>0</v>
      </c>
      <c r="ED547" s="176">
        <f t="shared" si="1655"/>
        <v>0</v>
      </c>
      <c r="EE547" s="176">
        <f t="shared" si="1656"/>
        <v>63276</v>
      </c>
      <c r="EF547" s="176">
        <f t="shared" si="1657"/>
        <v>0</v>
      </c>
      <c r="EG547" s="227">
        <f t="shared" si="1658"/>
        <v>0</v>
      </c>
      <c r="EH547" s="176">
        <f t="shared" si="1659"/>
        <v>0</v>
      </c>
      <c r="EI547" s="176">
        <f t="shared" si="1660"/>
        <v>0</v>
      </c>
      <c r="EJ547" s="176">
        <f t="shared" si="1661"/>
        <v>0</v>
      </c>
      <c r="EK547" s="176">
        <f t="shared" si="1673"/>
        <v>63276</v>
      </c>
      <c r="EL547" s="224">
        <f t="shared" si="1674"/>
        <v>0</v>
      </c>
    </row>
    <row r="548" spans="1:142" ht="15.75" x14ac:dyDescent="0.25">
      <c r="A548" s="40" t="s">
        <v>89</v>
      </c>
      <c r="B548" s="14" t="s">
        <v>15</v>
      </c>
      <c r="C548" s="14" t="s">
        <v>93</v>
      </c>
      <c r="D548" s="71"/>
      <c r="E548" s="71"/>
      <c r="F548" s="127">
        <f t="shared" si="1675"/>
        <v>0</v>
      </c>
      <c r="G548" s="53"/>
      <c r="H548" s="71"/>
      <c r="I548" s="112">
        <f t="shared" si="1662"/>
        <v>0</v>
      </c>
      <c r="J548" s="127">
        <f t="shared" si="1676"/>
        <v>0</v>
      </c>
      <c r="K548" s="231">
        <f t="shared" si="1663"/>
        <v>0</v>
      </c>
      <c r="L548" s="231">
        <f t="shared" si="1564"/>
        <v>0</v>
      </c>
      <c r="M548" s="231">
        <f t="shared" si="1565"/>
        <v>0</v>
      </c>
      <c r="N548" s="231">
        <f t="shared" si="1566"/>
        <v>0</v>
      </c>
      <c r="O548" s="231">
        <f t="shared" si="1567"/>
        <v>0</v>
      </c>
      <c r="P548" s="231">
        <f t="shared" si="1568"/>
        <v>0</v>
      </c>
      <c r="Q548" s="231">
        <f t="shared" si="1569"/>
        <v>0</v>
      </c>
      <c r="R548" s="231">
        <f t="shared" si="1570"/>
        <v>0</v>
      </c>
      <c r="S548" s="231">
        <f t="shared" si="1571"/>
        <v>0</v>
      </c>
      <c r="T548" s="231">
        <f t="shared" si="1572"/>
        <v>0</v>
      </c>
      <c r="U548" s="231">
        <f t="shared" si="1573"/>
        <v>0</v>
      </c>
      <c r="V548" s="231">
        <f t="shared" si="1574"/>
        <v>0</v>
      </c>
      <c r="W548" s="231">
        <f t="shared" si="1575"/>
        <v>0</v>
      </c>
      <c r="X548" s="231">
        <f t="shared" si="1576"/>
        <v>0</v>
      </c>
      <c r="Y548" s="231">
        <f t="shared" si="1577"/>
        <v>0</v>
      </c>
      <c r="Z548" s="231">
        <f t="shared" si="1578"/>
        <v>0</v>
      </c>
      <c r="AA548" s="231">
        <f t="shared" si="1579"/>
        <v>0</v>
      </c>
      <c r="AB548" s="231">
        <f t="shared" si="1580"/>
        <v>0</v>
      </c>
      <c r="AC548" s="231">
        <f t="shared" si="1581"/>
        <v>0</v>
      </c>
      <c r="AD548" s="231">
        <f t="shared" si="1582"/>
        <v>0</v>
      </c>
      <c r="AE548" s="231">
        <f t="shared" si="1664"/>
        <v>0</v>
      </c>
      <c r="AF548" s="240">
        <f t="shared" si="1665"/>
        <v>0</v>
      </c>
      <c r="AG548" s="231"/>
      <c r="BC548" s="176">
        <f t="shared" si="1583"/>
        <v>0</v>
      </c>
      <c r="BD548" s="176">
        <f t="shared" si="1584"/>
        <v>0</v>
      </c>
      <c r="BE548" s="176">
        <f t="shared" si="1585"/>
        <v>0</v>
      </c>
      <c r="BF548" s="176">
        <f t="shared" si="1586"/>
        <v>0</v>
      </c>
      <c r="BG548" s="176">
        <f t="shared" si="1587"/>
        <v>0</v>
      </c>
      <c r="BH548" s="176">
        <f t="shared" si="1588"/>
        <v>0</v>
      </c>
      <c r="BI548" s="176">
        <f t="shared" si="1589"/>
        <v>0</v>
      </c>
      <c r="BJ548" s="176">
        <f t="shared" si="1590"/>
        <v>0</v>
      </c>
      <c r="BK548" s="176">
        <f t="shared" si="1591"/>
        <v>0</v>
      </c>
      <c r="BL548" s="176">
        <f t="shared" si="1592"/>
        <v>0</v>
      </c>
      <c r="BM548" s="176">
        <f t="shared" si="1593"/>
        <v>0</v>
      </c>
      <c r="BN548" s="176">
        <f t="shared" si="1594"/>
        <v>0</v>
      </c>
      <c r="BO548" s="176">
        <f t="shared" si="1595"/>
        <v>0</v>
      </c>
      <c r="BP548" s="176">
        <f t="shared" si="1596"/>
        <v>0</v>
      </c>
      <c r="BQ548" s="176">
        <f t="shared" si="1597"/>
        <v>0</v>
      </c>
      <c r="BR548" s="176">
        <f t="shared" si="1598"/>
        <v>0</v>
      </c>
      <c r="BS548" s="227">
        <f t="shared" si="1599"/>
        <v>0</v>
      </c>
      <c r="BT548" s="176">
        <f t="shared" si="1600"/>
        <v>0</v>
      </c>
      <c r="BU548" s="176">
        <f t="shared" si="1601"/>
        <v>0</v>
      </c>
      <c r="BV548" s="176">
        <f t="shared" si="1602"/>
        <v>0</v>
      </c>
      <c r="BW548" s="176">
        <f t="shared" si="1666"/>
        <v>0</v>
      </c>
      <c r="BX548" s="203">
        <f t="shared" si="1677"/>
        <v>0</v>
      </c>
      <c r="BY548" s="176">
        <f t="shared" si="1667"/>
        <v>0</v>
      </c>
      <c r="BZ548" s="176">
        <f t="shared" si="1604"/>
        <v>0</v>
      </c>
      <c r="CA548" s="176">
        <f t="shared" si="1605"/>
        <v>0</v>
      </c>
      <c r="CB548" s="176">
        <f t="shared" si="1606"/>
        <v>0</v>
      </c>
      <c r="CC548" s="176">
        <f t="shared" si="1607"/>
        <v>0</v>
      </c>
      <c r="CD548" s="176">
        <f t="shared" si="1608"/>
        <v>0</v>
      </c>
      <c r="CE548" s="176">
        <f t="shared" si="1609"/>
        <v>0</v>
      </c>
      <c r="CF548" s="176">
        <f t="shared" si="1610"/>
        <v>0</v>
      </c>
      <c r="CG548" s="176">
        <f t="shared" si="1611"/>
        <v>0</v>
      </c>
      <c r="CH548" s="176">
        <f t="shared" si="1612"/>
        <v>0</v>
      </c>
      <c r="CI548" s="176">
        <f t="shared" si="1613"/>
        <v>0</v>
      </c>
      <c r="CJ548" s="176">
        <f t="shared" si="1614"/>
        <v>0</v>
      </c>
      <c r="CK548" s="176">
        <f t="shared" si="1615"/>
        <v>0</v>
      </c>
      <c r="CL548" s="176">
        <f t="shared" si="1616"/>
        <v>0</v>
      </c>
      <c r="CM548" s="176">
        <f t="shared" si="1617"/>
        <v>0</v>
      </c>
      <c r="CN548" s="176">
        <f t="shared" si="1618"/>
        <v>0</v>
      </c>
      <c r="CO548" s="227">
        <f t="shared" si="1619"/>
        <v>0</v>
      </c>
      <c r="CP548" s="176">
        <f t="shared" si="1620"/>
        <v>0</v>
      </c>
      <c r="CQ548" s="176">
        <f t="shared" si="1621"/>
        <v>0</v>
      </c>
      <c r="CR548" s="176">
        <f t="shared" si="1622"/>
        <v>0</v>
      </c>
      <c r="CS548" s="176">
        <f t="shared" si="1668"/>
        <v>0</v>
      </c>
      <c r="CT548" s="218">
        <f t="shared" si="1678"/>
        <v>0</v>
      </c>
      <c r="CU548" s="176">
        <f t="shared" si="1669"/>
        <v>0</v>
      </c>
      <c r="CV548" s="176">
        <f t="shared" si="1624"/>
        <v>0</v>
      </c>
      <c r="CW548" s="176">
        <f t="shared" si="1625"/>
        <v>0</v>
      </c>
      <c r="CX548" s="176">
        <f t="shared" si="1626"/>
        <v>0</v>
      </c>
      <c r="CY548" s="176">
        <f t="shared" si="1627"/>
        <v>0</v>
      </c>
      <c r="CZ548" s="176">
        <f t="shared" si="1628"/>
        <v>0</v>
      </c>
      <c r="DA548" s="176">
        <f t="shared" si="1629"/>
        <v>0</v>
      </c>
      <c r="DB548" s="176">
        <f t="shared" si="1630"/>
        <v>0</v>
      </c>
      <c r="DC548" s="176">
        <f t="shared" si="1631"/>
        <v>0</v>
      </c>
      <c r="DD548" s="176">
        <f t="shared" si="1632"/>
        <v>0</v>
      </c>
      <c r="DE548" s="176">
        <f t="shared" si="1633"/>
        <v>0</v>
      </c>
      <c r="DF548" s="176">
        <f t="shared" si="1634"/>
        <v>0</v>
      </c>
      <c r="DG548" s="176">
        <f t="shared" si="1635"/>
        <v>0</v>
      </c>
      <c r="DH548" s="176">
        <f t="shared" si="1636"/>
        <v>0</v>
      </c>
      <c r="DI548" s="176">
        <f t="shared" si="1637"/>
        <v>0</v>
      </c>
      <c r="DJ548" s="176">
        <f t="shared" si="1638"/>
        <v>0</v>
      </c>
      <c r="DK548" s="227">
        <f t="shared" si="1639"/>
        <v>0</v>
      </c>
      <c r="DL548" s="176">
        <f t="shared" si="1640"/>
        <v>0</v>
      </c>
      <c r="DM548" s="176">
        <f t="shared" si="1641"/>
        <v>0</v>
      </c>
      <c r="DN548" s="176">
        <f t="shared" si="1642"/>
        <v>0</v>
      </c>
      <c r="DO548" s="176">
        <f t="shared" si="1670"/>
        <v>0</v>
      </c>
      <c r="DP548" s="224">
        <f t="shared" si="1671"/>
        <v>0</v>
      </c>
      <c r="DQ548" s="176">
        <f t="shared" si="1672"/>
        <v>0</v>
      </c>
      <c r="DR548" s="176">
        <f t="shared" si="1643"/>
        <v>0</v>
      </c>
      <c r="DS548" s="176">
        <f t="shared" si="1644"/>
        <v>0</v>
      </c>
      <c r="DT548" s="176">
        <f t="shared" si="1645"/>
        <v>0</v>
      </c>
      <c r="DU548" s="176">
        <f t="shared" si="1646"/>
        <v>0</v>
      </c>
      <c r="DV548" s="176">
        <f t="shared" si="1647"/>
        <v>0</v>
      </c>
      <c r="DW548" s="176">
        <f t="shared" si="1648"/>
        <v>0</v>
      </c>
      <c r="DX548" s="176">
        <f t="shared" si="1649"/>
        <v>0</v>
      </c>
      <c r="DY548" s="176">
        <f t="shared" si="1650"/>
        <v>0</v>
      </c>
      <c r="DZ548" s="176">
        <f t="shared" si="1651"/>
        <v>0</v>
      </c>
      <c r="EA548" s="176">
        <f t="shared" si="1652"/>
        <v>0</v>
      </c>
      <c r="EB548" s="176">
        <f t="shared" si="1653"/>
        <v>0</v>
      </c>
      <c r="EC548" s="176">
        <f t="shared" si="1654"/>
        <v>0</v>
      </c>
      <c r="ED548" s="176">
        <f t="shared" si="1655"/>
        <v>0</v>
      </c>
      <c r="EE548" s="176">
        <f t="shared" si="1656"/>
        <v>0</v>
      </c>
      <c r="EF548" s="176">
        <f t="shared" si="1657"/>
        <v>0</v>
      </c>
      <c r="EG548" s="227">
        <f t="shared" si="1658"/>
        <v>0</v>
      </c>
      <c r="EH548" s="176">
        <f t="shared" si="1659"/>
        <v>0</v>
      </c>
      <c r="EI548" s="176">
        <f t="shared" si="1660"/>
        <v>0</v>
      </c>
      <c r="EJ548" s="176">
        <f t="shared" si="1661"/>
        <v>0</v>
      </c>
      <c r="EK548" s="176">
        <f t="shared" si="1673"/>
        <v>0</v>
      </c>
      <c r="EL548" s="224">
        <f t="shared" si="1674"/>
        <v>0</v>
      </c>
    </row>
    <row r="549" spans="1:142" ht="15.75" x14ac:dyDescent="0.25">
      <c r="A549" s="41" t="s">
        <v>119</v>
      </c>
      <c r="B549" s="15" t="s">
        <v>157</v>
      </c>
      <c r="C549" s="15" t="s">
        <v>120</v>
      </c>
      <c r="D549" s="72"/>
      <c r="E549" s="72"/>
      <c r="F549" s="128">
        <f t="shared" ref="F549:F556" si="1679">D549+E549</f>
        <v>0</v>
      </c>
      <c r="G549" s="54"/>
      <c r="H549" s="72"/>
      <c r="I549" s="113">
        <f t="shared" si="1662"/>
        <v>0</v>
      </c>
      <c r="J549" s="128">
        <f t="shared" ref="J549:J556" si="1680">F549+I549</f>
        <v>0</v>
      </c>
      <c r="K549" s="231">
        <f t="shared" si="1663"/>
        <v>0</v>
      </c>
      <c r="L549" s="231">
        <f t="shared" ref="L549:L556" si="1681">$J549*AI549</f>
        <v>0</v>
      </c>
      <c r="M549" s="231">
        <f t="shared" ref="M549:M556" si="1682">$J549*AJ549</f>
        <v>0</v>
      </c>
      <c r="N549" s="231">
        <f t="shared" ref="N549:N556" si="1683">$J549*AK549</f>
        <v>0</v>
      </c>
      <c r="O549" s="231">
        <f t="shared" ref="O549:O556" si="1684">$J549*AL549</f>
        <v>0</v>
      </c>
      <c r="P549" s="231">
        <f t="shared" ref="P549:P556" si="1685">$J549*AM549</f>
        <v>0</v>
      </c>
      <c r="Q549" s="231">
        <f t="shared" ref="Q549:Q556" si="1686">$J549*AN549</f>
        <v>0</v>
      </c>
      <c r="R549" s="231">
        <f t="shared" ref="R549:R556" si="1687">$J549*AO549</f>
        <v>0</v>
      </c>
      <c r="S549" s="231">
        <f t="shared" ref="S549:S556" si="1688">$J549*AP549</f>
        <v>0</v>
      </c>
      <c r="T549" s="231">
        <f t="shared" ref="T549:T556" si="1689">$J549*AQ549</f>
        <v>0</v>
      </c>
      <c r="U549" s="231">
        <f t="shared" ref="U549:U556" si="1690">$J549*AR549</f>
        <v>0</v>
      </c>
      <c r="V549" s="231">
        <f t="shared" ref="V549:V556" si="1691">$J549*AS549</f>
        <v>0</v>
      </c>
      <c r="W549" s="231">
        <f t="shared" ref="W549:W556" si="1692">$J549*AT549</f>
        <v>0</v>
      </c>
      <c r="X549" s="231">
        <f t="shared" ref="X549:X556" si="1693">$J549*AU549</f>
        <v>0</v>
      </c>
      <c r="Y549" s="231">
        <f t="shared" ref="Y549:Y556" si="1694">$J549*AV549</f>
        <v>0</v>
      </c>
      <c r="Z549" s="231">
        <f t="shared" ref="Z549:Z556" si="1695">$J549*AW549</f>
        <v>0</v>
      </c>
      <c r="AA549" s="231">
        <f t="shared" ref="AA549:AA556" si="1696">$J549*AX549</f>
        <v>0</v>
      </c>
      <c r="AB549" s="231">
        <f t="shared" ref="AB549:AB556" si="1697">$J549*AY549</f>
        <v>0</v>
      </c>
      <c r="AC549" s="231">
        <f t="shared" ref="AC549:AC556" si="1698">$J549*AZ549</f>
        <v>0</v>
      </c>
      <c r="AD549" s="231">
        <f t="shared" ref="AD549:AD556" si="1699">$J549*BA549</f>
        <v>0</v>
      </c>
      <c r="AE549" s="231">
        <f t="shared" si="1664"/>
        <v>0</v>
      </c>
      <c r="AF549" s="240">
        <f t="shared" si="1665"/>
        <v>0</v>
      </c>
      <c r="AG549" s="231"/>
      <c r="BC549" s="176">
        <f t="shared" ref="BC549:BC556" si="1700">$D549*AH549</f>
        <v>0</v>
      </c>
      <c r="BD549" s="176">
        <f t="shared" ref="BD549:BD556" si="1701">$D549*AI549</f>
        <v>0</v>
      </c>
      <c r="BE549" s="176">
        <f t="shared" ref="BE549:BE556" si="1702">$D549*AJ549</f>
        <v>0</v>
      </c>
      <c r="BF549" s="176">
        <f t="shared" ref="BF549:BF556" si="1703">$D549*AK549</f>
        <v>0</v>
      </c>
      <c r="BG549" s="176">
        <f t="shared" ref="BG549:BG556" si="1704">$D549*AL549</f>
        <v>0</v>
      </c>
      <c r="BH549" s="176">
        <f t="shared" ref="BH549:BH556" si="1705">$D549*AM549</f>
        <v>0</v>
      </c>
      <c r="BI549" s="176">
        <f t="shared" ref="BI549:BI556" si="1706">$D549*AN549</f>
        <v>0</v>
      </c>
      <c r="BJ549" s="176">
        <f t="shared" ref="BJ549:BJ556" si="1707">$D549*AO549</f>
        <v>0</v>
      </c>
      <c r="BK549" s="176">
        <f t="shared" ref="BK549:BK556" si="1708">$D549*AP549</f>
        <v>0</v>
      </c>
      <c r="BL549" s="176">
        <f t="shared" ref="BL549:BL556" si="1709">$D549*AQ549</f>
        <v>0</v>
      </c>
      <c r="BM549" s="176">
        <f t="shared" ref="BM549:BM556" si="1710">$D549*AR549</f>
        <v>0</v>
      </c>
      <c r="BN549" s="176">
        <f t="shared" ref="BN549:BN556" si="1711">$D549*AS549</f>
        <v>0</v>
      </c>
      <c r="BO549" s="176">
        <f t="shared" ref="BO549:BO556" si="1712">$D549*AT549</f>
        <v>0</v>
      </c>
      <c r="BP549" s="176">
        <f t="shared" ref="BP549:BP556" si="1713">$D549*AU549</f>
        <v>0</v>
      </c>
      <c r="BQ549" s="176">
        <f t="shared" ref="BQ549:BQ556" si="1714">$D549*AV549</f>
        <v>0</v>
      </c>
      <c r="BR549" s="176">
        <f t="shared" ref="BR549:BR556" si="1715">$D549*AW549</f>
        <v>0</v>
      </c>
      <c r="BS549" s="227">
        <f t="shared" ref="BS549:BS556" si="1716">$D549*AX549</f>
        <v>0</v>
      </c>
      <c r="BT549" s="176">
        <f t="shared" ref="BT549:BT556" si="1717">$D549*AY549</f>
        <v>0</v>
      </c>
      <c r="BU549" s="176">
        <f t="shared" ref="BU549:BU556" si="1718">$D549*AZ549</f>
        <v>0</v>
      </c>
      <c r="BV549" s="176">
        <f t="shared" ref="BV549:BV556" si="1719">$D549*BA549</f>
        <v>0</v>
      </c>
      <c r="BW549" s="176">
        <f t="shared" si="1666"/>
        <v>0</v>
      </c>
      <c r="BX549" s="203">
        <f t="shared" ref="BX549:BX556" si="1720">BW549-D549</f>
        <v>0</v>
      </c>
      <c r="BY549" s="176">
        <f t="shared" si="1667"/>
        <v>0</v>
      </c>
      <c r="BZ549" s="176">
        <f t="shared" ref="BZ549:BZ556" si="1721">$E549*AI549</f>
        <v>0</v>
      </c>
      <c r="CA549" s="176">
        <f t="shared" ref="CA549:CA556" si="1722">$E549*AJ549</f>
        <v>0</v>
      </c>
      <c r="CB549" s="176">
        <f t="shared" ref="CB549:CB556" si="1723">$E549*AK549</f>
        <v>0</v>
      </c>
      <c r="CC549" s="176">
        <f t="shared" ref="CC549:CC556" si="1724">$E549*AL549</f>
        <v>0</v>
      </c>
      <c r="CD549" s="176">
        <f t="shared" ref="CD549:CD556" si="1725">$E549*AM549</f>
        <v>0</v>
      </c>
      <c r="CE549" s="176">
        <f t="shared" ref="CE549:CE556" si="1726">$E549*AN549</f>
        <v>0</v>
      </c>
      <c r="CF549" s="176">
        <f t="shared" ref="CF549:CF556" si="1727">$E549*AO549</f>
        <v>0</v>
      </c>
      <c r="CG549" s="176">
        <f t="shared" ref="CG549:CG556" si="1728">$E549*AP549</f>
        <v>0</v>
      </c>
      <c r="CH549" s="176">
        <f t="shared" ref="CH549:CH556" si="1729">$E549*AQ549</f>
        <v>0</v>
      </c>
      <c r="CI549" s="176">
        <f t="shared" ref="CI549:CI556" si="1730">$E549*AR549</f>
        <v>0</v>
      </c>
      <c r="CJ549" s="176">
        <f t="shared" ref="CJ549:CJ556" si="1731">$E549*AS549</f>
        <v>0</v>
      </c>
      <c r="CK549" s="176">
        <f t="shared" ref="CK549:CK556" si="1732">$E549*AT549</f>
        <v>0</v>
      </c>
      <c r="CL549" s="176">
        <f t="shared" ref="CL549:CL556" si="1733">$E549*AU549</f>
        <v>0</v>
      </c>
      <c r="CM549" s="176">
        <f t="shared" ref="CM549:CM556" si="1734">$E549*AV549</f>
        <v>0</v>
      </c>
      <c r="CN549" s="176">
        <f t="shared" ref="CN549:CN556" si="1735">$E549*AW549</f>
        <v>0</v>
      </c>
      <c r="CO549" s="227">
        <f t="shared" ref="CO549:CO556" si="1736">$E549*AX549</f>
        <v>0</v>
      </c>
      <c r="CP549" s="176">
        <f t="shared" ref="CP549:CP556" si="1737">$E549*AY549</f>
        <v>0</v>
      </c>
      <c r="CQ549" s="176">
        <f t="shared" ref="CQ549:CQ556" si="1738">$E549*AZ549</f>
        <v>0</v>
      </c>
      <c r="CR549" s="176">
        <f t="shared" ref="CR549:CR556" si="1739">$E549*BA549</f>
        <v>0</v>
      </c>
      <c r="CS549" s="176">
        <f t="shared" si="1668"/>
        <v>0</v>
      </c>
      <c r="CT549" s="218">
        <f t="shared" ref="CT549:CT556" si="1740">CS549-E549</f>
        <v>0</v>
      </c>
      <c r="CU549" s="176">
        <f t="shared" si="1669"/>
        <v>0</v>
      </c>
      <c r="CV549" s="176">
        <f t="shared" ref="CV549:CV556" si="1741">$G549*AI549</f>
        <v>0</v>
      </c>
      <c r="CW549" s="176">
        <f t="shared" ref="CW549:CW556" si="1742">$G549*AJ549</f>
        <v>0</v>
      </c>
      <c r="CX549" s="176">
        <f t="shared" ref="CX549:CX556" si="1743">$G549*AK549</f>
        <v>0</v>
      </c>
      <c r="CY549" s="176">
        <f t="shared" ref="CY549:CY556" si="1744">$G549*AL549</f>
        <v>0</v>
      </c>
      <c r="CZ549" s="176">
        <f t="shared" ref="CZ549:CZ556" si="1745">$G549*AM549</f>
        <v>0</v>
      </c>
      <c r="DA549" s="176">
        <f t="shared" ref="DA549:DA556" si="1746">$G549*AN549</f>
        <v>0</v>
      </c>
      <c r="DB549" s="176">
        <f t="shared" ref="DB549:DB556" si="1747">$G549*AO549</f>
        <v>0</v>
      </c>
      <c r="DC549" s="176">
        <f t="shared" ref="DC549:DC556" si="1748">$G549*AP549</f>
        <v>0</v>
      </c>
      <c r="DD549" s="176">
        <f t="shared" ref="DD549:DD556" si="1749">$G549*AQ549</f>
        <v>0</v>
      </c>
      <c r="DE549" s="176">
        <f t="shared" ref="DE549:DE556" si="1750">$G549*AR549</f>
        <v>0</v>
      </c>
      <c r="DF549" s="176">
        <f t="shared" ref="DF549:DF556" si="1751">$G549*AS549</f>
        <v>0</v>
      </c>
      <c r="DG549" s="176">
        <f t="shared" ref="DG549:DG556" si="1752">$G549*AT549</f>
        <v>0</v>
      </c>
      <c r="DH549" s="176">
        <f t="shared" ref="DH549:DH556" si="1753">$G549*AU549</f>
        <v>0</v>
      </c>
      <c r="DI549" s="176">
        <f t="shared" ref="DI549:DI556" si="1754">$G549*AV549</f>
        <v>0</v>
      </c>
      <c r="DJ549" s="176">
        <f t="shared" ref="DJ549:DJ556" si="1755">$G549*AW549</f>
        <v>0</v>
      </c>
      <c r="DK549" s="227">
        <f t="shared" ref="DK549:DK556" si="1756">$G549*AX549</f>
        <v>0</v>
      </c>
      <c r="DL549" s="176">
        <f t="shared" ref="DL549:DL556" si="1757">$G549*AY549</f>
        <v>0</v>
      </c>
      <c r="DM549" s="176">
        <f t="shared" ref="DM549:DM556" si="1758">$G549*AZ549</f>
        <v>0</v>
      </c>
      <c r="DN549" s="176">
        <f t="shared" ref="DN549:DN556" si="1759">$G549*BA549</f>
        <v>0</v>
      </c>
      <c r="DO549" s="176">
        <f t="shared" si="1670"/>
        <v>0</v>
      </c>
      <c r="DP549" s="224">
        <f t="shared" si="1671"/>
        <v>0</v>
      </c>
      <c r="DQ549" s="176">
        <f t="shared" si="1672"/>
        <v>0</v>
      </c>
      <c r="DR549" s="176">
        <f t="shared" ref="DR549:DR556" si="1760">$H549*AI549</f>
        <v>0</v>
      </c>
      <c r="DS549" s="176">
        <f t="shared" ref="DS549:DS556" si="1761">$H549*AJ549</f>
        <v>0</v>
      </c>
      <c r="DT549" s="176">
        <f t="shared" ref="DT549:DT556" si="1762">$H549*AK549</f>
        <v>0</v>
      </c>
      <c r="DU549" s="176">
        <f t="shared" ref="DU549:DU556" si="1763">$H549*AL549</f>
        <v>0</v>
      </c>
      <c r="DV549" s="176">
        <f t="shared" ref="DV549:DV556" si="1764">$H549*AM549</f>
        <v>0</v>
      </c>
      <c r="DW549" s="176">
        <f t="shared" ref="DW549:DW556" si="1765">$H549*AN549</f>
        <v>0</v>
      </c>
      <c r="DX549" s="176">
        <f t="shared" ref="DX549:DX556" si="1766">$H549*AO549</f>
        <v>0</v>
      </c>
      <c r="DY549" s="176">
        <f t="shared" ref="DY549:DY556" si="1767">$H549*AP549</f>
        <v>0</v>
      </c>
      <c r="DZ549" s="176">
        <f t="shared" ref="DZ549:DZ556" si="1768">$H549*AQ549</f>
        <v>0</v>
      </c>
      <c r="EA549" s="176">
        <f t="shared" ref="EA549:EA556" si="1769">$H549*AR549</f>
        <v>0</v>
      </c>
      <c r="EB549" s="176">
        <f t="shared" ref="EB549:EB556" si="1770">$H549*AS549</f>
        <v>0</v>
      </c>
      <c r="EC549" s="176">
        <f t="shared" ref="EC549:EC556" si="1771">$H549*AT549</f>
        <v>0</v>
      </c>
      <c r="ED549" s="176">
        <f t="shared" ref="ED549:ED556" si="1772">$H549*AU549</f>
        <v>0</v>
      </c>
      <c r="EE549" s="176">
        <f t="shared" ref="EE549:EE556" si="1773">$H549*AV549</f>
        <v>0</v>
      </c>
      <c r="EF549" s="176">
        <f t="shared" ref="EF549:EF556" si="1774">$H549*AW549</f>
        <v>0</v>
      </c>
      <c r="EG549" s="227">
        <f t="shared" ref="EG549:EG556" si="1775">$H549*AX549</f>
        <v>0</v>
      </c>
      <c r="EH549" s="176">
        <f t="shared" ref="EH549:EH556" si="1776">$H549*AY549</f>
        <v>0</v>
      </c>
      <c r="EI549" s="176">
        <f t="shared" ref="EI549:EI556" si="1777">$H549*AZ549</f>
        <v>0</v>
      </c>
      <c r="EJ549" s="176">
        <f t="shared" ref="EJ549:EJ556" si="1778">$H549*BA549</f>
        <v>0</v>
      </c>
      <c r="EK549" s="176">
        <f t="shared" si="1673"/>
        <v>0</v>
      </c>
      <c r="EL549" s="224">
        <f t="shared" si="1674"/>
        <v>0</v>
      </c>
    </row>
    <row r="550" spans="1:142" ht="15.75" x14ac:dyDescent="0.25">
      <c r="A550" s="41" t="s">
        <v>158</v>
      </c>
      <c r="B550" s="15" t="s">
        <v>1</v>
      </c>
      <c r="C550" s="15" t="s">
        <v>121</v>
      </c>
      <c r="D550" s="72"/>
      <c r="E550" s="72"/>
      <c r="F550" s="128">
        <f t="shared" si="1679"/>
        <v>0</v>
      </c>
      <c r="G550" s="54"/>
      <c r="H550" s="72"/>
      <c r="I550" s="113">
        <f t="shared" ref="I550:I556" si="1779">SUM(G550:H550)</f>
        <v>0</v>
      </c>
      <c r="J550" s="128">
        <f t="shared" si="1680"/>
        <v>0</v>
      </c>
      <c r="K550" s="231">
        <f t="shared" ref="K550:K556" si="1780">$J550*AH550</f>
        <v>0</v>
      </c>
      <c r="L550" s="231">
        <f t="shared" si="1681"/>
        <v>0</v>
      </c>
      <c r="M550" s="231">
        <f t="shared" si="1682"/>
        <v>0</v>
      </c>
      <c r="N550" s="231">
        <f t="shared" si="1683"/>
        <v>0</v>
      </c>
      <c r="O550" s="231">
        <f t="shared" si="1684"/>
        <v>0</v>
      </c>
      <c r="P550" s="231">
        <f t="shared" si="1685"/>
        <v>0</v>
      </c>
      <c r="Q550" s="231">
        <f t="shared" si="1686"/>
        <v>0</v>
      </c>
      <c r="R550" s="231">
        <f t="shared" si="1687"/>
        <v>0</v>
      </c>
      <c r="S550" s="231">
        <f t="shared" si="1688"/>
        <v>0</v>
      </c>
      <c r="T550" s="231">
        <f t="shared" si="1689"/>
        <v>0</v>
      </c>
      <c r="U550" s="231">
        <f t="shared" si="1690"/>
        <v>0</v>
      </c>
      <c r="V550" s="231">
        <f t="shared" si="1691"/>
        <v>0</v>
      </c>
      <c r="W550" s="231">
        <f t="shared" si="1692"/>
        <v>0</v>
      </c>
      <c r="X550" s="231">
        <f t="shared" si="1693"/>
        <v>0</v>
      </c>
      <c r="Y550" s="231">
        <f t="shared" si="1694"/>
        <v>0</v>
      </c>
      <c r="Z550" s="231">
        <f t="shared" si="1695"/>
        <v>0</v>
      </c>
      <c r="AA550" s="231">
        <f t="shared" si="1696"/>
        <v>0</v>
      </c>
      <c r="AB550" s="231">
        <f t="shared" si="1697"/>
        <v>0</v>
      </c>
      <c r="AC550" s="231">
        <f t="shared" si="1698"/>
        <v>0</v>
      </c>
      <c r="AD550" s="231">
        <f t="shared" si="1699"/>
        <v>0</v>
      </c>
      <c r="AE550" s="231">
        <f t="shared" ref="AE550:AE556" si="1781">SUM(K550:AD550)</f>
        <v>0</v>
      </c>
      <c r="AF550" s="240">
        <f t="shared" ref="AF550:AF556" si="1782">AE550-J550</f>
        <v>0</v>
      </c>
      <c r="AG550" s="231"/>
      <c r="BC550" s="176">
        <f t="shared" si="1700"/>
        <v>0</v>
      </c>
      <c r="BD550" s="176">
        <f t="shared" si="1701"/>
        <v>0</v>
      </c>
      <c r="BE550" s="176">
        <f t="shared" si="1702"/>
        <v>0</v>
      </c>
      <c r="BF550" s="176">
        <f t="shared" si="1703"/>
        <v>0</v>
      </c>
      <c r="BG550" s="176">
        <f t="shared" si="1704"/>
        <v>0</v>
      </c>
      <c r="BH550" s="176">
        <f t="shared" si="1705"/>
        <v>0</v>
      </c>
      <c r="BI550" s="176">
        <f t="shared" si="1706"/>
        <v>0</v>
      </c>
      <c r="BJ550" s="176">
        <f t="shared" si="1707"/>
        <v>0</v>
      </c>
      <c r="BK550" s="176">
        <f t="shared" si="1708"/>
        <v>0</v>
      </c>
      <c r="BL550" s="176">
        <f t="shared" si="1709"/>
        <v>0</v>
      </c>
      <c r="BM550" s="176">
        <f t="shared" si="1710"/>
        <v>0</v>
      </c>
      <c r="BN550" s="176">
        <f t="shared" si="1711"/>
        <v>0</v>
      </c>
      <c r="BO550" s="176">
        <f t="shared" si="1712"/>
        <v>0</v>
      </c>
      <c r="BP550" s="176">
        <f t="shared" si="1713"/>
        <v>0</v>
      </c>
      <c r="BQ550" s="176">
        <f t="shared" si="1714"/>
        <v>0</v>
      </c>
      <c r="BR550" s="176">
        <f t="shared" si="1715"/>
        <v>0</v>
      </c>
      <c r="BS550" s="227">
        <f t="shared" si="1716"/>
        <v>0</v>
      </c>
      <c r="BT550" s="176">
        <f t="shared" si="1717"/>
        <v>0</v>
      </c>
      <c r="BU550" s="176">
        <f t="shared" si="1718"/>
        <v>0</v>
      </c>
      <c r="BV550" s="176">
        <f t="shared" si="1719"/>
        <v>0</v>
      </c>
      <c r="BW550" s="176">
        <f t="shared" ref="BW550:BW556" si="1783">SUM(BC550:BV550)</f>
        <v>0</v>
      </c>
      <c r="BX550" s="203">
        <f t="shared" si="1720"/>
        <v>0</v>
      </c>
      <c r="BY550" s="176">
        <f t="shared" ref="BY550:BY556" si="1784">$E550*AH550</f>
        <v>0</v>
      </c>
      <c r="BZ550" s="176">
        <f t="shared" si="1721"/>
        <v>0</v>
      </c>
      <c r="CA550" s="176">
        <f t="shared" si="1722"/>
        <v>0</v>
      </c>
      <c r="CB550" s="176">
        <f t="shared" si="1723"/>
        <v>0</v>
      </c>
      <c r="CC550" s="176">
        <f t="shared" si="1724"/>
        <v>0</v>
      </c>
      <c r="CD550" s="176">
        <f t="shared" si="1725"/>
        <v>0</v>
      </c>
      <c r="CE550" s="176">
        <f t="shared" si="1726"/>
        <v>0</v>
      </c>
      <c r="CF550" s="176">
        <f t="shared" si="1727"/>
        <v>0</v>
      </c>
      <c r="CG550" s="176">
        <f t="shared" si="1728"/>
        <v>0</v>
      </c>
      <c r="CH550" s="176">
        <f t="shared" si="1729"/>
        <v>0</v>
      </c>
      <c r="CI550" s="176">
        <f t="shared" si="1730"/>
        <v>0</v>
      </c>
      <c r="CJ550" s="176">
        <f t="shared" si="1731"/>
        <v>0</v>
      </c>
      <c r="CK550" s="176">
        <f t="shared" si="1732"/>
        <v>0</v>
      </c>
      <c r="CL550" s="176">
        <f t="shared" si="1733"/>
        <v>0</v>
      </c>
      <c r="CM550" s="176">
        <f t="shared" si="1734"/>
        <v>0</v>
      </c>
      <c r="CN550" s="176">
        <f t="shared" si="1735"/>
        <v>0</v>
      </c>
      <c r="CO550" s="227">
        <f t="shared" si="1736"/>
        <v>0</v>
      </c>
      <c r="CP550" s="176">
        <f t="shared" si="1737"/>
        <v>0</v>
      </c>
      <c r="CQ550" s="176">
        <f t="shared" si="1738"/>
        <v>0</v>
      </c>
      <c r="CR550" s="176">
        <f t="shared" si="1739"/>
        <v>0</v>
      </c>
      <c r="CS550" s="176">
        <f t="shared" ref="CS550:CS556" si="1785">SUM(BY550:CR550)</f>
        <v>0</v>
      </c>
      <c r="CT550" s="218">
        <f t="shared" si="1740"/>
        <v>0</v>
      </c>
      <c r="CU550" s="176">
        <f t="shared" ref="CU550:CU556" si="1786">$G550*AH550</f>
        <v>0</v>
      </c>
      <c r="CV550" s="176">
        <f t="shared" si="1741"/>
        <v>0</v>
      </c>
      <c r="CW550" s="176">
        <f t="shared" si="1742"/>
        <v>0</v>
      </c>
      <c r="CX550" s="176">
        <f t="shared" si="1743"/>
        <v>0</v>
      </c>
      <c r="CY550" s="176">
        <f t="shared" si="1744"/>
        <v>0</v>
      </c>
      <c r="CZ550" s="176">
        <f t="shared" si="1745"/>
        <v>0</v>
      </c>
      <c r="DA550" s="176">
        <f t="shared" si="1746"/>
        <v>0</v>
      </c>
      <c r="DB550" s="176">
        <f t="shared" si="1747"/>
        <v>0</v>
      </c>
      <c r="DC550" s="176">
        <f t="shared" si="1748"/>
        <v>0</v>
      </c>
      <c r="DD550" s="176">
        <f t="shared" si="1749"/>
        <v>0</v>
      </c>
      <c r="DE550" s="176">
        <f t="shared" si="1750"/>
        <v>0</v>
      </c>
      <c r="DF550" s="176">
        <f t="shared" si="1751"/>
        <v>0</v>
      </c>
      <c r="DG550" s="176">
        <f t="shared" si="1752"/>
        <v>0</v>
      </c>
      <c r="DH550" s="176">
        <f t="shared" si="1753"/>
        <v>0</v>
      </c>
      <c r="DI550" s="176">
        <f t="shared" si="1754"/>
        <v>0</v>
      </c>
      <c r="DJ550" s="176">
        <f t="shared" si="1755"/>
        <v>0</v>
      </c>
      <c r="DK550" s="227">
        <f t="shared" si="1756"/>
        <v>0</v>
      </c>
      <c r="DL550" s="176">
        <f t="shared" si="1757"/>
        <v>0</v>
      </c>
      <c r="DM550" s="176">
        <f t="shared" si="1758"/>
        <v>0</v>
      </c>
      <c r="DN550" s="176">
        <f t="shared" si="1759"/>
        <v>0</v>
      </c>
      <c r="DO550" s="176">
        <f t="shared" ref="DO550:DO556" si="1787">SUM(CU550:DN550)</f>
        <v>0</v>
      </c>
      <c r="DP550" s="224">
        <f t="shared" ref="DP550:DP556" si="1788">DO550-G550</f>
        <v>0</v>
      </c>
      <c r="DQ550" s="176">
        <f t="shared" ref="DQ550:DQ556" si="1789">$H550*AH550</f>
        <v>0</v>
      </c>
      <c r="DR550" s="176">
        <f t="shared" si="1760"/>
        <v>0</v>
      </c>
      <c r="DS550" s="176">
        <f t="shared" si="1761"/>
        <v>0</v>
      </c>
      <c r="DT550" s="176">
        <f t="shared" si="1762"/>
        <v>0</v>
      </c>
      <c r="DU550" s="176">
        <f t="shared" si="1763"/>
        <v>0</v>
      </c>
      <c r="DV550" s="176">
        <f t="shared" si="1764"/>
        <v>0</v>
      </c>
      <c r="DW550" s="176">
        <f t="shared" si="1765"/>
        <v>0</v>
      </c>
      <c r="DX550" s="176">
        <f t="shared" si="1766"/>
        <v>0</v>
      </c>
      <c r="DY550" s="176">
        <f t="shared" si="1767"/>
        <v>0</v>
      </c>
      <c r="DZ550" s="176">
        <f t="shared" si="1768"/>
        <v>0</v>
      </c>
      <c r="EA550" s="176">
        <f t="shared" si="1769"/>
        <v>0</v>
      </c>
      <c r="EB550" s="176">
        <f t="shared" si="1770"/>
        <v>0</v>
      </c>
      <c r="EC550" s="176">
        <f t="shared" si="1771"/>
        <v>0</v>
      </c>
      <c r="ED550" s="176">
        <f t="shared" si="1772"/>
        <v>0</v>
      </c>
      <c r="EE550" s="176">
        <f t="shared" si="1773"/>
        <v>0</v>
      </c>
      <c r="EF550" s="176">
        <f t="shared" si="1774"/>
        <v>0</v>
      </c>
      <c r="EG550" s="227">
        <f t="shared" si="1775"/>
        <v>0</v>
      </c>
      <c r="EH550" s="176">
        <f t="shared" si="1776"/>
        <v>0</v>
      </c>
      <c r="EI550" s="176">
        <f t="shared" si="1777"/>
        <v>0</v>
      </c>
      <c r="EJ550" s="176">
        <f t="shared" si="1778"/>
        <v>0</v>
      </c>
      <c r="EK550" s="176">
        <f t="shared" ref="EK550:EK556" si="1790">SUM(DQ550:EJ550)</f>
        <v>0</v>
      </c>
      <c r="EL550" s="224">
        <f t="shared" ref="EL550:EL556" si="1791">EK550-H550</f>
        <v>0</v>
      </c>
    </row>
    <row r="551" spans="1:142" ht="31.5" x14ac:dyDescent="0.25">
      <c r="A551" s="41" t="s">
        <v>122</v>
      </c>
      <c r="B551" s="15" t="s">
        <v>1</v>
      </c>
      <c r="C551" s="15" t="s">
        <v>123</v>
      </c>
      <c r="D551" s="72"/>
      <c r="E551" s="72"/>
      <c r="F551" s="128">
        <f t="shared" si="1679"/>
        <v>0</v>
      </c>
      <c r="G551" s="54"/>
      <c r="H551" s="72"/>
      <c r="I551" s="113">
        <f t="shared" si="1779"/>
        <v>0</v>
      </c>
      <c r="J551" s="128">
        <f t="shared" si="1680"/>
        <v>0</v>
      </c>
      <c r="K551" s="231">
        <f t="shared" si="1780"/>
        <v>0</v>
      </c>
      <c r="L551" s="231">
        <f t="shared" si="1681"/>
        <v>0</v>
      </c>
      <c r="M551" s="231">
        <f t="shared" si="1682"/>
        <v>0</v>
      </c>
      <c r="N551" s="231">
        <f t="shared" si="1683"/>
        <v>0</v>
      </c>
      <c r="O551" s="231">
        <f t="shared" si="1684"/>
        <v>0</v>
      </c>
      <c r="P551" s="231">
        <f t="shared" si="1685"/>
        <v>0</v>
      </c>
      <c r="Q551" s="231">
        <f t="shared" si="1686"/>
        <v>0</v>
      </c>
      <c r="R551" s="231">
        <f t="shared" si="1687"/>
        <v>0</v>
      </c>
      <c r="S551" s="231">
        <f t="shared" si="1688"/>
        <v>0</v>
      </c>
      <c r="T551" s="231">
        <f t="shared" si="1689"/>
        <v>0</v>
      </c>
      <c r="U551" s="231">
        <f t="shared" si="1690"/>
        <v>0</v>
      </c>
      <c r="V551" s="231">
        <f t="shared" si="1691"/>
        <v>0</v>
      </c>
      <c r="W551" s="231">
        <f t="shared" si="1692"/>
        <v>0</v>
      </c>
      <c r="X551" s="231">
        <f t="shared" si="1693"/>
        <v>0</v>
      </c>
      <c r="Y551" s="231">
        <f t="shared" si="1694"/>
        <v>0</v>
      </c>
      <c r="Z551" s="231">
        <f t="shared" si="1695"/>
        <v>0</v>
      </c>
      <c r="AA551" s="231">
        <f t="shared" si="1696"/>
        <v>0</v>
      </c>
      <c r="AB551" s="231">
        <f t="shared" si="1697"/>
        <v>0</v>
      </c>
      <c r="AC551" s="231">
        <f t="shared" si="1698"/>
        <v>0</v>
      </c>
      <c r="AD551" s="231">
        <f t="shared" si="1699"/>
        <v>0</v>
      </c>
      <c r="AE551" s="231">
        <f t="shared" si="1781"/>
        <v>0</v>
      </c>
      <c r="AF551" s="240">
        <f t="shared" si="1782"/>
        <v>0</v>
      </c>
      <c r="AG551" s="231"/>
      <c r="BC551" s="176">
        <f t="shared" si="1700"/>
        <v>0</v>
      </c>
      <c r="BD551" s="176">
        <f t="shared" si="1701"/>
        <v>0</v>
      </c>
      <c r="BE551" s="176">
        <f t="shared" si="1702"/>
        <v>0</v>
      </c>
      <c r="BF551" s="176">
        <f t="shared" si="1703"/>
        <v>0</v>
      </c>
      <c r="BG551" s="176">
        <f t="shared" si="1704"/>
        <v>0</v>
      </c>
      <c r="BH551" s="176">
        <f t="shared" si="1705"/>
        <v>0</v>
      </c>
      <c r="BI551" s="176">
        <f t="shared" si="1706"/>
        <v>0</v>
      </c>
      <c r="BJ551" s="176">
        <f t="shared" si="1707"/>
        <v>0</v>
      </c>
      <c r="BK551" s="176">
        <f t="shared" si="1708"/>
        <v>0</v>
      </c>
      <c r="BL551" s="176">
        <f t="shared" si="1709"/>
        <v>0</v>
      </c>
      <c r="BM551" s="176">
        <f t="shared" si="1710"/>
        <v>0</v>
      </c>
      <c r="BN551" s="176">
        <f t="shared" si="1711"/>
        <v>0</v>
      </c>
      <c r="BO551" s="176">
        <f t="shared" si="1712"/>
        <v>0</v>
      </c>
      <c r="BP551" s="176">
        <f t="shared" si="1713"/>
        <v>0</v>
      </c>
      <c r="BQ551" s="176">
        <f t="shared" si="1714"/>
        <v>0</v>
      </c>
      <c r="BR551" s="176">
        <f t="shared" si="1715"/>
        <v>0</v>
      </c>
      <c r="BS551" s="227">
        <f t="shared" si="1716"/>
        <v>0</v>
      </c>
      <c r="BT551" s="176">
        <f t="shared" si="1717"/>
        <v>0</v>
      </c>
      <c r="BU551" s="176">
        <f t="shared" si="1718"/>
        <v>0</v>
      </c>
      <c r="BV551" s="176">
        <f t="shared" si="1719"/>
        <v>0</v>
      </c>
      <c r="BW551" s="176">
        <f t="shared" si="1783"/>
        <v>0</v>
      </c>
      <c r="BX551" s="203">
        <f t="shared" si="1720"/>
        <v>0</v>
      </c>
      <c r="BY551" s="176">
        <f t="shared" si="1784"/>
        <v>0</v>
      </c>
      <c r="BZ551" s="176">
        <f t="shared" si="1721"/>
        <v>0</v>
      </c>
      <c r="CA551" s="176">
        <f t="shared" si="1722"/>
        <v>0</v>
      </c>
      <c r="CB551" s="176">
        <f t="shared" si="1723"/>
        <v>0</v>
      </c>
      <c r="CC551" s="176">
        <f t="shared" si="1724"/>
        <v>0</v>
      </c>
      <c r="CD551" s="176">
        <f t="shared" si="1725"/>
        <v>0</v>
      </c>
      <c r="CE551" s="176">
        <f t="shared" si="1726"/>
        <v>0</v>
      </c>
      <c r="CF551" s="176">
        <f t="shared" si="1727"/>
        <v>0</v>
      </c>
      <c r="CG551" s="176">
        <f t="shared" si="1728"/>
        <v>0</v>
      </c>
      <c r="CH551" s="176">
        <f t="shared" si="1729"/>
        <v>0</v>
      </c>
      <c r="CI551" s="176">
        <f t="shared" si="1730"/>
        <v>0</v>
      </c>
      <c r="CJ551" s="176">
        <f t="shared" si="1731"/>
        <v>0</v>
      </c>
      <c r="CK551" s="176">
        <f t="shared" si="1732"/>
        <v>0</v>
      </c>
      <c r="CL551" s="176">
        <f t="shared" si="1733"/>
        <v>0</v>
      </c>
      <c r="CM551" s="176">
        <f t="shared" si="1734"/>
        <v>0</v>
      </c>
      <c r="CN551" s="176">
        <f t="shared" si="1735"/>
        <v>0</v>
      </c>
      <c r="CO551" s="227">
        <f t="shared" si="1736"/>
        <v>0</v>
      </c>
      <c r="CP551" s="176">
        <f t="shared" si="1737"/>
        <v>0</v>
      </c>
      <c r="CQ551" s="176">
        <f t="shared" si="1738"/>
        <v>0</v>
      </c>
      <c r="CR551" s="176">
        <f t="shared" si="1739"/>
        <v>0</v>
      </c>
      <c r="CS551" s="176">
        <f t="shared" si="1785"/>
        <v>0</v>
      </c>
      <c r="CT551" s="218">
        <f t="shared" si="1740"/>
        <v>0</v>
      </c>
      <c r="CU551" s="176">
        <f t="shared" si="1786"/>
        <v>0</v>
      </c>
      <c r="CV551" s="176">
        <f t="shared" si="1741"/>
        <v>0</v>
      </c>
      <c r="CW551" s="176">
        <f t="shared" si="1742"/>
        <v>0</v>
      </c>
      <c r="CX551" s="176">
        <f t="shared" si="1743"/>
        <v>0</v>
      </c>
      <c r="CY551" s="176">
        <f t="shared" si="1744"/>
        <v>0</v>
      </c>
      <c r="CZ551" s="176">
        <f t="shared" si="1745"/>
        <v>0</v>
      </c>
      <c r="DA551" s="176">
        <f t="shared" si="1746"/>
        <v>0</v>
      </c>
      <c r="DB551" s="176">
        <f t="shared" si="1747"/>
        <v>0</v>
      </c>
      <c r="DC551" s="176">
        <f t="shared" si="1748"/>
        <v>0</v>
      </c>
      <c r="DD551" s="176">
        <f t="shared" si="1749"/>
        <v>0</v>
      </c>
      <c r="DE551" s="176">
        <f t="shared" si="1750"/>
        <v>0</v>
      </c>
      <c r="DF551" s="176">
        <f t="shared" si="1751"/>
        <v>0</v>
      </c>
      <c r="DG551" s="176">
        <f t="shared" si="1752"/>
        <v>0</v>
      </c>
      <c r="DH551" s="176">
        <f t="shared" si="1753"/>
        <v>0</v>
      </c>
      <c r="DI551" s="176">
        <f t="shared" si="1754"/>
        <v>0</v>
      </c>
      <c r="DJ551" s="176">
        <f t="shared" si="1755"/>
        <v>0</v>
      </c>
      <c r="DK551" s="227">
        <f t="shared" si="1756"/>
        <v>0</v>
      </c>
      <c r="DL551" s="176">
        <f t="shared" si="1757"/>
        <v>0</v>
      </c>
      <c r="DM551" s="176">
        <f t="shared" si="1758"/>
        <v>0</v>
      </c>
      <c r="DN551" s="176">
        <f t="shared" si="1759"/>
        <v>0</v>
      </c>
      <c r="DO551" s="176">
        <f t="shared" si="1787"/>
        <v>0</v>
      </c>
      <c r="DP551" s="224">
        <f t="shared" si="1788"/>
        <v>0</v>
      </c>
      <c r="DQ551" s="176">
        <f t="shared" si="1789"/>
        <v>0</v>
      </c>
      <c r="DR551" s="176">
        <f t="shared" si="1760"/>
        <v>0</v>
      </c>
      <c r="DS551" s="176">
        <f t="shared" si="1761"/>
        <v>0</v>
      </c>
      <c r="DT551" s="176">
        <f t="shared" si="1762"/>
        <v>0</v>
      </c>
      <c r="DU551" s="176">
        <f t="shared" si="1763"/>
        <v>0</v>
      </c>
      <c r="DV551" s="176">
        <f t="shared" si="1764"/>
        <v>0</v>
      </c>
      <c r="DW551" s="176">
        <f t="shared" si="1765"/>
        <v>0</v>
      </c>
      <c r="DX551" s="176">
        <f t="shared" si="1766"/>
        <v>0</v>
      </c>
      <c r="DY551" s="176">
        <f t="shared" si="1767"/>
        <v>0</v>
      </c>
      <c r="DZ551" s="176">
        <f t="shared" si="1768"/>
        <v>0</v>
      </c>
      <c r="EA551" s="176">
        <f t="shared" si="1769"/>
        <v>0</v>
      </c>
      <c r="EB551" s="176">
        <f t="shared" si="1770"/>
        <v>0</v>
      </c>
      <c r="EC551" s="176">
        <f t="shared" si="1771"/>
        <v>0</v>
      </c>
      <c r="ED551" s="176">
        <f t="shared" si="1772"/>
        <v>0</v>
      </c>
      <c r="EE551" s="176">
        <f t="shared" si="1773"/>
        <v>0</v>
      </c>
      <c r="EF551" s="176">
        <f t="shared" si="1774"/>
        <v>0</v>
      </c>
      <c r="EG551" s="227">
        <f t="shared" si="1775"/>
        <v>0</v>
      </c>
      <c r="EH551" s="176">
        <f t="shared" si="1776"/>
        <v>0</v>
      </c>
      <c r="EI551" s="176">
        <f t="shared" si="1777"/>
        <v>0</v>
      </c>
      <c r="EJ551" s="176">
        <f t="shared" si="1778"/>
        <v>0</v>
      </c>
      <c r="EK551" s="176">
        <f t="shared" si="1790"/>
        <v>0</v>
      </c>
      <c r="EL551" s="224">
        <f t="shared" si="1791"/>
        <v>0</v>
      </c>
    </row>
    <row r="552" spans="1:142" ht="15.75" x14ac:dyDescent="0.25">
      <c r="A552" s="43" t="s">
        <v>113</v>
      </c>
      <c r="B552" s="18" t="s">
        <v>157</v>
      </c>
      <c r="C552" s="18" t="s">
        <v>113</v>
      </c>
      <c r="D552" s="75"/>
      <c r="E552" s="75">
        <v>3286</v>
      </c>
      <c r="F552" s="131">
        <f t="shared" si="1679"/>
        <v>3286</v>
      </c>
      <c r="G552" s="57"/>
      <c r="H552" s="75"/>
      <c r="I552" s="116">
        <f t="shared" si="1779"/>
        <v>0</v>
      </c>
      <c r="J552" s="131">
        <f t="shared" si="1680"/>
        <v>3286</v>
      </c>
      <c r="K552" s="231">
        <f t="shared" si="1780"/>
        <v>0</v>
      </c>
      <c r="L552" s="231">
        <f t="shared" si="1681"/>
        <v>0</v>
      </c>
      <c r="M552" s="231">
        <f t="shared" si="1682"/>
        <v>0</v>
      </c>
      <c r="N552" s="231">
        <f t="shared" si="1683"/>
        <v>0</v>
      </c>
      <c r="O552" s="231">
        <f t="shared" si="1684"/>
        <v>3286</v>
      </c>
      <c r="P552" s="231">
        <f t="shared" si="1685"/>
        <v>0</v>
      </c>
      <c r="Q552" s="231">
        <f t="shared" si="1686"/>
        <v>0</v>
      </c>
      <c r="R552" s="231">
        <f t="shared" si="1687"/>
        <v>0</v>
      </c>
      <c r="S552" s="231">
        <f t="shared" si="1688"/>
        <v>0</v>
      </c>
      <c r="T552" s="231">
        <f t="shared" si="1689"/>
        <v>0</v>
      </c>
      <c r="U552" s="231">
        <f t="shared" si="1690"/>
        <v>0</v>
      </c>
      <c r="V552" s="231">
        <f t="shared" si="1691"/>
        <v>0</v>
      </c>
      <c r="W552" s="231">
        <f t="shared" si="1692"/>
        <v>0</v>
      </c>
      <c r="X552" s="231">
        <f t="shared" si="1693"/>
        <v>0</v>
      </c>
      <c r="Y552" s="231">
        <f t="shared" si="1694"/>
        <v>0</v>
      </c>
      <c r="Z552" s="231">
        <f t="shared" si="1695"/>
        <v>0</v>
      </c>
      <c r="AA552" s="231">
        <f t="shared" si="1696"/>
        <v>0</v>
      </c>
      <c r="AB552" s="231">
        <f t="shared" si="1697"/>
        <v>0</v>
      </c>
      <c r="AC552" s="231">
        <f t="shared" si="1698"/>
        <v>0</v>
      </c>
      <c r="AD552" s="231">
        <f t="shared" si="1699"/>
        <v>0</v>
      </c>
      <c r="AE552" s="231">
        <f t="shared" si="1781"/>
        <v>3286</v>
      </c>
      <c r="AF552" s="240">
        <f t="shared" si="1782"/>
        <v>0</v>
      </c>
      <c r="AG552" s="231"/>
      <c r="AL552" s="174">
        <v>1</v>
      </c>
      <c r="BC552" s="176">
        <f t="shared" si="1700"/>
        <v>0</v>
      </c>
      <c r="BD552" s="176">
        <f t="shared" si="1701"/>
        <v>0</v>
      </c>
      <c r="BE552" s="176">
        <f t="shared" si="1702"/>
        <v>0</v>
      </c>
      <c r="BF552" s="176">
        <f t="shared" si="1703"/>
        <v>0</v>
      </c>
      <c r="BG552" s="176">
        <f t="shared" si="1704"/>
        <v>0</v>
      </c>
      <c r="BH552" s="176">
        <f t="shared" si="1705"/>
        <v>0</v>
      </c>
      <c r="BI552" s="176">
        <f t="shared" si="1706"/>
        <v>0</v>
      </c>
      <c r="BJ552" s="176">
        <f t="shared" si="1707"/>
        <v>0</v>
      </c>
      <c r="BK552" s="176">
        <f t="shared" si="1708"/>
        <v>0</v>
      </c>
      <c r="BL552" s="176">
        <f t="shared" si="1709"/>
        <v>0</v>
      </c>
      <c r="BM552" s="176">
        <f t="shared" si="1710"/>
        <v>0</v>
      </c>
      <c r="BN552" s="176">
        <f t="shared" si="1711"/>
        <v>0</v>
      </c>
      <c r="BO552" s="176">
        <f t="shared" si="1712"/>
        <v>0</v>
      </c>
      <c r="BP552" s="176">
        <f t="shared" si="1713"/>
        <v>0</v>
      </c>
      <c r="BQ552" s="176">
        <f t="shared" si="1714"/>
        <v>0</v>
      </c>
      <c r="BR552" s="176">
        <f t="shared" si="1715"/>
        <v>0</v>
      </c>
      <c r="BS552" s="227">
        <f t="shared" si="1716"/>
        <v>0</v>
      </c>
      <c r="BT552" s="176">
        <f t="shared" si="1717"/>
        <v>0</v>
      </c>
      <c r="BU552" s="176">
        <f t="shared" si="1718"/>
        <v>0</v>
      </c>
      <c r="BV552" s="176">
        <f t="shared" si="1719"/>
        <v>0</v>
      </c>
      <c r="BW552" s="176">
        <f t="shared" si="1783"/>
        <v>0</v>
      </c>
      <c r="BX552" s="203">
        <f t="shared" si="1720"/>
        <v>0</v>
      </c>
      <c r="BY552" s="176">
        <f t="shared" si="1784"/>
        <v>0</v>
      </c>
      <c r="BZ552" s="176">
        <f t="shared" si="1721"/>
        <v>0</v>
      </c>
      <c r="CA552" s="176">
        <f t="shared" si="1722"/>
        <v>0</v>
      </c>
      <c r="CB552" s="176">
        <f t="shared" si="1723"/>
        <v>0</v>
      </c>
      <c r="CC552" s="176">
        <f t="shared" si="1724"/>
        <v>3286</v>
      </c>
      <c r="CD552" s="176">
        <f t="shared" si="1725"/>
        <v>0</v>
      </c>
      <c r="CE552" s="176">
        <f t="shared" si="1726"/>
        <v>0</v>
      </c>
      <c r="CF552" s="176">
        <f t="shared" si="1727"/>
        <v>0</v>
      </c>
      <c r="CG552" s="176">
        <f t="shared" si="1728"/>
        <v>0</v>
      </c>
      <c r="CH552" s="176">
        <f t="shared" si="1729"/>
        <v>0</v>
      </c>
      <c r="CI552" s="176">
        <f t="shared" si="1730"/>
        <v>0</v>
      </c>
      <c r="CJ552" s="176">
        <f t="shared" si="1731"/>
        <v>0</v>
      </c>
      <c r="CK552" s="176">
        <f t="shared" si="1732"/>
        <v>0</v>
      </c>
      <c r="CL552" s="176">
        <f t="shared" si="1733"/>
        <v>0</v>
      </c>
      <c r="CM552" s="176">
        <f t="shared" si="1734"/>
        <v>0</v>
      </c>
      <c r="CN552" s="176">
        <f t="shared" si="1735"/>
        <v>0</v>
      </c>
      <c r="CO552" s="227">
        <f t="shared" si="1736"/>
        <v>0</v>
      </c>
      <c r="CP552" s="176">
        <f t="shared" si="1737"/>
        <v>0</v>
      </c>
      <c r="CQ552" s="176">
        <f t="shared" si="1738"/>
        <v>0</v>
      </c>
      <c r="CR552" s="176">
        <f t="shared" si="1739"/>
        <v>0</v>
      </c>
      <c r="CS552" s="176">
        <f t="shared" si="1785"/>
        <v>3286</v>
      </c>
      <c r="CT552" s="218">
        <f t="shared" si="1740"/>
        <v>0</v>
      </c>
      <c r="CU552" s="176">
        <f t="shared" si="1786"/>
        <v>0</v>
      </c>
      <c r="CV552" s="176">
        <f t="shared" si="1741"/>
        <v>0</v>
      </c>
      <c r="CW552" s="176">
        <f t="shared" si="1742"/>
        <v>0</v>
      </c>
      <c r="CX552" s="176">
        <f t="shared" si="1743"/>
        <v>0</v>
      </c>
      <c r="CY552" s="176">
        <f t="shared" si="1744"/>
        <v>0</v>
      </c>
      <c r="CZ552" s="176">
        <f t="shared" si="1745"/>
        <v>0</v>
      </c>
      <c r="DA552" s="176">
        <f t="shared" si="1746"/>
        <v>0</v>
      </c>
      <c r="DB552" s="176">
        <f t="shared" si="1747"/>
        <v>0</v>
      </c>
      <c r="DC552" s="176">
        <f t="shared" si="1748"/>
        <v>0</v>
      </c>
      <c r="DD552" s="176">
        <f t="shared" si="1749"/>
        <v>0</v>
      </c>
      <c r="DE552" s="176">
        <f t="shared" si="1750"/>
        <v>0</v>
      </c>
      <c r="DF552" s="176">
        <f t="shared" si="1751"/>
        <v>0</v>
      </c>
      <c r="DG552" s="176">
        <f t="shared" si="1752"/>
        <v>0</v>
      </c>
      <c r="DH552" s="176">
        <f t="shared" si="1753"/>
        <v>0</v>
      </c>
      <c r="DI552" s="176">
        <f t="shared" si="1754"/>
        <v>0</v>
      </c>
      <c r="DJ552" s="176">
        <f t="shared" si="1755"/>
        <v>0</v>
      </c>
      <c r="DK552" s="227">
        <f t="shared" si="1756"/>
        <v>0</v>
      </c>
      <c r="DL552" s="176">
        <f t="shared" si="1757"/>
        <v>0</v>
      </c>
      <c r="DM552" s="176">
        <f t="shared" si="1758"/>
        <v>0</v>
      </c>
      <c r="DN552" s="176">
        <f t="shared" si="1759"/>
        <v>0</v>
      </c>
      <c r="DO552" s="176">
        <f t="shared" si="1787"/>
        <v>0</v>
      </c>
      <c r="DP552" s="224">
        <f t="shared" si="1788"/>
        <v>0</v>
      </c>
      <c r="DQ552" s="176">
        <f t="shared" si="1789"/>
        <v>0</v>
      </c>
      <c r="DR552" s="176">
        <f t="shared" si="1760"/>
        <v>0</v>
      </c>
      <c r="DS552" s="176">
        <f t="shared" si="1761"/>
        <v>0</v>
      </c>
      <c r="DT552" s="176">
        <f t="shared" si="1762"/>
        <v>0</v>
      </c>
      <c r="DU552" s="176">
        <f t="shared" si="1763"/>
        <v>0</v>
      </c>
      <c r="DV552" s="176">
        <f t="shared" si="1764"/>
        <v>0</v>
      </c>
      <c r="DW552" s="176">
        <f t="shared" si="1765"/>
        <v>0</v>
      </c>
      <c r="DX552" s="176">
        <f t="shared" si="1766"/>
        <v>0</v>
      </c>
      <c r="DY552" s="176">
        <f t="shared" si="1767"/>
        <v>0</v>
      </c>
      <c r="DZ552" s="176">
        <f t="shared" si="1768"/>
        <v>0</v>
      </c>
      <c r="EA552" s="176">
        <f t="shared" si="1769"/>
        <v>0</v>
      </c>
      <c r="EB552" s="176">
        <f t="shared" si="1770"/>
        <v>0</v>
      </c>
      <c r="EC552" s="176">
        <f t="shared" si="1771"/>
        <v>0</v>
      </c>
      <c r="ED552" s="176">
        <f t="shared" si="1772"/>
        <v>0</v>
      </c>
      <c r="EE552" s="176">
        <f t="shared" si="1773"/>
        <v>0</v>
      </c>
      <c r="EF552" s="176">
        <f t="shared" si="1774"/>
        <v>0</v>
      </c>
      <c r="EG552" s="227">
        <f t="shared" si="1775"/>
        <v>0</v>
      </c>
      <c r="EH552" s="176">
        <f t="shared" si="1776"/>
        <v>0</v>
      </c>
      <c r="EI552" s="176">
        <f t="shared" si="1777"/>
        <v>0</v>
      </c>
      <c r="EJ552" s="176">
        <f t="shared" si="1778"/>
        <v>0</v>
      </c>
      <c r="EK552" s="176">
        <f t="shared" si="1790"/>
        <v>0</v>
      </c>
      <c r="EL552" s="224">
        <f t="shared" si="1791"/>
        <v>0</v>
      </c>
    </row>
    <row r="553" spans="1:142" ht="15.75" x14ac:dyDescent="0.25">
      <c r="A553" s="40" t="s">
        <v>113</v>
      </c>
      <c r="B553" s="14" t="s">
        <v>157</v>
      </c>
      <c r="C553" s="14" t="s">
        <v>115</v>
      </c>
      <c r="D553" s="71"/>
      <c r="E553" s="71"/>
      <c r="F553" s="127">
        <f t="shared" si="1679"/>
        <v>0</v>
      </c>
      <c r="G553" s="53"/>
      <c r="H553" s="71"/>
      <c r="I553" s="112">
        <f t="shared" si="1779"/>
        <v>0</v>
      </c>
      <c r="J553" s="127">
        <f t="shared" si="1680"/>
        <v>0</v>
      </c>
      <c r="K553" s="231">
        <f t="shared" si="1780"/>
        <v>0</v>
      </c>
      <c r="L553" s="231">
        <f t="shared" si="1681"/>
        <v>0</v>
      </c>
      <c r="M553" s="231">
        <f t="shared" si="1682"/>
        <v>0</v>
      </c>
      <c r="N553" s="231">
        <f t="shared" si="1683"/>
        <v>0</v>
      </c>
      <c r="O553" s="231">
        <f t="shared" si="1684"/>
        <v>0</v>
      </c>
      <c r="P553" s="231">
        <f t="shared" si="1685"/>
        <v>0</v>
      </c>
      <c r="Q553" s="231">
        <f t="shared" si="1686"/>
        <v>0</v>
      </c>
      <c r="R553" s="231">
        <f t="shared" si="1687"/>
        <v>0</v>
      </c>
      <c r="S553" s="231">
        <f t="shared" si="1688"/>
        <v>0</v>
      </c>
      <c r="T553" s="231">
        <f t="shared" si="1689"/>
        <v>0</v>
      </c>
      <c r="U553" s="231">
        <f t="shared" si="1690"/>
        <v>0</v>
      </c>
      <c r="V553" s="231">
        <f t="shared" si="1691"/>
        <v>0</v>
      </c>
      <c r="W553" s="231">
        <f t="shared" si="1692"/>
        <v>0</v>
      </c>
      <c r="X553" s="231">
        <f t="shared" si="1693"/>
        <v>0</v>
      </c>
      <c r="Y553" s="231">
        <f t="shared" si="1694"/>
        <v>0</v>
      </c>
      <c r="Z553" s="231">
        <f t="shared" si="1695"/>
        <v>0</v>
      </c>
      <c r="AA553" s="231">
        <f t="shared" si="1696"/>
        <v>0</v>
      </c>
      <c r="AB553" s="231">
        <f t="shared" si="1697"/>
        <v>0</v>
      </c>
      <c r="AC553" s="231">
        <f t="shared" si="1698"/>
        <v>0</v>
      </c>
      <c r="AD553" s="231">
        <f t="shared" si="1699"/>
        <v>0</v>
      </c>
      <c r="AE553" s="231">
        <f t="shared" si="1781"/>
        <v>0</v>
      </c>
      <c r="AF553" s="240">
        <f t="shared" si="1782"/>
        <v>0</v>
      </c>
      <c r="AG553" s="231"/>
      <c r="BC553" s="176">
        <f t="shared" si="1700"/>
        <v>0</v>
      </c>
      <c r="BD553" s="176">
        <f t="shared" si="1701"/>
        <v>0</v>
      </c>
      <c r="BE553" s="176">
        <f t="shared" si="1702"/>
        <v>0</v>
      </c>
      <c r="BF553" s="176">
        <f t="shared" si="1703"/>
        <v>0</v>
      </c>
      <c r="BG553" s="176">
        <f t="shared" si="1704"/>
        <v>0</v>
      </c>
      <c r="BH553" s="176">
        <f t="shared" si="1705"/>
        <v>0</v>
      </c>
      <c r="BI553" s="176">
        <f t="shared" si="1706"/>
        <v>0</v>
      </c>
      <c r="BJ553" s="176">
        <f t="shared" si="1707"/>
        <v>0</v>
      </c>
      <c r="BK553" s="176">
        <f t="shared" si="1708"/>
        <v>0</v>
      </c>
      <c r="BL553" s="176">
        <f t="shared" si="1709"/>
        <v>0</v>
      </c>
      <c r="BM553" s="176">
        <f t="shared" si="1710"/>
        <v>0</v>
      </c>
      <c r="BN553" s="176">
        <f t="shared" si="1711"/>
        <v>0</v>
      </c>
      <c r="BO553" s="176">
        <f t="shared" si="1712"/>
        <v>0</v>
      </c>
      <c r="BP553" s="176">
        <f t="shared" si="1713"/>
        <v>0</v>
      </c>
      <c r="BQ553" s="176">
        <f t="shared" si="1714"/>
        <v>0</v>
      </c>
      <c r="BR553" s="176">
        <f t="shared" si="1715"/>
        <v>0</v>
      </c>
      <c r="BS553" s="227">
        <f t="shared" si="1716"/>
        <v>0</v>
      </c>
      <c r="BT553" s="176">
        <f t="shared" si="1717"/>
        <v>0</v>
      </c>
      <c r="BU553" s="176">
        <f t="shared" si="1718"/>
        <v>0</v>
      </c>
      <c r="BV553" s="176">
        <f t="shared" si="1719"/>
        <v>0</v>
      </c>
      <c r="BW553" s="176">
        <f t="shared" si="1783"/>
        <v>0</v>
      </c>
      <c r="BX553" s="203">
        <f t="shared" si="1720"/>
        <v>0</v>
      </c>
      <c r="BY553" s="176">
        <f t="shared" si="1784"/>
        <v>0</v>
      </c>
      <c r="BZ553" s="176">
        <f t="shared" si="1721"/>
        <v>0</v>
      </c>
      <c r="CA553" s="176">
        <f t="shared" si="1722"/>
        <v>0</v>
      </c>
      <c r="CB553" s="176">
        <f t="shared" si="1723"/>
        <v>0</v>
      </c>
      <c r="CC553" s="176">
        <f t="shared" si="1724"/>
        <v>0</v>
      </c>
      <c r="CD553" s="176">
        <f t="shared" si="1725"/>
        <v>0</v>
      </c>
      <c r="CE553" s="176">
        <f t="shared" si="1726"/>
        <v>0</v>
      </c>
      <c r="CF553" s="176">
        <f t="shared" si="1727"/>
        <v>0</v>
      </c>
      <c r="CG553" s="176">
        <f t="shared" si="1728"/>
        <v>0</v>
      </c>
      <c r="CH553" s="176">
        <f t="shared" si="1729"/>
        <v>0</v>
      </c>
      <c r="CI553" s="176">
        <f t="shared" si="1730"/>
        <v>0</v>
      </c>
      <c r="CJ553" s="176">
        <f t="shared" si="1731"/>
        <v>0</v>
      </c>
      <c r="CK553" s="176">
        <f t="shared" si="1732"/>
        <v>0</v>
      </c>
      <c r="CL553" s="176">
        <f t="shared" si="1733"/>
        <v>0</v>
      </c>
      <c r="CM553" s="176">
        <f t="shared" si="1734"/>
        <v>0</v>
      </c>
      <c r="CN553" s="176">
        <f t="shared" si="1735"/>
        <v>0</v>
      </c>
      <c r="CO553" s="227">
        <f t="shared" si="1736"/>
        <v>0</v>
      </c>
      <c r="CP553" s="176">
        <f t="shared" si="1737"/>
        <v>0</v>
      </c>
      <c r="CQ553" s="176">
        <f t="shared" si="1738"/>
        <v>0</v>
      </c>
      <c r="CR553" s="176">
        <f t="shared" si="1739"/>
        <v>0</v>
      </c>
      <c r="CS553" s="176">
        <f t="shared" si="1785"/>
        <v>0</v>
      </c>
      <c r="CT553" s="218">
        <f t="shared" si="1740"/>
        <v>0</v>
      </c>
      <c r="CU553" s="176">
        <f t="shared" si="1786"/>
        <v>0</v>
      </c>
      <c r="CV553" s="176">
        <f t="shared" si="1741"/>
        <v>0</v>
      </c>
      <c r="CW553" s="176">
        <f t="shared" si="1742"/>
        <v>0</v>
      </c>
      <c r="CX553" s="176">
        <f t="shared" si="1743"/>
        <v>0</v>
      </c>
      <c r="CY553" s="176">
        <f t="shared" si="1744"/>
        <v>0</v>
      </c>
      <c r="CZ553" s="176">
        <f t="shared" si="1745"/>
        <v>0</v>
      </c>
      <c r="DA553" s="176">
        <f t="shared" si="1746"/>
        <v>0</v>
      </c>
      <c r="DB553" s="176">
        <f t="shared" si="1747"/>
        <v>0</v>
      </c>
      <c r="DC553" s="176">
        <f t="shared" si="1748"/>
        <v>0</v>
      </c>
      <c r="DD553" s="176">
        <f t="shared" si="1749"/>
        <v>0</v>
      </c>
      <c r="DE553" s="176">
        <f t="shared" si="1750"/>
        <v>0</v>
      </c>
      <c r="DF553" s="176">
        <f t="shared" si="1751"/>
        <v>0</v>
      </c>
      <c r="DG553" s="176">
        <f t="shared" si="1752"/>
        <v>0</v>
      </c>
      <c r="DH553" s="176">
        <f t="shared" si="1753"/>
        <v>0</v>
      </c>
      <c r="DI553" s="176">
        <f t="shared" si="1754"/>
        <v>0</v>
      </c>
      <c r="DJ553" s="176">
        <f t="shared" si="1755"/>
        <v>0</v>
      </c>
      <c r="DK553" s="227">
        <f t="shared" si="1756"/>
        <v>0</v>
      </c>
      <c r="DL553" s="176">
        <f t="shared" si="1757"/>
        <v>0</v>
      </c>
      <c r="DM553" s="176">
        <f t="shared" si="1758"/>
        <v>0</v>
      </c>
      <c r="DN553" s="176">
        <f t="shared" si="1759"/>
        <v>0</v>
      </c>
      <c r="DO553" s="176">
        <f t="shared" si="1787"/>
        <v>0</v>
      </c>
      <c r="DP553" s="224">
        <f t="shared" si="1788"/>
        <v>0</v>
      </c>
      <c r="DQ553" s="176">
        <f t="shared" si="1789"/>
        <v>0</v>
      </c>
      <c r="DR553" s="176">
        <f t="shared" si="1760"/>
        <v>0</v>
      </c>
      <c r="DS553" s="176">
        <f t="shared" si="1761"/>
        <v>0</v>
      </c>
      <c r="DT553" s="176">
        <f t="shared" si="1762"/>
        <v>0</v>
      </c>
      <c r="DU553" s="176">
        <f t="shared" si="1763"/>
        <v>0</v>
      </c>
      <c r="DV553" s="176">
        <f t="shared" si="1764"/>
        <v>0</v>
      </c>
      <c r="DW553" s="176">
        <f t="shared" si="1765"/>
        <v>0</v>
      </c>
      <c r="DX553" s="176">
        <f t="shared" si="1766"/>
        <v>0</v>
      </c>
      <c r="DY553" s="176">
        <f t="shared" si="1767"/>
        <v>0</v>
      </c>
      <c r="DZ553" s="176">
        <f t="shared" si="1768"/>
        <v>0</v>
      </c>
      <c r="EA553" s="176">
        <f t="shared" si="1769"/>
        <v>0</v>
      </c>
      <c r="EB553" s="176">
        <f t="shared" si="1770"/>
        <v>0</v>
      </c>
      <c r="EC553" s="176">
        <f t="shared" si="1771"/>
        <v>0</v>
      </c>
      <c r="ED553" s="176">
        <f t="shared" si="1772"/>
        <v>0</v>
      </c>
      <c r="EE553" s="176">
        <f t="shared" si="1773"/>
        <v>0</v>
      </c>
      <c r="EF553" s="176">
        <f t="shared" si="1774"/>
        <v>0</v>
      </c>
      <c r="EG553" s="227">
        <f t="shared" si="1775"/>
        <v>0</v>
      </c>
      <c r="EH553" s="176">
        <f t="shared" si="1776"/>
        <v>0</v>
      </c>
      <c r="EI553" s="176">
        <f t="shared" si="1777"/>
        <v>0</v>
      </c>
      <c r="EJ553" s="176">
        <f t="shared" si="1778"/>
        <v>0</v>
      </c>
      <c r="EK553" s="176">
        <f t="shared" si="1790"/>
        <v>0</v>
      </c>
      <c r="EL553" s="224">
        <f t="shared" si="1791"/>
        <v>0</v>
      </c>
    </row>
    <row r="554" spans="1:142" ht="15.75" x14ac:dyDescent="0.25">
      <c r="A554" s="39" t="s">
        <v>116</v>
      </c>
      <c r="B554" s="13" t="s">
        <v>15</v>
      </c>
      <c r="C554" s="13" t="s">
        <v>116</v>
      </c>
      <c r="D554" s="70"/>
      <c r="E554" s="70"/>
      <c r="F554" s="126">
        <f t="shared" si="1679"/>
        <v>0</v>
      </c>
      <c r="G554" s="52"/>
      <c r="H554" s="70"/>
      <c r="I554" s="111">
        <f t="shared" si="1779"/>
        <v>0</v>
      </c>
      <c r="J554" s="126">
        <f t="shared" si="1680"/>
        <v>0</v>
      </c>
      <c r="K554" s="231">
        <f t="shared" si="1780"/>
        <v>0</v>
      </c>
      <c r="L554" s="231">
        <f t="shared" si="1681"/>
        <v>0</v>
      </c>
      <c r="M554" s="231">
        <f t="shared" si="1682"/>
        <v>0</v>
      </c>
      <c r="N554" s="231">
        <f t="shared" si="1683"/>
        <v>0</v>
      </c>
      <c r="O554" s="231">
        <f t="shared" si="1684"/>
        <v>0</v>
      </c>
      <c r="P554" s="231">
        <f t="shared" si="1685"/>
        <v>0</v>
      </c>
      <c r="Q554" s="231">
        <f t="shared" si="1686"/>
        <v>0</v>
      </c>
      <c r="R554" s="231">
        <f t="shared" si="1687"/>
        <v>0</v>
      </c>
      <c r="S554" s="231">
        <f t="shared" si="1688"/>
        <v>0</v>
      </c>
      <c r="T554" s="231">
        <f t="shared" si="1689"/>
        <v>0</v>
      </c>
      <c r="U554" s="231">
        <f t="shared" si="1690"/>
        <v>0</v>
      </c>
      <c r="V554" s="231">
        <f t="shared" si="1691"/>
        <v>0</v>
      </c>
      <c r="W554" s="231">
        <f t="shared" si="1692"/>
        <v>0</v>
      </c>
      <c r="X554" s="231">
        <f t="shared" si="1693"/>
        <v>0</v>
      </c>
      <c r="Y554" s="231">
        <f t="shared" si="1694"/>
        <v>0</v>
      </c>
      <c r="Z554" s="231">
        <f t="shared" si="1695"/>
        <v>0</v>
      </c>
      <c r="AA554" s="231">
        <f t="shared" si="1696"/>
        <v>0</v>
      </c>
      <c r="AB554" s="231">
        <f t="shared" si="1697"/>
        <v>0</v>
      </c>
      <c r="AC554" s="231">
        <f t="shared" si="1698"/>
        <v>0</v>
      </c>
      <c r="AD554" s="231">
        <f t="shared" si="1699"/>
        <v>0</v>
      </c>
      <c r="AE554" s="231">
        <f t="shared" si="1781"/>
        <v>0</v>
      </c>
      <c r="AF554" s="240">
        <f t="shared" si="1782"/>
        <v>0</v>
      </c>
      <c r="AG554" s="231"/>
      <c r="BC554" s="176">
        <f t="shared" si="1700"/>
        <v>0</v>
      </c>
      <c r="BD554" s="176">
        <f t="shared" si="1701"/>
        <v>0</v>
      </c>
      <c r="BE554" s="176">
        <f t="shared" si="1702"/>
        <v>0</v>
      </c>
      <c r="BF554" s="176">
        <f t="shared" si="1703"/>
        <v>0</v>
      </c>
      <c r="BG554" s="176">
        <f t="shared" si="1704"/>
        <v>0</v>
      </c>
      <c r="BH554" s="176">
        <f t="shared" si="1705"/>
        <v>0</v>
      </c>
      <c r="BI554" s="176">
        <f t="shared" si="1706"/>
        <v>0</v>
      </c>
      <c r="BJ554" s="176">
        <f t="shared" si="1707"/>
        <v>0</v>
      </c>
      <c r="BK554" s="176">
        <f t="shared" si="1708"/>
        <v>0</v>
      </c>
      <c r="BL554" s="176">
        <f t="shared" si="1709"/>
        <v>0</v>
      </c>
      <c r="BM554" s="176">
        <f t="shared" si="1710"/>
        <v>0</v>
      </c>
      <c r="BN554" s="176">
        <f t="shared" si="1711"/>
        <v>0</v>
      </c>
      <c r="BO554" s="176">
        <f t="shared" si="1712"/>
        <v>0</v>
      </c>
      <c r="BP554" s="176">
        <f t="shared" si="1713"/>
        <v>0</v>
      </c>
      <c r="BQ554" s="176">
        <f t="shared" si="1714"/>
        <v>0</v>
      </c>
      <c r="BR554" s="176">
        <f t="shared" si="1715"/>
        <v>0</v>
      </c>
      <c r="BS554" s="227">
        <f t="shared" si="1716"/>
        <v>0</v>
      </c>
      <c r="BT554" s="176">
        <f t="shared" si="1717"/>
        <v>0</v>
      </c>
      <c r="BU554" s="176">
        <f t="shared" si="1718"/>
        <v>0</v>
      </c>
      <c r="BV554" s="176">
        <f t="shared" si="1719"/>
        <v>0</v>
      </c>
      <c r="BW554" s="176">
        <f t="shared" si="1783"/>
        <v>0</v>
      </c>
      <c r="BX554" s="203">
        <f t="shared" si="1720"/>
        <v>0</v>
      </c>
      <c r="BY554" s="176">
        <f t="shared" si="1784"/>
        <v>0</v>
      </c>
      <c r="BZ554" s="176">
        <f t="shared" si="1721"/>
        <v>0</v>
      </c>
      <c r="CA554" s="176">
        <f t="shared" si="1722"/>
        <v>0</v>
      </c>
      <c r="CB554" s="176">
        <f t="shared" si="1723"/>
        <v>0</v>
      </c>
      <c r="CC554" s="176">
        <f t="shared" si="1724"/>
        <v>0</v>
      </c>
      <c r="CD554" s="176">
        <f t="shared" si="1725"/>
        <v>0</v>
      </c>
      <c r="CE554" s="176">
        <f t="shared" si="1726"/>
        <v>0</v>
      </c>
      <c r="CF554" s="176">
        <f t="shared" si="1727"/>
        <v>0</v>
      </c>
      <c r="CG554" s="176">
        <f t="shared" si="1728"/>
        <v>0</v>
      </c>
      <c r="CH554" s="176">
        <f t="shared" si="1729"/>
        <v>0</v>
      </c>
      <c r="CI554" s="176">
        <f t="shared" si="1730"/>
        <v>0</v>
      </c>
      <c r="CJ554" s="176">
        <f t="shared" si="1731"/>
        <v>0</v>
      </c>
      <c r="CK554" s="176">
        <f t="shared" si="1732"/>
        <v>0</v>
      </c>
      <c r="CL554" s="176">
        <f t="shared" si="1733"/>
        <v>0</v>
      </c>
      <c r="CM554" s="176">
        <f t="shared" si="1734"/>
        <v>0</v>
      </c>
      <c r="CN554" s="176">
        <f t="shared" si="1735"/>
        <v>0</v>
      </c>
      <c r="CO554" s="227">
        <f t="shared" si="1736"/>
        <v>0</v>
      </c>
      <c r="CP554" s="176">
        <f t="shared" si="1737"/>
        <v>0</v>
      </c>
      <c r="CQ554" s="176">
        <f t="shared" si="1738"/>
        <v>0</v>
      </c>
      <c r="CR554" s="176">
        <f t="shared" si="1739"/>
        <v>0</v>
      </c>
      <c r="CS554" s="176">
        <f t="shared" si="1785"/>
        <v>0</v>
      </c>
      <c r="CT554" s="218">
        <f t="shared" si="1740"/>
        <v>0</v>
      </c>
      <c r="CU554" s="176">
        <f t="shared" si="1786"/>
        <v>0</v>
      </c>
      <c r="CV554" s="176">
        <f t="shared" si="1741"/>
        <v>0</v>
      </c>
      <c r="CW554" s="176">
        <f t="shared" si="1742"/>
        <v>0</v>
      </c>
      <c r="CX554" s="176">
        <f t="shared" si="1743"/>
        <v>0</v>
      </c>
      <c r="CY554" s="176">
        <f t="shared" si="1744"/>
        <v>0</v>
      </c>
      <c r="CZ554" s="176">
        <f t="shared" si="1745"/>
        <v>0</v>
      </c>
      <c r="DA554" s="176">
        <f t="shared" si="1746"/>
        <v>0</v>
      </c>
      <c r="DB554" s="176">
        <f t="shared" si="1747"/>
        <v>0</v>
      </c>
      <c r="DC554" s="176">
        <f t="shared" si="1748"/>
        <v>0</v>
      </c>
      <c r="DD554" s="176">
        <f t="shared" si="1749"/>
        <v>0</v>
      </c>
      <c r="DE554" s="176">
        <f t="shared" si="1750"/>
        <v>0</v>
      </c>
      <c r="DF554" s="176">
        <f t="shared" si="1751"/>
        <v>0</v>
      </c>
      <c r="DG554" s="176">
        <f t="shared" si="1752"/>
        <v>0</v>
      </c>
      <c r="DH554" s="176">
        <f t="shared" si="1753"/>
        <v>0</v>
      </c>
      <c r="DI554" s="176">
        <f t="shared" si="1754"/>
        <v>0</v>
      </c>
      <c r="DJ554" s="176">
        <f t="shared" si="1755"/>
        <v>0</v>
      </c>
      <c r="DK554" s="227">
        <f t="shared" si="1756"/>
        <v>0</v>
      </c>
      <c r="DL554" s="176">
        <f t="shared" si="1757"/>
        <v>0</v>
      </c>
      <c r="DM554" s="176">
        <f t="shared" si="1758"/>
        <v>0</v>
      </c>
      <c r="DN554" s="176">
        <f t="shared" si="1759"/>
        <v>0</v>
      </c>
      <c r="DO554" s="176">
        <f t="shared" si="1787"/>
        <v>0</v>
      </c>
      <c r="DP554" s="224">
        <f t="shared" si="1788"/>
        <v>0</v>
      </c>
      <c r="DQ554" s="176">
        <f t="shared" si="1789"/>
        <v>0</v>
      </c>
      <c r="DR554" s="176">
        <f t="shared" si="1760"/>
        <v>0</v>
      </c>
      <c r="DS554" s="176">
        <f t="shared" si="1761"/>
        <v>0</v>
      </c>
      <c r="DT554" s="176">
        <f t="shared" si="1762"/>
        <v>0</v>
      </c>
      <c r="DU554" s="176">
        <f t="shared" si="1763"/>
        <v>0</v>
      </c>
      <c r="DV554" s="176">
        <f t="shared" si="1764"/>
        <v>0</v>
      </c>
      <c r="DW554" s="176">
        <f t="shared" si="1765"/>
        <v>0</v>
      </c>
      <c r="DX554" s="176">
        <f t="shared" si="1766"/>
        <v>0</v>
      </c>
      <c r="DY554" s="176">
        <f t="shared" si="1767"/>
        <v>0</v>
      </c>
      <c r="DZ554" s="176">
        <f t="shared" si="1768"/>
        <v>0</v>
      </c>
      <c r="EA554" s="176">
        <f t="shared" si="1769"/>
        <v>0</v>
      </c>
      <c r="EB554" s="176">
        <f t="shared" si="1770"/>
        <v>0</v>
      </c>
      <c r="EC554" s="176">
        <f t="shared" si="1771"/>
        <v>0</v>
      </c>
      <c r="ED554" s="176">
        <f t="shared" si="1772"/>
        <v>0</v>
      </c>
      <c r="EE554" s="176">
        <f t="shared" si="1773"/>
        <v>0</v>
      </c>
      <c r="EF554" s="176">
        <f t="shared" si="1774"/>
        <v>0</v>
      </c>
      <c r="EG554" s="227">
        <f t="shared" si="1775"/>
        <v>0</v>
      </c>
      <c r="EH554" s="176">
        <f t="shared" si="1776"/>
        <v>0</v>
      </c>
      <c r="EI554" s="176">
        <f t="shared" si="1777"/>
        <v>0</v>
      </c>
      <c r="EJ554" s="176">
        <f t="shared" si="1778"/>
        <v>0</v>
      </c>
      <c r="EK554" s="176">
        <f t="shared" si="1790"/>
        <v>0</v>
      </c>
      <c r="EL554" s="224">
        <f t="shared" si="1791"/>
        <v>0</v>
      </c>
    </row>
    <row r="555" spans="1:142" ht="15.75" x14ac:dyDescent="0.25">
      <c r="A555" s="40" t="s">
        <v>116</v>
      </c>
      <c r="B555" s="14" t="s">
        <v>15</v>
      </c>
      <c r="C555" s="14" t="s">
        <v>193</v>
      </c>
      <c r="D555" s="71"/>
      <c r="E555" s="71"/>
      <c r="F555" s="127">
        <f t="shared" si="1679"/>
        <v>0</v>
      </c>
      <c r="G555" s="53"/>
      <c r="H555" s="71"/>
      <c r="I555" s="112">
        <f t="shared" si="1779"/>
        <v>0</v>
      </c>
      <c r="J555" s="127">
        <f t="shared" si="1680"/>
        <v>0</v>
      </c>
      <c r="K555" s="231">
        <f t="shared" si="1780"/>
        <v>0</v>
      </c>
      <c r="L555" s="231">
        <f t="shared" si="1681"/>
        <v>0</v>
      </c>
      <c r="M555" s="231">
        <f t="shared" si="1682"/>
        <v>0</v>
      </c>
      <c r="N555" s="231">
        <f t="shared" si="1683"/>
        <v>0</v>
      </c>
      <c r="O555" s="231">
        <f t="shared" si="1684"/>
        <v>0</v>
      </c>
      <c r="P555" s="231">
        <f t="shared" si="1685"/>
        <v>0</v>
      </c>
      <c r="Q555" s="231">
        <f t="shared" si="1686"/>
        <v>0</v>
      </c>
      <c r="R555" s="231">
        <f t="shared" si="1687"/>
        <v>0</v>
      </c>
      <c r="S555" s="231">
        <f t="shared" si="1688"/>
        <v>0</v>
      </c>
      <c r="T555" s="231">
        <f t="shared" si="1689"/>
        <v>0</v>
      </c>
      <c r="U555" s="231">
        <f t="shared" si="1690"/>
        <v>0</v>
      </c>
      <c r="V555" s="231">
        <f t="shared" si="1691"/>
        <v>0</v>
      </c>
      <c r="W555" s="231">
        <f t="shared" si="1692"/>
        <v>0</v>
      </c>
      <c r="X555" s="231">
        <f t="shared" si="1693"/>
        <v>0</v>
      </c>
      <c r="Y555" s="231">
        <f t="shared" si="1694"/>
        <v>0</v>
      </c>
      <c r="Z555" s="231">
        <f t="shared" si="1695"/>
        <v>0</v>
      </c>
      <c r="AA555" s="231">
        <f t="shared" si="1696"/>
        <v>0</v>
      </c>
      <c r="AB555" s="231">
        <f t="shared" si="1697"/>
        <v>0</v>
      </c>
      <c r="AC555" s="231">
        <f t="shared" si="1698"/>
        <v>0</v>
      </c>
      <c r="AD555" s="231">
        <f t="shared" si="1699"/>
        <v>0</v>
      </c>
      <c r="AE555" s="231">
        <f t="shared" si="1781"/>
        <v>0</v>
      </c>
      <c r="AF555" s="240">
        <f t="shared" si="1782"/>
        <v>0</v>
      </c>
      <c r="AG555" s="231"/>
      <c r="BC555" s="176">
        <f t="shared" si="1700"/>
        <v>0</v>
      </c>
      <c r="BD555" s="176">
        <f t="shared" si="1701"/>
        <v>0</v>
      </c>
      <c r="BE555" s="176">
        <f t="shared" si="1702"/>
        <v>0</v>
      </c>
      <c r="BF555" s="176">
        <f t="shared" si="1703"/>
        <v>0</v>
      </c>
      <c r="BG555" s="176">
        <f t="shared" si="1704"/>
        <v>0</v>
      </c>
      <c r="BH555" s="176">
        <f t="shared" si="1705"/>
        <v>0</v>
      </c>
      <c r="BI555" s="176">
        <f t="shared" si="1706"/>
        <v>0</v>
      </c>
      <c r="BJ555" s="176">
        <f t="shared" si="1707"/>
        <v>0</v>
      </c>
      <c r="BK555" s="176">
        <f t="shared" si="1708"/>
        <v>0</v>
      </c>
      <c r="BL555" s="176">
        <f t="shared" si="1709"/>
        <v>0</v>
      </c>
      <c r="BM555" s="176">
        <f t="shared" si="1710"/>
        <v>0</v>
      </c>
      <c r="BN555" s="176">
        <f t="shared" si="1711"/>
        <v>0</v>
      </c>
      <c r="BO555" s="176">
        <f t="shared" si="1712"/>
        <v>0</v>
      </c>
      <c r="BP555" s="176">
        <f t="shared" si="1713"/>
        <v>0</v>
      </c>
      <c r="BQ555" s="176">
        <f t="shared" si="1714"/>
        <v>0</v>
      </c>
      <c r="BR555" s="176">
        <f t="shared" si="1715"/>
        <v>0</v>
      </c>
      <c r="BS555" s="227">
        <f t="shared" si="1716"/>
        <v>0</v>
      </c>
      <c r="BT555" s="176">
        <f t="shared" si="1717"/>
        <v>0</v>
      </c>
      <c r="BU555" s="176">
        <f t="shared" si="1718"/>
        <v>0</v>
      </c>
      <c r="BV555" s="176">
        <f t="shared" si="1719"/>
        <v>0</v>
      </c>
      <c r="BW555" s="176">
        <f t="shared" si="1783"/>
        <v>0</v>
      </c>
      <c r="BX555" s="203">
        <f t="shared" si="1720"/>
        <v>0</v>
      </c>
      <c r="BY555" s="176">
        <f t="shared" si="1784"/>
        <v>0</v>
      </c>
      <c r="BZ555" s="176">
        <f t="shared" si="1721"/>
        <v>0</v>
      </c>
      <c r="CA555" s="176">
        <f t="shared" si="1722"/>
        <v>0</v>
      </c>
      <c r="CB555" s="176">
        <f t="shared" si="1723"/>
        <v>0</v>
      </c>
      <c r="CC555" s="176">
        <f t="shared" si="1724"/>
        <v>0</v>
      </c>
      <c r="CD555" s="176">
        <f t="shared" si="1725"/>
        <v>0</v>
      </c>
      <c r="CE555" s="176">
        <f t="shared" si="1726"/>
        <v>0</v>
      </c>
      <c r="CF555" s="176">
        <f t="shared" si="1727"/>
        <v>0</v>
      </c>
      <c r="CG555" s="176">
        <f t="shared" si="1728"/>
        <v>0</v>
      </c>
      <c r="CH555" s="176">
        <f t="shared" si="1729"/>
        <v>0</v>
      </c>
      <c r="CI555" s="176">
        <f t="shared" si="1730"/>
        <v>0</v>
      </c>
      <c r="CJ555" s="176">
        <f t="shared" si="1731"/>
        <v>0</v>
      </c>
      <c r="CK555" s="176">
        <f t="shared" si="1732"/>
        <v>0</v>
      </c>
      <c r="CL555" s="176">
        <f t="shared" si="1733"/>
        <v>0</v>
      </c>
      <c r="CM555" s="176">
        <f t="shared" si="1734"/>
        <v>0</v>
      </c>
      <c r="CN555" s="176">
        <f t="shared" si="1735"/>
        <v>0</v>
      </c>
      <c r="CO555" s="227">
        <f t="shared" si="1736"/>
        <v>0</v>
      </c>
      <c r="CP555" s="176">
        <f t="shared" si="1737"/>
        <v>0</v>
      </c>
      <c r="CQ555" s="176">
        <f t="shared" si="1738"/>
        <v>0</v>
      </c>
      <c r="CR555" s="176">
        <f t="shared" si="1739"/>
        <v>0</v>
      </c>
      <c r="CS555" s="176">
        <f t="shared" si="1785"/>
        <v>0</v>
      </c>
      <c r="CT555" s="218">
        <f t="shared" si="1740"/>
        <v>0</v>
      </c>
      <c r="CU555" s="176">
        <f t="shared" si="1786"/>
        <v>0</v>
      </c>
      <c r="CV555" s="176">
        <f t="shared" si="1741"/>
        <v>0</v>
      </c>
      <c r="CW555" s="176">
        <f t="shared" si="1742"/>
        <v>0</v>
      </c>
      <c r="CX555" s="176">
        <f t="shared" si="1743"/>
        <v>0</v>
      </c>
      <c r="CY555" s="176">
        <f t="shared" si="1744"/>
        <v>0</v>
      </c>
      <c r="CZ555" s="176">
        <f t="shared" si="1745"/>
        <v>0</v>
      </c>
      <c r="DA555" s="176">
        <f t="shared" si="1746"/>
        <v>0</v>
      </c>
      <c r="DB555" s="176">
        <f t="shared" si="1747"/>
        <v>0</v>
      </c>
      <c r="DC555" s="176">
        <f t="shared" si="1748"/>
        <v>0</v>
      </c>
      <c r="DD555" s="176">
        <f t="shared" si="1749"/>
        <v>0</v>
      </c>
      <c r="DE555" s="176">
        <f t="shared" si="1750"/>
        <v>0</v>
      </c>
      <c r="DF555" s="176">
        <f t="shared" si="1751"/>
        <v>0</v>
      </c>
      <c r="DG555" s="176">
        <f t="shared" si="1752"/>
        <v>0</v>
      </c>
      <c r="DH555" s="176">
        <f t="shared" si="1753"/>
        <v>0</v>
      </c>
      <c r="DI555" s="176">
        <f t="shared" si="1754"/>
        <v>0</v>
      </c>
      <c r="DJ555" s="176">
        <f t="shared" si="1755"/>
        <v>0</v>
      </c>
      <c r="DK555" s="227">
        <f t="shared" si="1756"/>
        <v>0</v>
      </c>
      <c r="DL555" s="176">
        <f t="shared" si="1757"/>
        <v>0</v>
      </c>
      <c r="DM555" s="176">
        <f t="shared" si="1758"/>
        <v>0</v>
      </c>
      <c r="DN555" s="176">
        <f t="shared" si="1759"/>
        <v>0</v>
      </c>
      <c r="DO555" s="176">
        <f t="shared" si="1787"/>
        <v>0</v>
      </c>
      <c r="DP555" s="224">
        <f t="shared" si="1788"/>
        <v>0</v>
      </c>
      <c r="DQ555" s="176">
        <f t="shared" si="1789"/>
        <v>0</v>
      </c>
      <c r="DR555" s="176">
        <f t="shared" si="1760"/>
        <v>0</v>
      </c>
      <c r="DS555" s="176">
        <f t="shared" si="1761"/>
        <v>0</v>
      </c>
      <c r="DT555" s="176">
        <f t="shared" si="1762"/>
        <v>0</v>
      </c>
      <c r="DU555" s="176">
        <f t="shared" si="1763"/>
        <v>0</v>
      </c>
      <c r="DV555" s="176">
        <f t="shared" si="1764"/>
        <v>0</v>
      </c>
      <c r="DW555" s="176">
        <f t="shared" si="1765"/>
        <v>0</v>
      </c>
      <c r="DX555" s="176">
        <f t="shared" si="1766"/>
        <v>0</v>
      </c>
      <c r="DY555" s="176">
        <f t="shared" si="1767"/>
        <v>0</v>
      </c>
      <c r="DZ555" s="176">
        <f t="shared" si="1768"/>
        <v>0</v>
      </c>
      <c r="EA555" s="176">
        <f t="shared" si="1769"/>
        <v>0</v>
      </c>
      <c r="EB555" s="176">
        <f t="shared" si="1770"/>
        <v>0</v>
      </c>
      <c r="EC555" s="176">
        <f t="shared" si="1771"/>
        <v>0</v>
      </c>
      <c r="ED555" s="176">
        <f t="shared" si="1772"/>
        <v>0</v>
      </c>
      <c r="EE555" s="176">
        <f t="shared" si="1773"/>
        <v>0</v>
      </c>
      <c r="EF555" s="176">
        <f t="shared" si="1774"/>
        <v>0</v>
      </c>
      <c r="EG555" s="227">
        <f t="shared" si="1775"/>
        <v>0</v>
      </c>
      <c r="EH555" s="176">
        <f t="shared" si="1776"/>
        <v>0</v>
      </c>
      <c r="EI555" s="176">
        <f t="shared" si="1777"/>
        <v>0</v>
      </c>
      <c r="EJ555" s="176">
        <f t="shared" si="1778"/>
        <v>0</v>
      </c>
      <c r="EK555" s="176">
        <f t="shared" si="1790"/>
        <v>0</v>
      </c>
      <c r="EL555" s="224">
        <f t="shared" si="1791"/>
        <v>0</v>
      </c>
    </row>
    <row r="556" spans="1:142" ht="47.25" x14ac:dyDescent="0.25">
      <c r="A556" s="41" t="s">
        <v>160</v>
      </c>
      <c r="B556" s="15" t="s">
        <v>159</v>
      </c>
      <c r="C556" s="15"/>
      <c r="D556" s="72"/>
      <c r="E556" s="72"/>
      <c r="F556" s="128">
        <f t="shared" si="1679"/>
        <v>0</v>
      </c>
      <c r="G556" s="54"/>
      <c r="H556" s="72"/>
      <c r="I556" s="113">
        <f t="shared" si="1779"/>
        <v>0</v>
      </c>
      <c r="J556" s="128">
        <f t="shared" si="1680"/>
        <v>0</v>
      </c>
      <c r="K556" s="231">
        <f t="shared" si="1780"/>
        <v>0</v>
      </c>
      <c r="L556" s="231">
        <f t="shared" si="1681"/>
        <v>0</v>
      </c>
      <c r="M556" s="231">
        <f t="shared" si="1682"/>
        <v>0</v>
      </c>
      <c r="N556" s="231">
        <f t="shared" si="1683"/>
        <v>0</v>
      </c>
      <c r="O556" s="231">
        <f t="shared" si="1684"/>
        <v>0</v>
      </c>
      <c r="P556" s="231">
        <f t="shared" si="1685"/>
        <v>0</v>
      </c>
      <c r="Q556" s="231">
        <f t="shared" si="1686"/>
        <v>0</v>
      </c>
      <c r="R556" s="231">
        <f t="shared" si="1687"/>
        <v>0</v>
      </c>
      <c r="S556" s="231">
        <f t="shared" si="1688"/>
        <v>0</v>
      </c>
      <c r="T556" s="231">
        <f t="shared" si="1689"/>
        <v>0</v>
      </c>
      <c r="U556" s="231">
        <f t="shared" si="1690"/>
        <v>0</v>
      </c>
      <c r="V556" s="231">
        <f t="shared" si="1691"/>
        <v>0</v>
      </c>
      <c r="W556" s="231">
        <f t="shared" si="1692"/>
        <v>0</v>
      </c>
      <c r="X556" s="231">
        <f t="shared" si="1693"/>
        <v>0</v>
      </c>
      <c r="Y556" s="231">
        <f t="shared" si="1694"/>
        <v>0</v>
      </c>
      <c r="Z556" s="231">
        <f t="shared" si="1695"/>
        <v>0</v>
      </c>
      <c r="AA556" s="231">
        <f t="shared" si="1696"/>
        <v>0</v>
      </c>
      <c r="AB556" s="231">
        <f t="shared" si="1697"/>
        <v>0</v>
      </c>
      <c r="AC556" s="231">
        <f t="shared" si="1698"/>
        <v>0</v>
      </c>
      <c r="AD556" s="231">
        <f t="shared" si="1699"/>
        <v>0</v>
      </c>
      <c r="AE556" s="231">
        <f t="shared" si="1781"/>
        <v>0</v>
      </c>
      <c r="AF556" s="240">
        <f t="shared" si="1782"/>
        <v>0</v>
      </c>
      <c r="AG556" s="231"/>
      <c r="BC556" s="176">
        <f t="shared" si="1700"/>
        <v>0</v>
      </c>
      <c r="BD556" s="176">
        <f t="shared" si="1701"/>
        <v>0</v>
      </c>
      <c r="BE556" s="176">
        <f t="shared" si="1702"/>
        <v>0</v>
      </c>
      <c r="BF556" s="176">
        <f t="shared" si="1703"/>
        <v>0</v>
      </c>
      <c r="BG556" s="176">
        <f t="shared" si="1704"/>
        <v>0</v>
      </c>
      <c r="BH556" s="176">
        <f t="shared" si="1705"/>
        <v>0</v>
      </c>
      <c r="BI556" s="176">
        <f t="shared" si="1706"/>
        <v>0</v>
      </c>
      <c r="BJ556" s="176">
        <f t="shared" si="1707"/>
        <v>0</v>
      </c>
      <c r="BK556" s="176">
        <f t="shared" si="1708"/>
        <v>0</v>
      </c>
      <c r="BL556" s="176">
        <f t="shared" si="1709"/>
        <v>0</v>
      </c>
      <c r="BM556" s="176">
        <f t="shared" si="1710"/>
        <v>0</v>
      </c>
      <c r="BN556" s="176">
        <f t="shared" si="1711"/>
        <v>0</v>
      </c>
      <c r="BO556" s="176">
        <f t="shared" si="1712"/>
        <v>0</v>
      </c>
      <c r="BP556" s="176">
        <f t="shared" si="1713"/>
        <v>0</v>
      </c>
      <c r="BQ556" s="176">
        <f t="shared" si="1714"/>
        <v>0</v>
      </c>
      <c r="BR556" s="176">
        <f t="shared" si="1715"/>
        <v>0</v>
      </c>
      <c r="BS556" s="227">
        <f t="shared" si="1716"/>
        <v>0</v>
      </c>
      <c r="BT556" s="176">
        <f t="shared" si="1717"/>
        <v>0</v>
      </c>
      <c r="BU556" s="176">
        <f t="shared" si="1718"/>
        <v>0</v>
      </c>
      <c r="BV556" s="176">
        <f t="shared" si="1719"/>
        <v>0</v>
      </c>
      <c r="BW556" s="176">
        <f t="shared" si="1783"/>
        <v>0</v>
      </c>
      <c r="BX556" s="203">
        <f t="shared" si="1720"/>
        <v>0</v>
      </c>
      <c r="BY556" s="176">
        <f t="shared" si="1784"/>
        <v>0</v>
      </c>
      <c r="BZ556" s="176">
        <f t="shared" si="1721"/>
        <v>0</v>
      </c>
      <c r="CA556" s="176">
        <f t="shared" si="1722"/>
        <v>0</v>
      </c>
      <c r="CB556" s="176">
        <f t="shared" si="1723"/>
        <v>0</v>
      </c>
      <c r="CC556" s="176">
        <f t="shared" si="1724"/>
        <v>0</v>
      </c>
      <c r="CD556" s="176">
        <f t="shared" si="1725"/>
        <v>0</v>
      </c>
      <c r="CE556" s="176">
        <f t="shared" si="1726"/>
        <v>0</v>
      </c>
      <c r="CF556" s="176">
        <f t="shared" si="1727"/>
        <v>0</v>
      </c>
      <c r="CG556" s="176">
        <f t="shared" si="1728"/>
        <v>0</v>
      </c>
      <c r="CH556" s="176">
        <f t="shared" si="1729"/>
        <v>0</v>
      </c>
      <c r="CI556" s="176">
        <f t="shared" si="1730"/>
        <v>0</v>
      </c>
      <c r="CJ556" s="176">
        <f t="shared" si="1731"/>
        <v>0</v>
      </c>
      <c r="CK556" s="176">
        <f t="shared" si="1732"/>
        <v>0</v>
      </c>
      <c r="CL556" s="176">
        <f t="shared" si="1733"/>
        <v>0</v>
      </c>
      <c r="CM556" s="176">
        <f t="shared" si="1734"/>
        <v>0</v>
      </c>
      <c r="CN556" s="176">
        <f t="shared" si="1735"/>
        <v>0</v>
      </c>
      <c r="CO556" s="227">
        <f t="shared" si="1736"/>
        <v>0</v>
      </c>
      <c r="CP556" s="176">
        <f t="shared" si="1737"/>
        <v>0</v>
      </c>
      <c r="CQ556" s="176">
        <f t="shared" si="1738"/>
        <v>0</v>
      </c>
      <c r="CR556" s="176">
        <f t="shared" si="1739"/>
        <v>0</v>
      </c>
      <c r="CS556" s="176">
        <f t="shared" si="1785"/>
        <v>0</v>
      </c>
      <c r="CT556" s="218">
        <f t="shared" si="1740"/>
        <v>0</v>
      </c>
      <c r="CU556" s="176">
        <f t="shared" si="1786"/>
        <v>0</v>
      </c>
      <c r="CV556" s="176">
        <f t="shared" si="1741"/>
        <v>0</v>
      </c>
      <c r="CW556" s="176">
        <f t="shared" si="1742"/>
        <v>0</v>
      </c>
      <c r="CX556" s="176">
        <f t="shared" si="1743"/>
        <v>0</v>
      </c>
      <c r="CY556" s="176">
        <f t="shared" si="1744"/>
        <v>0</v>
      </c>
      <c r="CZ556" s="176">
        <f t="shared" si="1745"/>
        <v>0</v>
      </c>
      <c r="DA556" s="176">
        <f t="shared" si="1746"/>
        <v>0</v>
      </c>
      <c r="DB556" s="176">
        <f t="shared" si="1747"/>
        <v>0</v>
      </c>
      <c r="DC556" s="176">
        <f t="shared" si="1748"/>
        <v>0</v>
      </c>
      <c r="DD556" s="176">
        <f t="shared" si="1749"/>
        <v>0</v>
      </c>
      <c r="DE556" s="176">
        <f t="shared" si="1750"/>
        <v>0</v>
      </c>
      <c r="DF556" s="176">
        <f t="shared" si="1751"/>
        <v>0</v>
      </c>
      <c r="DG556" s="176">
        <f t="shared" si="1752"/>
        <v>0</v>
      </c>
      <c r="DH556" s="176">
        <f t="shared" si="1753"/>
        <v>0</v>
      </c>
      <c r="DI556" s="176">
        <f t="shared" si="1754"/>
        <v>0</v>
      </c>
      <c r="DJ556" s="176">
        <f t="shared" si="1755"/>
        <v>0</v>
      </c>
      <c r="DK556" s="227">
        <f t="shared" si="1756"/>
        <v>0</v>
      </c>
      <c r="DL556" s="176">
        <f t="shared" si="1757"/>
        <v>0</v>
      </c>
      <c r="DM556" s="176">
        <f t="shared" si="1758"/>
        <v>0</v>
      </c>
      <c r="DN556" s="176">
        <f t="shared" si="1759"/>
        <v>0</v>
      </c>
      <c r="DO556" s="176">
        <f t="shared" si="1787"/>
        <v>0</v>
      </c>
      <c r="DP556" s="224">
        <f t="shared" si="1788"/>
        <v>0</v>
      </c>
      <c r="DQ556" s="176">
        <f t="shared" si="1789"/>
        <v>0</v>
      </c>
      <c r="DR556" s="176">
        <f t="shared" si="1760"/>
        <v>0</v>
      </c>
      <c r="DS556" s="176">
        <f t="shared" si="1761"/>
        <v>0</v>
      </c>
      <c r="DT556" s="176">
        <f t="shared" si="1762"/>
        <v>0</v>
      </c>
      <c r="DU556" s="176">
        <f t="shared" si="1763"/>
        <v>0</v>
      </c>
      <c r="DV556" s="176">
        <f t="shared" si="1764"/>
        <v>0</v>
      </c>
      <c r="DW556" s="176">
        <f t="shared" si="1765"/>
        <v>0</v>
      </c>
      <c r="DX556" s="176">
        <f t="shared" si="1766"/>
        <v>0</v>
      </c>
      <c r="DY556" s="176">
        <f t="shared" si="1767"/>
        <v>0</v>
      </c>
      <c r="DZ556" s="176">
        <f t="shared" si="1768"/>
        <v>0</v>
      </c>
      <c r="EA556" s="176">
        <f t="shared" si="1769"/>
        <v>0</v>
      </c>
      <c r="EB556" s="176">
        <f t="shared" si="1770"/>
        <v>0</v>
      </c>
      <c r="EC556" s="176">
        <f t="shared" si="1771"/>
        <v>0</v>
      </c>
      <c r="ED556" s="176">
        <f t="shared" si="1772"/>
        <v>0</v>
      </c>
      <c r="EE556" s="176">
        <f t="shared" si="1773"/>
        <v>0</v>
      </c>
      <c r="EF556" s="176">
        <f t="shared" si="1774"/>
        <v>0</v>
      </c>
      <c r="EG556" s="227">
        <f t="shared" si="1775"/>
        <v>0</v>
      </c>
      <c r="EH556" s="176">
        <f t="shared" si="1776"/>
        <v>0</v>
      </c>
      <c r="EI556" s="176">
        <f t="shared" si="1777"/>
        <v>0</v>
      </c>
      <c r="EJ556" s="176">
        <f t="shared" si="1778"/>
        <v>0</v>
      </c>
      <c r="EK556" s="176">
        <f t="shared" si="1790"/>
        <v>0</v>
      </c>
      <c r="EL556" s="224">
        <f t="shared" si="1791"/>
        <v>0</v>
      </c>
    </row>
  </sheetData>
  <mergeCells count="5">
    <mergeCell ref="BC4:BW4"/>
    <mergeCell ref="BY4:CS4"/>
    <mergeCell ref="CU4:DO4"/>
    <mergeCell ref="DQ4:EK4"/>
    <mergeCell ref="K4:A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таблица 3</vt:lpstr>
      <vt:lpstr>таблица 4</vt:lpstr>
      <vt:lpstr>'таблица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Petrovae</cp:lastModifiedBy>
  <cp:lastPrinted>2019-03-27T13:36:22Z</cp:lastPrinted>
  <dcterms:created xsi:type="dcterms:W3CDTF">2019-01-11T19:04:53Z</dcterms:created>
  <dcterms:modified xsi:type="dcterms:W3CDTF">2019-04-18T10:28:36Z</dcterms:modified>
</cp:coreProperties>
</file>