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\Desktop\"/>
    </mc:Choice>
  </mc:AlternateContent>
  <workbookProtection workbookAlgorithmName="SHA-512" workbookHashValue="hK+Sctt4TjUKNUTev5Sd7nRI4jM4C9yhpTPtTiSvCkrCZOJ02NTV8rnHTeAn7tDpces23piKfgmGpVsPnFkorQ==" workbookSaltValue="bBpPumPHep7hVd7Eu3at1w==" workbookSpinCount="100000" lockStructure="1"/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G15" i="1" l="1"/>
  <c r="G18" i="1"/>
  <c r="G17" i="1"/>
  <c r="G9" i="1"/>
  <c r="G16" i="1"/>
  <c r="G10" i="1"/>
  <c r="G14" i="1"/>
  <c r="G13" i="1"/>
  <c r="G11" i="1"/>
  <c r="G12" i="1"/>
  <c r="H9" i="1" l="1"/>
  <c r="H17" i="1"/>
  <c r="H13" i="1"/>
  <c r="H20" i="1" l="1"/>
</calcChain>
</file>

<file path=xl/sharedStrings.xml><?xml version="1.0" encoding="utf-8"?>
<sst xmlns="http://schemas.openxmlformats.org/spreadsheetml/2006/main" count="36" uniqueCount="32">
  <si>
    <t>№</t>
  </si>
  <si>
    <t>Вид дейност</t>
  </si>
  <si>
    <t>Общо</t>
  </si>
  <si>
    <t>Доказателство**</t>
  </si>
  <si>
    <t>Трите имена на кандидата:</t>
  </si>
  <si>
    <t>Брой</t>
  </si>
  <si>
    <t>Точки за 1 бр.</t>
  </si>
  <si>
    <t>При неизпълнение на планираната публикационна активност, кандидадът не може да участва в следващи конкурси по същата програма, докато не изпълни заложените очаквани резултати в настоящето проектно предложение</t>
  </si>
  <si>
    <t>Новоназначен или вече в трудовоправни взаимоотношения със СУ:</t>
  </si>
  <si>
    <t>Трите имена на научния консултант (за кандидати, които не са на трудов договор със СУ):</t>
  </si>
  <si>
    <t>Защитена докторска дисертация</t>
  </si>
  <si>
    <t>- в рамките на 4 години от първоначалното зачисляване</t>
  </si>
  <si>
    <t>- след 4-тата година от първоначалното зачисляване</t>
  </si>
  <si>
    <t>КАРТА ЗА ОЦЕНКА НА КАНДИДАТ-ПОСТДОКТОРАНТ по програма на МОН "Млади учени и постдокторанти"</t>
  </si>
  <si>
    <t>Библиографска информация (вкл. ISBN, ISSN номер)</t>
  </si>
  <si>
    <t>Публикации по темата на дисертацията</t>
  </si>
  <si>
    <t>Публикации по теми, различни от темата на дисертацията</t>
  </si>
  <si>
    <t>- финансирани от ФНИ към МОН</t>
  </si>
  <si>
    <t>- оперативните програми или други национални и международни програми</t>
  </si>
  <si>
    <t>Kраткосрочни специализации (от 7 до 30 дни) в чужбина</t>
  </si>
  <si>
    <t>Номер на договор, научен ръководител (при възможност копие от заглавна страница с дата на подписването/приключването на проекта и списък на колектива)</t>
  </si>
  <si>
    <t>Дългосрочни специализации (над 30 дни) в чужбина</t>
  </si>
  <si>
    <t>Изследователски проект, различен от темата на дисертацията: 30 т. за добре обосновано проектно предложение с предвидена за публикуване поне 1 научна статия в научно издание реферирано и индексирано в Web of Science или Scopus; 20 т. за добре оформено проектно предложение с предвидена за публикуване поне 1 научна статия в научно издание нереферирано и неиндексирано в Web of Science или Scopus; 0 т. за проектно предложение без предвидена публикация.</t>
  </si>
  <si>
    <t xml:space="preserve">Копия от заповед за зачисляване и протокол от вътрешно обсъждане </t>
  </si>
  <si>
    <t>ОБЩО</t>
  </si>
  <si>
    <t>Договор, e-mail или друг материал, потвърждаващ избора и периода на престой</t>
  </si>
  <si>
    <t xml:space="preserve">Програма на конференцията </t>
  </si>
  <si>
    <t>Забележка: Попълват се само полетата в зелено. В точка 1 се попълва единица (1) в полето, отговарящо на приложимото към кандидата.</t>
  </si>
  <si>
    <t>- национални конференции (след 01.01.2015 г.)</t>
  </si>
  <si>
    <t>- международни конференции (след 01.01.2015 г.)</t>
  </si>
  <si>
    <t>Участие в проекти (след 01.01.2015 г.)</t>
  </si>
  <si>
    <t>Участие в национални и международни конференции (след 01.01.2015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</si>
</sst>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0" fillId="0" borderId="0" xfId="0" quotePrefix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4" borderId="31" xfId="0" applyFont="1" applyFill="1" applyBorder="1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4" borderId="34" xfId="0" applyFont="1" applyFill="1" applyBorder="1" applyAlignment="1" applyProtection="1">
      <alignment vertical="center"/>
      <protection locked="0"/>
    </xf>
    <xf numFmtId="0" fontId="1" fillId="4" borderId="39" xfId="0" applyFont="1" applyFill="1" applyBorder="1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49" fontId="1" fillId="8" borderId="22" xfId="0" applyNumberFormat="1" applyFont="1" applyFill="1" applyBorder="1" applyAlignment="1" applyProtection="1">
      <alignment horizontal="left" vertical="center"/>
    </xf>
    <xf numFmtId="49" fontId="1" fillId="8" borderId="24" xfId="0" applyNumberFormat="1" applyFont="1" applyFill="1" applyBorder="1" applyAlignment="1" applyProtection="1">
      <alignment horizontal="left" vertical="center" wrapText="1"/>
    </xf>
    <xf numFmtId="49" fontId="1" fillId="8" borderId="22" xfId="0" applyNumberFormat="1" applyFont="1" applyFill="1" applyBorder="1" applyAlignment="1" applyProtection="1">
      <alignment vertical="center"/>
    </xf>
    <xf numFmtId="49" fontId="1" fillId="8" borderId="24" xfId="0" applyNumberFormat="1" applyFont="1" applyFill="1" applyBorder="1" applyAlignment="1" applyProtection="1">
      <alignment vertical="center"/>
    </xf>
    <xf numFmtId="49" fontId="1" fillId="8" borderId="7" xfId="0" applyNumberFormat="1" applyFont="1" applyFill="1" applyBorder="1" applyAlignment="1" applyProtection="1">
      <alignment horizontal="left" vertical="center" wrapText="1"/>
    </xf>
    <xf numFmtId="49" fontId="1" fillId="8" borderId="40" xfId="0" applyNumberFormat="1" applyFont="1" applyFill="1" applyBorder="1" applyAlignment="1" applyProtection="1">
      <alignment horizontal="left" vertical="center" wrapText="1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5" fillId="7" borderId="27" xfId="0" applyFont="1" applyFill="1" applyBorder="1" applyAlignment="1" applyProtection="1">
      <alignment horizontal="left" vertical="center"/>
    </xf>
    <xf numFmtId="0" fontId="5" fillId="7" borderId="30" xfId="0" applyFont="1" applyFill="1" applyBorder="1" applyAlignment="1" applyProtection="1">
      <alignment horizontal="left" vertical="center"/>
    </xf>
    <xf numFmtId="0" fontId="0" fillId="7" borderId="23" xfId="0" applyFill="1" applyBorder="1" applyAlignment="1" applyProtection="1">
      <alignment horizontal="left" vertical="center"/>
    </xf>
    <xf numFmtId="0" fontId="0" fillId="7" borderId="17" xfId="0" applyFill="1" applyBorder="1" applyAlignment="1" applyProtection="1">
      <alignment horizontal="left" vertical="center" wrapText="1"/>
    </xf>
    <xf numFmtId="0" fontId="0" fillId="7" borderId="27" xfId="0" applyFill="1" applyBorder="1" applyAlignment="1" applyProtection="1">
      <alignment horizontal="left" vertical="center"/>
    </xf>
    <xf numFmtId="0" fontId="0" fillId="7" borderId="34" xfId="0" applyFill="1" applyBorder="1" applyAlignment="1" applyProtection="1">
      <alignment horizontal="left" vertical="center" wrapText="1"/>
    </xf>
    <xf numFmtId="0" fontId="1" fillId="9" borderId="14" xfId="0" applyFont="1" applyFill="1" applyBorder="1" applyAlignment="1" applyProtection="1">
      <alignment horizontal="center" vertical="center"/>
      <protection locked="0"/>
    </xf>
    <xf numFmtId="0" fontId="1" fillId="9" borderId="15" xfId="0" applyFont="1" applyFill="1" applyBorder="1" applyAlignment="1" applyProtection="1">
      <alignment vertical="center"/>
      <protection hidden="1"/>
    </xf>
    <xf numFmtId="0" fontId="1" fillId="9" borderId="37" xfId="0" applyFont="1" applyFill="1" applyBorder="1" applyAlignment="1" applyProtection="1">
      <alignment vertical="center"/>
      <protection hidden="1"/>
    </xf>
    <xf numFmtId="0" fontId="1" fillId="9" borderId="28" xfId="0" applyFont="1" applyFill="1" applyBorder="1" applyAlignment="1" applyProtection="1">
      <alignment vertical="center"/>
      <protection hidden="1"/>
    </xf>
    <xf numFmtId="0" fontId="0" fillId="9" borderId="14" xfId="0" applyFill="1" applyBorder="1" applyAlignment="1" applyProtection="1">
      <alignment horizontal="center" vertical="center"/>
      <protection hidden="1"/>
    </xf>
    <xf numFmtId="0" fontId="1" fillId="9" borderId="21" xfId="0" applyFont="1" applyFill="1" applyBorder="1" applyAlignment="1" applyProtection="1">
      <alignment horizontal="center" vertical="center"/>
      <protection hidden="1"/>
    </xf>
    <xf numFmtId="0" fontId="9" fillId="3" borderId="20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49" fontId="2" fillId="8" borderId="14" xfId="0" applyNumberFormat="1" applyFont="1" applyFill="1" applyBorder="1" applyAlignment="1" applyProtection="1">
      <alignment horizontal="left" vertical="center" wrapText="1"/>
    </xf>
    <xf numFmtId="49" fontId="2" fillId="8" borderId="34" xfId="0" applyNumberFormat="1" applyFont="1" applyFill="1" applyBorder="1" applyAlignment="1" applyProtection="1">
      <alignment horizontal="left" vertical="center" wrapText="1"/>
    </xf>
    <xf numFmtId="49" fontId="2" fillId="8" borderId="16" xfId="0" applyNumberFormat="1" applyFont="1" applyFill="1" applyBorder="1" applyAlignment="1" applyProtection="1">
      <alignment horizontal="left" vertical="center" wrapText="1"/>
    </xf>
    <xf numFmtId="49" fontId="2" fillId="8" borderId="5" xfId="0" applyNumberFormat="1" applyFont="1" applyFill="1" applyBorder="1" applyAlignment="1" applyProtection="1">
      <alignment horizontal="left" vertical="center" wrapText="1"/>
    </xf>
    <xf numFmtId="49" fontId="2" fillId="8" borderId="0" xfId="0" applyNumberFormat="1" applyFont="1" applyFill="1" applyBorder="1" applyAlignment="1" applyProtection="1">
      <alignment horizontal="left" vertical="center" wrapText="1"/>
    </xf>
    <xf numFmtId="49" fontId="2" fillId="8" borderId="2" xfId="0" applyNumberFormat="1" applyFont="1" applyFill="1" applyBorder="1" applyAlignment="1" applyProtection="1">
      <alignment horizontal="left" vertical="center" wrapText="1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9" borderId="28" xfId="0" applyFont="1" applyFill="1" applyBorder="1" applyAlignment="1" applyProtection="1">
      <alignment horizontal="center" vertical="center"/>
      <protection hidden="1"/>
    </xf>
    <xf numFmtId="0" fontId="1" fillId="9" borderId="35" xfId="0" applyFont="1" applyFill="1" applyBorder="1" applyAlignment="1" applyProtection="1">
      <alignment horizontal="center" vertical="center"/>
      <protection hidden="1"/>
    </xf>
    <xf numFmtId="49" fontId="2" fillId="8" borderId="4" xfId="0" applyNumberFormat="1" applyFont="1" applyFill="1" applyBorder="1" applyAlignment="1" applyProtection="1">
      <alignment horizontal="left" vertical="center"/>
    </xf>
    <xf numFmtId="49" fontId="2" fillId="8" borderId="5" xfId="0" applyNumberFormat="1" applyFont="1" applyFill="1" applyBorder="1" applyAlignment="1" applyProtection="1">
      <alignment horizontal="left" vertical="center"/>
    </xf>
    <xf numFmtId="49" fontId="2" fillId="8" borderId="10" xfId="0" applyNumberFormat="1" applyFont="1" applyFill="1" applyBorder="1" applyAlignment="1" applyProtection="1">
      <alignment horizontal="left" vertical="center"/>
    </xf>
    <xf numFmtId="49" fontId="2" fillId="8" borderId="11" xfId="0" applyNumberFormat="1" applyFont="1" applyFill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left" vertical="center"/>
    </xf>
    <xf numFmtId="0" fontId="4" fillId="6" borderId="6" xfId="0" applyFont="1" applyFill="1" applyBorder="1" applyAlignment="1" applyProtection="1">
      <alignment horizontal="left" vertical="center"/>
    </xf>
    <xf numFmtId="0" fontId="4" fillId="6" borderId="7" xfId="0" applyFont="1" applyFill="1" applyBorder="1" applyAlignment="1" applyProtection="1">
      <alignment horizontal="left" vertical="center"/>
    </xf>
    <xf numFmtId="0" fontId="0" fillId="8" borderId="35" xfId="0" applyFill="1" applyBorder="1" applyAlignment="1" applyProtection="1">
      <alignment horizontal="center" vertical="center"/>
    </xf>
    <xf numFmtId="0" fontId="0" fillId="8" borderId="30" xfId="0" applyFill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  <protection locked="0"/>
    </xf>
    <xf numFmtId="49" fontId="1" fillId="8" borderId="19" xfId="0" applyNumberFormat="1" applyFont="1" applyFill="1" applyBorder="1" applyAlignment="1" applyProtection="1">
      <alignment horizontal="center" vertical="center"/>
    </xf>
    <xf numFmtId="49" fontId="1" fillId="8" borderId="20" xfId="0" applyNumberFormat="1" applyFont="1" applyFill="1" applyBorder="1" applyAlignment="1" applyProtection="1">
      <alignment horizontal="center" vertical="center"/>
    </xf>
    <xf numFmtId="49" fontId="1" fillId="8" borderId="41" xfId="0" applyNumberFormat="1" applyFont="1" applyFill="1" applyBorder="1" applyAlignment="1" applyProtection="1">
      <alignment horizontal="center" vertical="center"/>
    </xf>
    <xf numFmtId="49" fontId="1" fillId="8" borderId="9" xfId="0" applyNumberFormat="1" applyFont="1" applyFill="1" applyBorder="1" applyAlignment="1" applyProtection="1">
      <alignment horizontal="center" vertical="center"/>
    </xf>
    <xf numFmtId="49" fontId="1" fillId="8" borderId="12" xfId="0" applyNumberFormat="1" applyFont="1" applyFill="1" applyBorder="1" applyAlignment="1" applyProtection="1">
      <alignment horizontal="center" vertical="center"/>
    </xf>
    <xf numFmtId="49" fontId="1" fillId="8" borderId="13" xfId="0" applyNumberFormat="1" applyFont="1" applyFill="1" applyBorder="1" applyAlignment="1" applyProtection="1">
      <alignment horizontal="center" vertical="center"/>
    </xf>
    <xf numFmtId="0" fontId="6" fillId="6" borderId="8" xfId="0" applyFont="1" applyFill="1" applyBorder="1" applyAlignment="1" applyProtection="1">
      <alignment horizontal="left" vertical="center"/>
    </xf>
    <xf numFmtId="0" fontId="6" fillId="6" borderId="1" xfId="0" applyFont="1" applyFill="1" applyBorder="1" applyAlignment="1" applyProtection="1">
      <alignment horizontal="left" vertical="center"/>
    </xf>
    <xf numFmtId="0" fontId="1" fillId="8" borderId="35" xfId="0" applyFont="1" applyFill="1" applyBorder="1" applyAlignment="1" applyProtection="1">
      <alignment horizontal="center" vertical="center" wrapText="1"/>
    </xf>
    <xf numFmtId="0" fontId="1" fillId="8" borderId="30" xfId="0" applyFont="1" applyFill="1" applyBorder="1" applyAlignment="1" applyProtection="1">
      <alignment horizontal="center" vertical="center" wrapText="1"/>
    </xf>
    <xf numFmtId="0" fontId="1" fillId="8" borderId="35" xfId="0" applyFont="1" applyFill="1" applyBorder="1" applyAlignment="1" applyProtection="1">
      <alignment horizontal="center" vertical="center"/>
    </xf>
    <xf numFmtId="0" fontId="1" fillId="8" borderId="30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3" fillId="6" borderId="15" xfId="0" applyFont="1" applyFill="1" applyBorder="1" applyAlignment="1" applyProtection="1">
      <alignment horizontal="center" vertical="center"/>
    </xf>
    <xf numFmtId="0" fontId="3" fillId="6" borderId="16" xfId="0" applyFont="1" applyFill="1" applyBorder="1" applyAlignment="1" applyProtection="1">
      <alignment horizontal="center" vertical="center"/>
    </xf>
    <xf numFmtId="0" fontId="3" fillId="6" borderId="31" xfId="0" applyFont="1" applyFill="1" applyBorder="1" applyAlignment="1" applyProtection="1">
      <alignment horizontal="center" vertical="center"/>
    </xf>
    <xf numFmtId="0" fontId="2" fillId="6" borderId="43" xfId="0" applyFont="1" applyFill="1" applyBorder="1" applyAlignment="1" applyProtection="1">
      <alignment horizontal="left" vertical="center"/>
    </xf>
    <xf numFmtId="0" fontId="2" fillId="6" borderId="44" xfId="0" applyFont="1" applyFill="1" applyBorder="1" applyAlignment="1" applyProtection="1">
      <alignment horizontal="left" vertical="center"/>
    </xf>
    <xf numFmtId="0" fontId="2" fillId="6" borderId="25" xfId="0" applyFont="1" applyFill="1" applyBorder="1" applyAlignment="1" applyProtection="1">
      <alignment horizontal="left" vertical="center"/>
    </xf>
    <xf numFmtId="0" fontId="7" fillId="4" borderId="24" xfId="0" applyFont="1" applyFill="1" applyBorder="1" applyAlignment="1" applyProtection="1">
      <alignment horizontal="center" vertical="center"/>
      <protection locked="0"/>
    </xf>
    <xf numFmtId="0" fontId="7" fillId="4" borderId="25" xfId="0" applyFont="1" applyFill="1" applyBorder="1" applyAlignment="1" applyProtection="1">
      <alignment horizontal="center" vertical="center"/>
      <protection locked="0"/>
    </xf>
    <xf numFmtId="0" fontId="0" fillId="7" borderId="28" xfId="0" applyFill="1" applyBorder="1" applyAlignment="1" applyProtection="1">
      <alignment horizontal="left" vertical="center" wrapText="1"/>
    </xf>
    <xf numFmtId="0" fontId="0" fillId="7" borderId="30" xfId="0" applyFill="1" applyBorder="1" applyAlignment="1" applyProtection="1">
      <alignment horizontal="left" vertical="center" wrapText="1"/>
    </xf>
    <xf numFmtId="0" fontId="1" fillId="9" borderId="30" xfId="0" applyFont="1" applyFill="1" applyBorder="1" applyAlignment="1" applyProtection="1">
      <alignment horizontal="center" vertical="center"/>
      <protection hidden="1"/>
    </xf>
    <xf numFmtId="0" fontId="0" fillId="9" borderId="33" xfId="0" applyFill="1" applyBorder="1" applyAlignment="1" applyProtection="1">
      <alignment horizontal="center" vertical="center"/>
      <protection hidden="1"/>
    </xf>
    <xf numFmtId="0" fontId="0" fillId="9" borderId="34" xfId="0" applyFill="1" applyBorder="1" applyAlignment="1" applyProtection="1">
      <alignment horizontal="center" vertical="center"/>
      <protection hidden="1"/>
    </xf>
    <xf numFmtId="0" fontId="2" fillId="8" borderId="15" xfId="0" applyFont="1" applyFill="1" applyBorder="1" applyAlignment="1" applyProtection="1">
      <alignment horizontal="left" vertical="center" wrapText="1"/>
    </xf>
    <xf numFmtId="0" fontId="2" fillId="8" borderId="16" xfId="0" applyFont="1" applyFill="1" applyBorder="1" applyAlignment="1" applyProtection="1">
      <alignment horizontal="left" vertical="center" wrapText="1"/>
    </xf>
    <xf numFmtId="0" fontId="2" fillId="8" borderId="37" xfId="0" applyFont="1" applyFill="1" applyBorder="1" applyAlignment="1" applyProtection="1">
      <alignment horizontal="left" vertical="center" wrapText="1"/>
    </xf>
    <xf numFmtId="0" fontId="2" fillId="8" borderId="32" xfId="0" applyFont="1" applyFill="1" applyBorder="1" applyAlignment="1" applyProtection="1">
      <alignment horizontal="left" vertical="center" wrapText="1"/>
    </xf>
    <xf numFmtId="0" fontId="1" fillId="8" borderId="42" xfId="0" applyFont="1" applyFill="1" applyBorder="1" applyAlignment="1" applyProtection="1">
      <alignment horizontal="center" vertical="center"/>
    </xf>
    <xf numFmtId="0" fontId="1" fillId="8" borderId="26" xfId="0" applyFont="1" applyFill="1" applyBorder="1" applyAlignment="1" applyProtection="1">
      <alignment horizontal="center" vertical="center"/>
    </xf>
    <xf numFmtId="0" fontId="1" fillId="8" borderId="37" xfId="0" applyFont="1" applyFill="1" applyBorder="1" applyAlignment="1" applyProtection="1">
      <alignment horizontal="center" vertical="center"/>
    </xf>
    <xf numFmtId="0" fontId="1" fillId="8" borderId="3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0</xdr:row>
      <xdr:rowOff>53340</xdr:rowOff>
    </xdr:from>
    <xdr:to>
      <xdr:col>8</xdr:col>
      <xdr:colOff>1687830</xdr:colOff>
      <xdr:row>0</xdr:row>
      <xdr:rowOff>1663065</xdr:rowOff>
    </xdr:to>
    <xdr:pic>
      <xdr:nvPicPr>
        <xdr:cNvPr id="4" name="Picture 3" descr="1-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" t="1100" r="238"/>
        <a:stretch>
          <a:fillRect/>
        </a:stretch>
      </xdr:blipFill>
      <xdr:spPr bwMode="auto">
        <a:xfrm>
          <a:off x="2891790" y="53340"/>
          <a:ext cx="7795260" cy="16097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548640</xdr:colOff>
      <xdr:row>0</xdr:row>
      <xdr:rowOff>800100</xdr:rowOff>
    </xdr:from>
    <xdr:to>
      <xdr:col>3</xdr:col>
      <xdr:colOff>3375660</xdr:colOff>
      <xdr:row>0</xdr:row>
      <xdr:rowOff>1165860</xdr:rowOff>
    </xdr:to>
    <xdr:sp macro="" textlink="">
      <xdr:nvSpPr>
        <xdr:cNvPr id="2" name="TextBox 1"/>
        <xdr:cNvSpPr txBox="1"/>
      </xdr:nvSpPr>
      <xdr:spPr>
        <a:xfrm>
          <a:off x="3436620" y="800100"/>
          <a:ext cx="2827020" cy="365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bg-BG" sz="1400" b="1">
              <a:latin typeface="Garamond" panose="02020404030301010803" pitchFamily="18" charset="0"/>
              <a:cs typeface="Times New Roman" panose="02020603050405020304" pitchFamily="18" charset="0"/>
            </a:rPr>
            <a:t>Исторически</a:t>
          </a:r>
          <a:r>
            <a:rPr lang="bg-BG" sz="1400" b="1" baseline="0">
              <a:latin typeface="Garamond" panose="02020404030301010803" pitchFamily="18" charset="0"/>
              <a:cs typeface="Times New Roman" panose="02020603050405020304" pitchFamily="18" charset="0"/>
            </a:rPr>
            <a:t> факултет</a:t>
          </a:r>
          <a:endParaRPr lang="en-US" sz="1400" b="1">
            <a:latin typeface="Garamond" panose="02020404030301010803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4381500</xdr:colOff>
      <xdr:row>0</xdr:row>
      <xdr:rowOff>815340</xdr:rowOff>
    </xdr:from>
    <xdr:to>
      <xdr:col>8</xdr:col>
      <xdr:colOff>1417320</xdr:colOff>
      <xdr:row>0</xdr:row>
      <xdr:rowOff>1203960</xdr:rowOff>
    </xdr:to>
    <xdr:sp macro="" textlink="">
      <xdr:nvSpPr>
        <xdr:cNvPr id="3" name="TextBox 2"/>
        <xdr:cNvSpPr txBox="1"/>
      </xdr:nvSpPr>
      <xdr:spPr>
        <a:xfrm>
          <a:off x="7269480" y="815340"/>
          <a:ext cx="3147060" cy="3886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latin typeface="Garamond" panose="02020404030301010803" pitchFamily="18" charset="0"/>
            </a:rPr>
            <a:t>Faculty</a:t>
          </a:r>
          <a:r>
            <a:rPr lang="en-US" sz="1400" b="1" baseline="0">
              <a:latin typeface="Garamond" panose="02020404030301010803" pitchFamily="18" charset="0"/>
            </a:rPr>
            <a:t> of History</a:t>
          </a:r>
          <a:endParaRPr lang="en-US" sz="1400" b="1">
            <a:latin typeface="Garamond" panose="02020404030301010803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Normal="100" workbookViewId="0">
      <selection activeCell="B19" sqref="B19:D19"/>
    </sheetView>
  </sheetViews>
  <sheetFormatPr defaultColWidth="8.85546875" defaultRowHeight="15" x14ac:dyDescent="0.25"/>
  <cols>
    <col min="1" max="1" width="3.140625" style="6" customWidth="1"/>
    <col min="2" max="2" width="19.85546875" style="7" customWidth="1"/>
    <col min="3" max="3" width="19.140625" style="7" customWidth="1"/>
    <col min="4" max="4" width="66.7109375" style="8" customWidth="1"/>
    <col min="5" max="5" width="8.5703125" style="6" customWidth="1"/>
    <col min="6" max="6" width="7.28515625" style="1" customWidth="1"/>
    <col min="7" max="7" width="2.28515625" style="1" hidden="1" customWidth="1"/>
    <col min="8" max="8" width="6.7109375" style="1" customWidth="1"/>
    <col min="9" max="9" width="60.140625" style="1" customWidth="1"/>
    <col min="10" max="10" width="4.7109375" style="1" customWidth="1"/>
    <col min="11" max="16384" width="8.85546875" style="1"/>
  </cols>
  <sheetData>
    <row r="1" spans="1:12" ht="138" customHeight="1" thickBot="1" x14ac:dyDescent="0.3">
      <c r="A1" s="77"/>
      <c r="B1" s="78"/>
      <c r="C1" s="78"/>
      <c r="D1" s="78"/>
      <c r="E1" s="78"/>
      <c r="F1" s="78"/>
      <c r="G1" s="78"/>
      <c r="H1" s="78"/>
      <c r="I1" s="79"/>
    </row>
    <row r="2" spans="1:12" ht="18" customHeight="1" x14ac:dyDescent="0.25">
      <c r="A2" s="57" t="s">
        <v>13</v>
      </c>
      <c r="B2" s="58"/>
      <c r="C2" s="58"/>
      <c r="D2" s="58"/>
      <c r="E2" s="58"/>
      <c r="F2" s="58"/>
      <c r="G2" s="58"/>
      <c r="H2" s="58"/>
      <c r="I2" s="59"/>
    </row>
    <row r="3" spans="1:12" s="2" customFormat="1" x14ac:dyDescent="0.25">
      <c r="A3" s="69" t="s">
        <v>8</v>
      </c>
      <c r="B3" s="70"/>
      <c r="C3" s="70"/>
      <c r="D3" s="70"/>
      <c r="E3" s="70"/>
      <c r="F3" s="70"/>
      <c r="G3" s="70"/>
      <c r="H3" s="83"/>
      <c r="I3" s="84"/>
    </row>
    <row r="4" spans="1:12" s="2" customFormat="1" x14ac:dyDescent="0.25">
      <c r="A4" s="69" t="s">
        <v>4</v>
      </c>
      <c r="B4" s="70"/>
      <c r="C4" s="70"/>
      <c r="D4" s="70"/>
      <c r="E4" s="70"/>
      <c r="F4" s="70"/>
      <c r="G4" s="70"/>
      <c r="H4" s="83"/>
      <c r="I4" s="84"/>
    </row>
    <row r="5" spans="1:12" s="2" customFormat="1" ht="13.5" customHeight="1" x14ac:dyDescent="0.25">
      <c r="A5" s="69" t="s">
        <v>9</v>
      </c>
      <c r="B5" s="70"/>
      <c r="C5" s="70"/>
      <c r="D5" s="70"/>
      <c r="E5" s="70"/>
      <c r="F5" s="70"/>
      <c r="G5" s="70"/>
      <c r="H5" s="83"/>
      <c r="I5" s="84"/>
    </row>
    <row r="6" spans="1:12" s="2" customFormat="1" ht="23.45" customHeight="1" x14ac:dyDescent="0.25">
      <c r="A6" s="80" t="s">
        <v>27</v>
      </c>
      <c r="B6" s="81"/>
      <c r="C6" s="81"/>
      <c r="D6" s="81"/>
      <c r="E6" s="81"/>
      <c r="F6" s="81"/>
      <c r="G6" s="81"/>
      <c r="H6" s="81"/>
      <c r="I6" s="82"/>
    </row>
    <row r="7" spans="1:12" x14ac:dyDescent="0.25">
      <c r="A7" s="62" t="s">
        <v>0</v>
      </c>
      <c r="B7" s="63" t="s">
        <v>1</v>
      </c>
      <c r="C7" s="64"/>
      <c r="D7" s="65"/>
      <c r="E7" s="71" t="s">
        <v>6</v>
      </c>
      <c r="F7" s="73" t="s">
        <v>5</v>
      </c>
      <c r="G7" s="94" t="s">
        <v>2</v>
      </c>
      <c r="H7" s="95"/>
      <c r="I7" s="60" t="s">
        <v>3</v>
      </c>
    </row>
    <row r="8" spans="1:12" ht="15.75" customHeight="1" thickBot="1" x14ac:dyDescent="0.3">
      <c r="A8" s="48"/>
      <c r="B8" s="66"/>
      <c r="C8" s="67"/>
      <c r="D8" s="68"/>
      <c r="E8" s="72"/>
      <c r="F8" s="74"/>
      <c r="G8" s="96"/>
      <c r="H8" s="97"/>
      <c r="I8" s="61"/>
    </row>
    <row r="9" spans="1:12" ht="15.75" thickBot="1" x14ac:dyDescent="0.3">
      <c r="A9" s="55">
        <v>1</v>
      </c>
      <c r="B9" s="51" t="s">
        <v>10</v>
      </c>
      <c r="C9" s="52"/>
      <c r="D9" s="15" t="s">
        <v>11</v>
      </c>
      <c r="E9" s="21">
        <v>10</v>
      </c>
      <c r="F9" s="9"/>
      <c r="G9" s="33">
        <f>E9*F9</f>
        <v>0</v>
      </c>
      <c r="H9" s="49">
        <f>G9+G10</f>
        <v>0</v>
      </c>
      <c r="I9" s="26" t="s">
        <v>23</v>
      </c>
      <c r="K9" s="4"/>
      <c r="L9" s="5"/>
    </row>
    <row r="10" spans="1:12" ht="15.75" thickBot="1" x14ac:dyDescent="0.3">
      <c r="A10" s="56"/>
      <c r="B10" s="53"/>
      <c r="C10" s="54"/>
      <c r="D10" s="16" t="s">
        <v>12</v>
      </c>
      <c r="E10" s="22">
        <v>5</v>
      </c>
      <c r="F10" s="10"/>
      <c r="G10" s="34">
        <f>E10*F10</f>
        <v>0</v>
      </c>
      <c r="H10" s="87"/>
      <c r="I10" s="27" t="s">
        <v>23</v>
      </c>
      <c r="K10" s="4"/>
      <c r="L10" s="5"/>
    </row>
    <row r="11" spans="1:12" ht="15" customHeight="1" thickBot="1" x14ac:dyDescent="0.3">
      <c r="A11" s="3">
        <v>2</v>
      </c>
      <c r="B11" s="41" t="s">
        <v>15</v>
      </c>
      <c r="C11" s="41"/>
      <c r="D11" s="41"/>
      <c r="E11" s="23">
        <v>2</v>
      </c>
      <c r="F11" s="11"/>
      <c r="G11" s="88">
        <f>IF(E11*F11&gt;10,"10",E11*F11)</f>
        <v>0</v>
      </c>
      <c r="H11" s="89"/>
      <c r="I11" s="28" t="s">
        <v>14</v>
      </c>
      <c r="K11" s="4"/>
      <c r="L11" s="5"/>
    </row>
    <row r="12" spans="1:12" ht="15" customHeight="1" thickBot="1" x14ac:dyDescent="0.3">
      <c r="A12" s="3">
        <v>3</v>
      </c>
      <c r="B12" s="41" t="s">
        <v>16</v>
      </c>
      <c r="C12" s="41"/>
      <c r="D12" s="41"/>
      <c r="E12" s="23">
        <v>5</v>
      </c>
      <c r="F12" s="12"/>
      <c r="G12" s="88">
        <f>IF(E12*F12&gt;10,"10",E12*F12)</f>
        <v>0</v>
      </c>
      <c r="H12" s="89"/>
      <c r="I12" s="28" t="s">
        <v>14</v>
      </c>
      <c r="K12" s="4"/>
      <c r="L12" s="5"/>
    </row>
    <row r="13" spans="1:12" ht="19.5" customHeight="1" thickBot="1" x14ac:dyDescent="0.3">
      <c r="A13" s="47">
        <v>4</v>
      </c>
      <c r="B13" s="43" t="s">
        <v>30</v>
      </c>
      <c r="C13" s="44"/>
      <c r="D13" s="17" t="s">
        <v>17</v>
      </c>
      <c r="E13" s="23">
        <v>2</v>
      </c>
      <c r="F13" s="10"/>
      <c r="G13" s="35">
        <f>F13*E13</f>
        <v>0</v>
      </c>
      <c r="H13" s="49">
        <f>IF(G13+G14&gt;10,"10",G13+G14)</f>
        <v>0</v>
      </c>
      <c r="I13" s="85" t="s">
        <v>20</v>
      </c>
    </row>
    <row r="14" spans="1:12" ht="24.6" customHeight="1" thickBot="1" x14ac:dyDescent="0.3">
      <c r="A14" s="48"/>
      <c r="B14" s="45"/>
      <c r="C14" s="46"/>
      <c r="D14" s="18" t="s">
        <v>18</v>
      </c>
      <c r="E14" s="24">
        <v>5</v>
      </c>
      <c r="F14" s="13"/>
      <c r="G14" s="35">
        <f>F14*E14</f>
        <v>0</v>
      </c>
      <c r="H14" s="50"/>
      <c r="I14" s="86"/>
    </row>
    <row r="15" spans="1:12" ht="29.45" customHeight="1" thickBot="1" x14ac:dyDescent="0.3">
      <c r="A15" s="3">
        <v>5</v>
      </c>
      <c r="B15" s="41" t="s">
        <v>19</v>
      </c>
      <c r="C15" s="41"/>
      <c r="D15" s="42"/>
      <c r="E15" s="23">
        <v>10</v>
      </c>
      <c r="F15" s="10"/>
      <c r="G15" s="88">
        <f>IF(E15*F15&gt;10,"10",E15*F15)</f>
        <v>0</v>
      </c>
      <c r="H15" s="89"/>
      <c r="I15" s="29" t="s">
        <v>25</v>
      </c>
    </row>
    <row r="16" spans="1:12" ht="27.95" customHeight="1" thickBot="1" x14ac:dyDescent="0.3">
      <c r="A16" s="3">
        <v>6</v>
      </c>
      <c r="B16" s="41" t="s">
        <v>21</v>
      </c>
      <c r="C16" s="41"/>
      <c r="D16" s="42"/>
      <c r="E16" s="25">
        <v>10</v>
      </c>
      <c r="F16" s="10"/>
      <c r="G16" s="88">
        <f>IF(E16*F16&gt;10,"10",E16*F16)</f>
        <v>0</v>
      </c>
      <c r="H16" s="89"/>
      <c r="I16" s="29" t="s">
        <v>25</v>
      </c>
    </row>
    <row r="17" spans="1:9" ht="27.95" customHeight="1" thickBot="1" x14ac:dyDescent="0.3">
      <c r="A17" s="47">
        <v>7</v>
      </c>
      <c r="B17" s="90" t="s">
        <v>31</v>
      </c>
      <c r="C17" s="91"/>
      <c r="D17" s="19" t="s">
        <v>28</v>
      </c>
      <c r="E17" s="25">
        <v>2</v>
      </c>
      <c r="F17" s="10"/>
      <c r="G17" s="36">
        <f>E17*F17</f>
        <v>0</v>
      </c>
      <c r="H17" s="49">
        <f>IF(G17+G18&gt;10,"10",G17+G18)</f>
        <v>0</v>
      </c>
      <c r="I17" s="30" t="s">
        <v>26</v>
      </c>
    </row>
    <row r="18" spans="1:9" ht="27.95" customHeight="1" thickBot="1" x14ac:dyDescent="0.3">
      <c r="A18" s="48"/>
      <c r="B18" s="92"/>
      <c r="C18" s="93"/>
      <c r="D18" s="20" t="s">
        <v>29</v>
      </c>
      <c r="E18" s="25">
        <v>3</v>
      </c>
      <c r="F18" s="10"/>
      <c r="G18" s="36">
        <f>E18*F18</f>
        <v>0</v>
      </c>
      <c r="H18" s="50"/>
      <c r="I18" s="30" t="s">
        <v>26</v>
      </c>
    </row>
    <row r="19" spans="1:9" ht="79.150000000000006" customHeight="1" thickBot="1" x14ac:dyDescent="0.3">
      <c r="A19" s="3">
        <v>8</v>
      </c>
      <c r="B19" s="41" t="s">
        <v>22</v>
      </c>
      <c r="C19" s="41"/>
      <c r="D19" s="41"/>
      <c r="E19" s="14"/>
      <c r="F19" s="21">
        <v>1</v>
      </c>
      <c r="G19" s="32"/>
      <c r="H19" s="37">
        <f>E19*F19</f>
        <v>0</v>
      </c>
      <c r="I19" s="31" t="s">
        <v>7</v>
      </c>
    </row>
    <row r="20" spans="1:9" ht="21.6" customHeight="1" thickBot="1" x14ac:dyDescent="0.3">
      <c r="D20" s="39"/>
      <c r="E20" s="75" t="s">
        <v>24</v>
      </c>
      <c r="F20" s="76"/>
      <c r="H20" s="38">
        <f>H19+H17+G16+G15+H13+G12+G11+H9</f>
        <v>0</v>
      </c>
      <c r="I20" s="2"/>
    </row>
    <row r="22" spans="1:9" x14ac:dyDescent="0.25">
      <c r="C22" s="40"/>
      <c r="D22" s="40"/>
    </row>
    <row r="23" spans="1:9" x14ac:dyDescent="0.25">
      <c r="C23" s="40"/>
      <c r="D23" s="40"/>
    </row>
  </sheetData>
  <mergeCells count="35">
    <mergeCell ref="E20:F20"/>
    <mergeCell ref="A1:I1"/>
    <mergeCell ref="A6:I6"/>
    <mergeCell ref="H3:I3"/>
    <mergeCell ref="H4:I4"/>
    <mergeCell ref="H5:I5"/>
    <mergeCell ref="I13:I14"/>
    <mergeCell ref="H9:H10"/>
    <mergeCell ref="B15:D15"/>
    <mergeCell ref="G15:H15"/>
    <mergeCell ref="G16:H16"/>
    <mergeCell ref="B17:C18"/>
    <mergeCell ref="H17:H18"/>
    <mergeCell ref="G7:H8"/>
    <mergeCell ref="G11:H11"/>
    <mergeCell ref="G12:H12"/>
    <mergeCell ref="H13:H14"/>
    <mergeCell ref="B9:C10"/>
    <mergeCell ref="A9:A10"/>
    <mergeCell ref="A2:I2"/>
    <mergeCell ref="I7:I8"/>
    <mergeCell ref="A7:A8"/>
    <mergeCell ref="B7:D8"/>
    <mergeCell ref="A3:G3"/>
    <mergeCell ref="A5:G5"/>
    <mergeCell ref="E7:E8"/>
    <mergeCell ref="F7:F8"/>
    <mergeCell ref="A4:G4"/>
    <mergeCell ref="B11:D11"/>
    <mergeCell ref="B16:D16"/>
    <mergeCell ref="B19:D19"/>
    <mergeCell ref="B13:C14"/>
    <mergeCell ref="A13:A14"/>
    <mergeCell ref="B12:D12"/>
    <mergeCell ref="A17:A18"/>
  </mergeCells>
  <pageMargins left="0.25" right="0.25" top="0.75" bottom="0.75" header="0.3" footer="0.3"/>
  <pageSetup paperSize="9" scale="75" orientation="landscape" r:id="rId1"/>
  <ignoredErrors>
    <ignoredError sqref="G1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Maria</cp:lastModifiedBy>
  <cp:lastPrinted>2019-01-27T15:28:56Z</cp:lastPrinted>
  <dcterms:created xsi:type="dcterms:W3CDTF">2018-11-19T15:48:59Z</dcterms:created>
  <dcterms:modified xsi:type="dcterms:W3CDTF">2019-02-06T09:29:41Z</dcterms:modified>
</cp:coreProperties>
</file>