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5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<sst xmlns="http://schemas.openxmlformats.org/spreadsheetml/2006/main" count="604" uniqueCount="210">
  <si>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</si>
  <si>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</si>
  <si>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</si>
  <si>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</si>
  <si>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</si>
  <si>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</si>
  <si>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</si>
  <si>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</si>
  <si>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</si>
  <si>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</si>
  <si>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</si>
  <si>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</si>
  <si>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</si>
  <si>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</si>
  <si>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</si>
  <si>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</si>
  <si>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</si>
  <si>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</si>
  <si>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</si>
  <si>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</si>
  <si>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</si>
  <si>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</si>
  <si>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</si>
  <si>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</si>
  <si>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</si>
  <si>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</si>
  <si>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</si>
  <si>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</si>
  <si>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</si>
  <si>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</si>
  <si>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 xml:space="preserve">учебни практики </t>
  </si>
  <si>
    <t>мин. избираеми дисциплини</t>
  </si>
  <si>
    <t>бр.оценки</t>
  </si>
  <si>
    <t xml:space="preserve">Придобита професионална квалификация:  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</si>
  <si>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</si>
  <si>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</si>
  <si>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</si>
  <si>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</si>
  <si>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</si>
  <si>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код на дисциплината</t>
  </si>
  <si>
    <t>Наименование на учебната дисциплината</t>
  </si>
  <si>
    <t>З</t>
  </si>
  <si>
    <t xml:space="preserve"> </t>
  </si>
  <si>
    <t>И</t>
  </si>
  <si>
    <t>Анатомия и морфология на растенията</t>
  </si>
  <si>
    <t>КИ</t>
  </si>
  <si>
    <t>Психология</t>
  </si>
  <si>
    <t>ТО</t>
  </si>
  <si>
    <t>прод.</t>
  </si>
  <si>
    <t>Биоразнообразие на растения и гъби</t>
  </si>
  <si>
    <t>Педагогика</t>
  </si>
  <si>
    <t>Генетика</t>
  </si>
  <si>
    <t>Екология и опазване на природната среда</t>
  </si>
  <si>
    <t>Физиология на растенията</t>
  </si>
  <si>
    <t>Методи за диагностика в средното образование</t>
  </si>
  <si>
    <t>Методика и техника на училищния експеримент по химия</t>
  </si>
  <si>
    <t>Методика и техника на училищния експеримент по биология</t>
  </si>
  <si>
    <t>Произход на живота и теории за еволюцията</t>
  </si>
  <si>
    <t>Разработване и управление на образователни проекти</t>
  </si>
  <si>
    <t>ТПП по биология</t>
  </si>
  <si>
    <t>ТПП по химия</t>
  </si>
  <si>
    <t>МОДУЛ ХИМИЯ</t>
  </si>
  <si>
    <t>МОДУЛ БИОЛОГИЯ</t>
  </si>
  <si>
    <t>МОДУЛ МОБ</t>
  </si>
  <si>
    <t>МОДУЛ МОХ</t>
  </si>
  <si>
    <t>Учебна практика по биоразнообразие</t>
  </si>
  <si>
    <t>Учебна практика по Екология и ОПС</t>
  </si>
  <si>
    <t>Методи за датиране на археологични и геологични материали</t>
  </si>
  <si>
    <t>Нанотехнологии в биологията, медицината и фармацията</t>
  </si>
  <si>
    <t xml:space="preserve">Физика </t>
  </si>
  <si>
    <t>Палеонтология с исторична геология</t>
  </si>
  <si>
    <t>Хидробиология</t>
  </si>
  <si>
    <t>Етология</t>
  </si>
  <si>
    <t>Имунология</t>
  </si>
  <si>
    <t>Медицински растения</t>
  </si>
  <si>
    <t>Регулация на физиологичните процеси при животните</t>
  </si>
  <si>
    <t>Молекулярно-физиологични основи на продуктивността на растенията</t>
  </si>
  <si>
    <t>Медицинска генетика</t>
  </si>
  <si>
    <t>Управление на качеството</t>
  </si>
  <si>
    <t xml:space="preserve">Дидактически тестове по химия </t>
  </si>
  <si>
    <t>2+0+1</t>
  </si>
  <si>
    <t>Формиране на ключови компетентности чрез обучението по химия и опазване на околната среда</t>
  </si>
  <si>
    <t>Активни и интерактивни методи в обучението по химия</t>
  </si>
  <si>
    <t>Изследвания в химическото образование</t>
  </si>
  <si>
    <t>Информатика</t>
  </si>
  <si>
    <t>Английски език</t>
  </si>
  <si>
    <t>Латински език</t>
  </si>
  <si>
    <t>Спорт</t>
  </si>
  <si>
    <t>Компютъризация на обучението по биология</t>
  </si>
  <si>
    <t>Извънкласна работа по биология</t>
  </si>
  <si>
    <t>Здравно образование</t>
  </si>
  <si>
    <t>Основи на образователния мениджмънт</t>
  </si>
  <si>
    <t>Приложната психология в биологичното образование</t>
  </si>
  <si>
    <t>Задачите в обучението по биология</t>
  </si>
  <si>
    <t>Теория на игрите в обучението по биология</t>
  </si>
  <si>
    <t>Профилирана подготовка по биология</t>
  </si>
  <si>
    <t>Екологично образование и възпитание</t>
  </si>
  <si>
    <t>Рефлексия и самооценяване в обучението по биология</t>
  </si>
  <si>
    <t>Междупредметна интеграция в средното образование</t>
  </si>
  <si>
    <t>Физиология на животните и човека</t>
  </si>
  <si>
    <t>Ф</t>
  </si>
  <si>
    <t>юли</t>
  </si>
  <si>
    <t>септември</t>
  </si>
  <si>
    <t>3+0+1</t>
  </si>
  <si>
    <t>1+0+2</t>
  </si>
  <si>
    <t>2+0+2</t>
  </si>
  <si>
    <t>0+0+4</t>
  </si>
  <si>
    <t>3+0+2</t>
  </si>
  <si>
    <t>3+1+0</t>
  </si>
  <si>
    <t>1+0+3</t>
  </si>
  <si>
    <t>Избираеми дисциплини - избира се една дисциплина от Модул "Биология" в пети (5) семестър</t>
  </si>
  <si>
    <t>Избираеми дисциплини - избира се една дисциплина от Модул "МОХ" в осми (8) семестър</t>
  </si>
  <si>
    <t>2+0+3</t>
  </si>
  <si>
    <t>3+0+3</t>
  </si>
  <si>
    <t>Микробиология и вирусология</t>
  </si>
  <si>
    <t>Методи на инфрачервения спектрален анализ</t>
  </si>
  <si>
    <t>Реакционни механизми в органичната химия</t>
  </si>
  <si>
    <t>Синтетични биомаркери</t>
  </si>
  <si>
    <t>Корозия на материалите</t>
  </si>
  <si>
    <t>Редкоземни елементи и приложението им в съвременните материали</t>
  </si>
  <si>
    <t>Натовареност, ECTS-кредити и брой оценки по семестри</t>
  </si>
  <si>
    <t xml:space="preserve">I </t>
  </si>
  <si>
    <t xml:space="preserve">IІ </t>
  </si>
  <si>
    <t>IІІ</t>
  </si>
  <si>
    <t xml:space="preserve">ІV </t>
  </si>
  <si>
    <t xml:space="preserve">V </t>
  </si>
  <si>
    <t xml:space="preserve">VI </t>
  </si>
  <si>
    <t xml:space="preserve">VII </t>
  </si>
  <si>
    <t>VIII</t>
  </si>
  <si>
    <t xml:space="preserve">IX </t>
  </si>
  <si>
    <t xml:space="preserve">X </t>
  </si>
  <si>
    <t>натовареност (ч.)</t>
  </si>
  <si>
    <t>задължителни дисциплини</t>
  </si>
  <si>
    <t>бр. часове за подготовка</t>
  </si>
  <si>
    <t>Зоология на безгръбначните животни</t>
  </si>
  <si>
    <t>Зоология на гръбначните животни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</si>
  <si>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 3  кредита</t>
    </r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</si>
  <si>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3 кредита</t>
    </r>
  </si>
  <si>
    <t>Инвитро култивиране на лечебни растения</t>
  </si>
  <si>
    <t>БЛ</t>
  </si>
  <si>
    <t>Х</t>
  </si>
  <si>
    <t>п</t>
  </si>
  <si>
    <t>Практико- приложен държавен изпит</t>
  </si>
  <si>
    <t xml:space="preserve">Специалност "Биология и химия" </t>
  </si>
  <si>
    <t>Практико - приложен държавен изпит</t>
  </si>
  <si>
    <t>Бакалавър  - Учител по биология и химия</t>
  </si>
  <si>
    <t>Държавен изпит по Биология и Методика на обучението по биология или защита на дипломна работа</t>
  </si>
  <si>
    <t xml:space="preserve"> Държавен изпит по Химия и Методика на обучението по химия</t>
  </si>
  <si>
    <t>03</t>
  </si>
  <si>
    <t>01</t>
  </si>
  <si>
    <r>
      <t xml:space="preserve">Държавен изпит по </t>
    </r>
    <r>
      <rPr>
        <sz val="12"/>
        <rFont val="Calibri"/>
        <family val="2"/>
      </rPr>
      <t>биология и Методика на обучението по биология или защита на дипломна работа</t>
    </r>
  </si>
  <si>
    <t xml:space="preserve"> Държавен изпит по химия и Методика на обучението по химия</t>
  </si>
  <si>
    <t xml:space="preserve">Специалност "БИОЛОГИЯ И ХИМИЯ" </t>
  </si>
  <si>
    <t>форма на обучение: редовно, срок на обучение: осем /VIII/ семестъра</t>
  </si>
  <si>
    <t>Информационни и комуникационни технологии в обучението по биология и работа в дигитална среда</t>
  </si>
  <si>
    <t>Информационни и комуникационни технологии в обучението по химия и работа в дигитална среда</t>
  </si>
  <si>
    <t>Приобщаващо образование</t>
  </si>
  <si>
    <t>1+0+0</t>
  </si>
  <si>
    <t>Стажантска практика по биология</t>
  </si>
  <si>
    <t>Стажантска практика по химия</t>
  </si>
  <si>
    <t>Кариерно развитие и атестиране на учителя</t>
  </si>
  <si>
    <t>1+0+1</t>
  </si>
  <si>
    <t>Комуникативни отношения на учителя по биология</t>
  </si>
  <si>
    <t>1+1+0</t>
  </si>
  <si>
    <t>доц. д-р С. Шишков</t>
  </si>
  <si>
    <t>Интердисциплинарни и приложно-експериментални избираеми дисциплини</t>
  </si>
  <si>
    <t>Частно-дидактически избираеми дисциплини</t>
  </si>
  <si>
    <t>17</t>
  </si>
  <si>
    <t>Антропология</t>
  </si>
  <si>
    <t xml:space="preserve">Анатомия на човека </t>
  </si>
  <si>
    <t>за випуска, започнал през  2017/2018  уч.година</t>
  </si>
  <si>
    <t>2+1+0</t>
  </si>
  <si>
    <t>Обща химия и стехиометрични изчисления</t>
  </si>
  <si>
    <t>3+0+4</t>
  </si>
  <si>
    <t>Неорганична химия</t>
  </si>
  <si>
    <t>Физикохимия 1 част</t>
  </si>
  <si>
    <t>Строеж на веществото</t>
  </si>
  <si>
    <t>Органична химия 1 част</t>
  </si>
  <si>
    <t>Аналитична химия 2 част</t>
  </si>
  <si>
    <t>Физикохимия 2 част</t>
  </si>
  <si>
    <t>Органична химия 2 част</t>
  </si>
  <si>
    <t>Органични химични технологии и полимери</t>
  </si>
  <si>
    <t>Биохимия и молекулярна биология</t>
  </si>
  <si>
    <t xml:space="preserve">Методика на обучението по биология с хоспитиране </t>
  </si>
  <si>
    <t>Методика на обучението по биология с хоспитиране</t>
  </si>
  <si>
    <t xml:space="preserve">Методика на обучението по химия с хоспитиране </t>
  </si>
  <si>
    <t>Методика на обучението по химия с хоспитиране</t>
  </si>
  <si>
    <t>Избираеми дисциплини - избира се една дисциплина от Модул "Химия" в шести (6) семестър</t>
  </si>
  <si>
    <t>Избираеми дисциплини - избира се една дисциплина от Модул "МОБ" в седми (7) семестър</t>
  </si>
  <si>
    <t>Методика за решаване на химични задачи в средното училище</t>
  </si>
  <si>
    <t>Неорганични химични технологии и съвременни материали</t>
  </si>
  <si>
    <t>Аналитична химия 1 част</t>
  </si>
  <si>
    <t>Въведение в биотехнологиите</t>
  </si>
  <si>
    <t>Търсене и представяне на научна информация</t>
  </si>
  <si>
    <t>2+0+0</t>
  </si>
  <si>
    <t>3+0+0</t>
  </si>
  <si>
    <t>3+1+2</t>
  </si>
  <si>
    <t>Училищна математика</t>
  </si>
  <si>
    <t>Биофизика и радиобиология</t>
  </si>
  <si>
    <t>3+1+1</t>
  </si>
  <si>
    <t>Бърлгарски език като чужд - първа част</t>
  </si>
  <si>
    <t>Бърлгарски език като чужд - втора част</t>
  </si>
  <si>
    <t>Бърлгарски език като чужд -  трета част</t>
  </si>
  <si>
    <t>Бърлгарски език като чужд - четвърта  част</t>
  </si>
  <si>
    <t>Цитология, хистология и ембриология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</si>
  <si>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 12/03.10.2017</t>
    </r>
  </si>
  <si>
    <t>№ на решението на ФС:12/03.10.2017</t>
  </si>
  <si>
    <t>„Суперхрани“ от растителен произход</t>
  </si>
  <si>
    <t>Допълнения - приети на заседание на Факултетен съвет с протокол  № 3 от 22.02.2022 г.</t>
  </si>
  <si>
    <t>проф. д-р Стоян Шишков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</si>
</sst>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7"/>
      <name val="Arial"/>
      <family val="2"/>
    </font>
    <font>
      <sz val="9"/>
      <name val="Calibri"/>
      <family val="2"/>
    </font>
    <font>
      <sz val="10"/>
      <color indexed="40"/>
      <name val="Arial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00B050"/>
      <name val="Arial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34" borderId="10" xfId="0" applyFont="1" applyFill="1" applyBorder="1" applyAlignment="1" applyProtection="1">
      <alignment horizontal="center" textRotation="90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textRotation="90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wrapText="1"/>
    </xf>
    <xf numFmtId="0" fontId="0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56" fillId="2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4" fillId="0" borderId="10" xfId="0" applyFont="1" applyBorder="1" applyAlignment="1" applyProtection="1">
      <alignment horizontal="center" textRotation="90" wrapText="1"/>
      <protection/>
    </xf>
    <xf numFmtId="0" fontId="34" fillId="0" borderId="10" xfId="0" applyFont="1" applyBorder="1" applyAlignment="1" applyProtection="1">
      <alignment horizontal="center" textRotation="90"/>
      <protection/>
    </xf>
    <xf numFmtId="0" fontId="33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4" fillId="0" borderId="13" xfId="0" applyFont="1" applyBorder="1" applyAlignment="1" applyProtection="1">
      <alignment horizontal="center" textRotation="90"/>
      <protection/>
    </xf>
    <xf numFmtId="0" fontId="34" fillId="0" borderId="12" xfId="0" applyFont="1" applyBorder="1" applyAlignment="1">
      <alignment horizontal="right" vertical="center" wrapText="1"/>
    </xf>
    <xf numFmtId="0" fontId="33" fillId="34" borderId="13" xfId="0" applyFont="1" applyFill="1" applyBorder="1" applyAlignment="1">
      <alignment horizontal="center" vertical="center" wrapText="1"/>
    </xf>
    <xf numFmtId="0" fontId="33" fillId="34" borderId="14" xfId="0" applyFont="1" applyFill="1" applyBorder="1" applyAlignment="1">
      <alignment horizontal="right" wrapText="1"/>
    </xf>
    <xf numFmtId="0" fontId="33" fillId="34" borderId="15" xfId="0" applyFont="1" applyFill="1" applyBorder="1" applyAlignment="1">
      <alignment horizontal="center" vertical="center" wrapText="1"/>
    </xf>
    <xf numFmtId="0" fontId="33" fillId="34" borderId="16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5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6" fillId="0" borderId="13" xfId="0" applyFont="1" applyBorder="1" applyAlignment="1">
      <alignment/>
    </xf>
    <xf numFmtId="0" fontId="0" fillId="2" borderId="12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0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0" fillId="0" borderId="28" xfId="0" applyFont="1" applyBorder="1" applyAlignment="1" applyProtection="1">
      <alignment horizontal="center" vertical="center" textRotation="90" wrapText="1"/>
      <protection locked="0"/>
    </xf>
    <xf numFmtId="0" fontId="0" fillId="0" borderId="13" xfId="0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 applyProtection="1">
      <alignment horizontal="center" vertical="center" textRotation="90" wrapText="1"/>
      <protection locked="0"/>
    </xf>
    <xf numFmtId="0" fontId="2" fillId="34" borderId="26" xfId="0" applyFont="1" applyFill="1" applyBorder="1" applyAlignment="1" applyProtection="1">
      <alignment horizontal="center" vertical="center" textRotation="90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3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2" borderId="19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 vertical="top"/>
    </xf>
    <xf numFmtId="0" fontId="6" fillId="2" borderId="35" xfId="0" applyFont="1" applyFill="1" applyBorder="1" applyAlignment="1">
      <alignment horizontal="center" vertical="top"/>
    </xf>
    <xf numFmtId="0" fontId="6" fillId="2" borderId="36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0" fillId="0" borderId="26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1" fillId="2" borderId="12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0" fillId="2" borderId="19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37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12" xfId="0" applyFont="1" applyBorder="1" applyAlignment="1">
      <alignment vertical="top" wrapText="1"/>
    </xf>
    <xf numFmtId="0" fontId="34" fillId="0" borderId="10" xfId="0" applyFont="1" applyBorder="1" applyAlignment="1">
      <alignment/>
    </xf>
    <xf numFmtId="0" fontId="34" fillId="2" borderId="26" xfId="0" applyFont="1" applyFill="1" applyBorder="1" applyAlignment="1">
      <alignment horizontal="center" wrapText="1"/>
    </xf>
    <xf numFmtId="0" fontId="34" fillId="2" borderId="26" xfId="0" applyFont="1" applyFill="1" applyBorder="1" applyAlignment="1">
      <alignment horizontal="center"/>
    </xf>
    <xf numFmtId="0" fontId="34" fillId="2" borderId="26" xfId="0" applyFont="1" applyFill="1" applyBorder="1" applyAlignment="1">
      <alignment/>
    </xf>
    <xf numFmtId="0" fontId="33" fillId="2" borderId="10" xfId="0" applyFont="1" applyFill="1" applyBorder="1" applyAlignment="1" applyProtection="1">
      <alignment horizontal="center" vertical="top" wrapText="1"/>
      <protection/>
    </xf>
    <xf numFmtId="0" fontId="34" fillId="2" borderId="10" xfId="0" applyFont="1" applyFill="1" applyBorder="1" applyAlignment="1" applyProtection="1">
      <alignment horizontal="center" vertical="top" wrapText="1"/>
      <protection/>
    </xf>
    <xf numFmtId="0" fontId="36" fillId="0" borderId="15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38" fillId="0" borderId="0" xfId="0" applyFont="1" applyAlignment="1">
      <alignment horizontal="left"/>
    </xf>
    <xf numFmtId="0" fontId="34" fillId="2" borderId="28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horizontal="center" vertical="top"/>
    </xf>
    <xf numFmtId="0" fontId="33" fillId="2" borderId="13" xfId="0" applyFont="1" applyFill="1" applyBorder="1" applyAlignment="1" applyProtection="1">
      <alignment horizontal="center" vertical="top" wrapText="1"/>
      <protection/>
    </xf>
    <xf numFmtId="0" fontId="33" fillId="2" borderId="29" xfId="0" applyFont="1" applyFill="1" applyBorder="1" applyAlignment="1">
      <alignment horizontal="center" vertical="top" wrapText="1"/>
    </xf>
    <xf numFmtId="0" fontId="33" fillId="2" borderId="26" xfId="0" applyFont="1" applyFill="1" applyBorder="1" applyAlignment="1">
      <alignment horizontal="center" vertical="top" wrapText="1"/>
    </xf>
    <xf numFmtId="0" fontId="33" fillId="2" borderId="28" xfId="0" applyFont="1" applyFill="1" applyBorder="1" applyAlignment="1">
      <alignment horizontal="center" vertical="top" wrapText="1"/>
    </xf>
    <xf numFmtId="0" fontId="34" fillId="0" borderId="14" xfId="0" applyFont="1" applyBorder="1" applyAlignment="1">
      <alignment vertical="top" wrapText="1"/>
    </xf>
    <xf numFmtId="0" fontId="34" fillId="0" borderId="15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4" fillId="2" borderId="29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 textRotation="90" wrapText="1"/>
    </xf>
    <xf numFmtId="0" fontId="34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PageLayoutView="0" workbookViewId="0" topLeftCell="A97">
      <selection activeCell="F72" sqref="F72"/>
    </sheetView>
  </sheetViews>
  <sheetFormatPr defaultColWidth="9.140625" defaultRowHeight="12.75"/>
  <cols>
    <col min="1" max="1" width="4.8515625" style="0" customWidth="1"/>
    <col min="2" max="2" width="3.00390625" style="0" customWidth="1"/>
    <col min="3" max="3" width="3.421875" style="0" customWidth="1"/>
    <col min="4" max="4" width="2.28125" style="0" customWidth="1"/>
    <col min="5" max="5" width="4.00390625" style="0" customWidth="1"/>
    <col min="6" max="6" width="29.14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25" t="s">
        <v>139</v>
      </c>
      <c r="B1" s="26" t="s">
        <v>140</v>
      </c>
      <c r="C1" s="27" t="s">
        <v>148</v>
      </c>
      <c r="D1" s="27" t="s">
        <v>149</v>
      </c>
      <c r="E1" s="93" t="s">
        <v>167</v>
      </c>
      <c r="F1" s="148" t="s">
        <v>143</v>
      </c>
      <c r="G1" s="148"/>
      <c r="H1" s="148"/>
      <c r="I1" s="148"/>
      <c r="J1" s="148"/>
      <c r="K1" s="148"/>
      <c r="L1" s="148"/>
      <c r="M1" s="148"/>
      <c r="N1" s="148"/>
      <c r="O1" s="148"/>
    </row>
    <row r="2" spans="1:15" ht="21.75" customHeight="1" thickBot="1">
      <c r="A2" s="149" t="s">
        <v>25</v>
      </c>
      <c r="B2" s="149"/>
      <c r="C2" s="149"/>
      <c r="D2" s="149"/>
      <c r="E2" s="149"/>
      <c r="F2" s="150" t="s">
        <v>170</v>
      </c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2.75">
      <c r="A3" s="157" t="s">
        <v>0</v>
      </c>
      <c r="B3" s="145" t="s">
        <v>39</v>
      </c>
      <c r="C3" s="146"/>
      <c r="D3" s="146"/>
      <c r="E3" s="146"/>
      <c r="F3" s="145" t="s">
        <v>40</v>
      </c>
      <c r="G3" s="154" t="s">
        <v>10</v>
      </c>
      <c r="H3" s="154" t="s">
        <v>5</v>
      </c>
      <c r="I3" s="145" t="s">
        <v>37</v>
      </c>
      <c r="J3" s="145" t="s">
        <v>7</v>
      </c>
      <c r="K3" s="202"/>
      <c r="L3" s="202"/>
      <c r="M3" s="202"/>
      <c r="N3" s="156" t="s">
        <v>9</v>
      </c>
      <c r="O3" s="151" t="s">
        <v>22</v>
      </c>
    </row>
    <row r="4" spans="1:15" ht="67.5" customHeight="1">
      <c r="A4" s="158"/>
      <c r="B4" s="147"/>
      <c r="C4" s="147"/>
      <c r="D4" s="147"/>
      <c r="E4" s="147"/>
      <c r="F4" s="153"/>
      <c r="G4" s="155"/>
      <c r="H4" s="155"/>
      <c r="I4" s="153"/>
      <c r="J4" s="30" t="s">
        <v>2</v>
      </c>
      <c r="K4" s="30" t="s">
        <v>3</v>
      </c>
      <c r="L4" s="30" t="s">
        <v>8</v>
      </c>
      <c r="M4" s="42" t="s">
        <v>6</v>
      </c>
      <c r="N4" s="155"/>
      <c r="O4" s="152"/>
    </row>
    <row r="5" spans="1:15" s="2" customFormat="1" ht="12.75">
      <c r="A5" s="60">
        <v>1</v>
      </c>
      <c r="B5" s="159">
        <v>2</v>
      </c>
      <c r="C5" s="147"/>
      <c r="D5" s="147"/>
      <c r="E5" s="147"/>
      <c r="F5" s="43">
        <v>3</v>
      </c>
      <c r="G5" s="43">
        <v>4</v>
      </c>
      <c r="H5" s="43">
        <v>5</v>
      </c>
      <c r="I5" s="43">
        <v>6</v>
      </c>
      <c r="J5" s="43">
        <v>7</v>
      </c>
      <c r="K5" s="43">
        <v>8</v>
      </c>
      <c r="L5" s="43">
        <v>9</v>
      </c>
      <c r="M5" s="43">
        <v>10</v>
      </c>
      <c r="N5" s="43">
        <v>11</v>
      </c>
      <c r="O5" s="61">
        <v>12</v>
      </c>
    </row>
    <row r="6" spans="1:15" ht="18.75" customHeight="1">
      <c r="A6" s="205" t="s">
        <v>4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7"/>
    </row>
    <row r="7" spans="1:15" s="92" customFormat="1" ht="27">
      <c r="A7" s="62">
        <v>1</v>
      </c>
      <c r="B7" s="11" t="s">
        <v>41</v>
      </c>
      <c r="C7" s="11">
        <v>0</v>
      </c>
      <c r="D7" s="11">
        <v>1</v>
      </c>
      <c r="E7" s="11">
        <v>1</v>
      </c>
      <c r="F7" s="44" t="s">
        <v>204</v>
      </c>
      <c r="G7" s="10" t="s">
        <v>41</v>
      </c>
      <c r="H7" s="10">
        <v>1</v>
      </c>
      <c r="I7" s="10">
        <v>7</v>
      </c>
      <c r="J7" s="10">
        <v>180</v>
      </c>
      <c r="K7" s="50">
        <v>60</v>
      </c>
      <c r="L7" s="10" t="s">
        <v>42</v>
      </c>
      <c r="M7" s="10">
        <v>30</v>
      </c>
      <c r="N7" s="10" t="s">
        <v>107</v>
      </c>
      <c r="O7" s="68" t="s">
        <v>45</v>
      </c>
    </row>
    <row r="8" spans="1:15" ht="27">
      <c r="A8" s="62">
        <v>2</v>
      </c>
      <c r="B8" s="11">
        <v>3</v>
      </c>
      <c r="C8" s="11">
        <v>0</v>
      </c>
      <c r="D8" s="11">
        <v>2</v>
      </c>
      <c r="E8" s="11">
        <v>1</v>
      </c>
      <c r="F8" s="44" t="s">
        <v>44</v>
      </c>
      <c r="G8" s="10" t="s">
        <v>41</v>
      </c>
      <c r="H8" s="10">
        <v>1</v>
      </c>
      <c r="I8" s="10">
        <v>4</v>
      </c>
      <c r="J8" s="10">
        <v>90</v>
      </c>
      <c r="K8" s="10">
        <v>15</v>
      </c>
      <c r="L8" s="10"/>
      <c r="M8" s="10">
        <v>30</v>
      </c>
      <c r="N8" s="10" t="s">
        <v>104</v>
      </c>
      <c r="O8" s="63" t="s">
        <v>47</v>
      </c>
    </row>
    <row r="9" spans="1:15" ht="27">
      <c r="A9" s="62">
        <v>3</v>
      </c>
      <c r="B9" s="11" t="s">
        <v>41</v>
      </c>
      <c r="C9" s="11">
        <v>0</v>
      </c>
      <c r="D9" s="11">
        <v>3</v>
      </c>
      <c r="E9" s="11">
        <v>1</v>
      </c>
      <c r="F9" s="44" t="s">
        <v>134</v>
      </c>
      <c r="G9" s="10" t="s">
        <v>41</v>
      </c>
      <c r="H9" s="10">
        <v>1</v>
      </c>
      <c r="I9" s="10">
        <v>5</v>
      </c>
      <c r="J9" s="10">
        <v>120</v>
      </c>
      <c r="K9" s="10">
        <v>30</v>
      </c>
      <c r="L9" s="10"/>
      <c r="M9" s="10">
        <v>30</v>
      </c>
      <c r="N9" s="10" t="s">
        <v>105</v>
      </c>
      <c r="O9" s="63" t="s">
        <v>45</v>
      </c>
    </row>
    <row r="10" spans="1:15" ht="36" customHeight="1">
      <c r="A10" s="62">
        <v>4</v>
      </c>
      <c r="B10" s="11" t="s">
        <v>41</v>
      </c>
      <c r="C10" s="11">
        <v>0</v>
      </c>
      <c r="D10" s="11">
        <v>4</v>
      </c>
      <c r="E10" s="11">
        <v>1</v>
      </c>
      <c r="F10" s="44" t="s">
        <v>172</v>
      </c>
      <c r="G10" s="10" t="s">
        <v>41</v>
      </c>
      <c r="H10" s="12">
        <v>1</v>
      </c>
      <c r="I10" s="12">
        <v>8</v>
      </c>
      <c r="J10" s="12">
        <v>240</v>
      </c>
      <c r="K10" s="12">
        <v>45</v>
      </c>
      <c r="L10" s="12">
        <v>0</v>
      </c>
      <c r="M10" s="12">
        <v>60</v>
      </c>
      <c r="N10" s="12" t="s">
        <v>173</v>
      </c>
      <c r="O10" s="64" t="s">
        <v>43</v>
      </c>
    </row>
    <row r="11" spans="1:15" s="92" customFormat="1" ht="54">
      <c r="A11" s="62">
        <v>5</v>
      </c>
      <c r="B11" s="11" t="s">
        <v>41</v>
      </c>
      <c r="C11" s="11">
        <v>0</v>
      </c>
      <c r="D11" s="11">
        <v>5</v>
      </c>
      <c r="E11" s="11">
        <v>1</v>
      </c>
      <c r="F11" s="44" t="s">
        <v>155</v>
      </c>
      <c r="G11" s="10" t="s">
        <v>41</v>
      </c>
      <c r="H11" s="12">
        <v>1</v>
      </c>
      <c r="I11" s="12">
        <v>3</v>
      </c>
      <c r="J11" s="12">
        <v>90</v>
      </c>
      <c r="K11" s="12">
        <v>15</v>
      </c>
      <c r="L11" s="12">
        <v>0</v>
      </c>
      <c r="M11" s="12">
        <v>30</v>
      </c>
      <c r="N11" s="12" t="s">
        <v>104</v>
      </c>
      <c r="O11" s="67" t="s">
        <v>47</v>
      </c>
    </row>
    <row r="12" spans="1:15" s="92" customFormat="1" ht="54">
      <c r="A12" s="62">
        <v>6</v>
      </c>
      <c r="B12" s="11" t="s">
        <v>41</v>
      </c>
      <c r="C12" s="11">
        <v>0</v>
      </c>
      <c r="D12" s="11">
        <v>6</v>
      </c>
      <c r="E12" s="11">
        <v>1</v>
      </c>
      <c r="F12" s="44" t="s">
        <v>154</v>
      </c>
      <c r="G12" s="10" t="s">
        <v>41</v>
      </c>
      <c r="H12" s="10">
        <v>1</v>
      </c>
      <c r="I12" s="10">
        <v>3</v>
      </c>
      <c r="J12" s="10">
        <v>90</v>
      </c>
      <c r="K12" s="10">
        <v>15</v>
      </c>
      <c r="L12" s="10"/>
      <c r="M12" s="10">
        <v>30</v>
      </c>
      <c r="N12" s="10" t="s">
        <v>104</v>
      </c>
      <c r="O12" s="68" t="s">
        <v>47</v>
      </c>
    </row>
    <row r="13" spans="1:15" ht="13.5">
      <c r="A13" s="65"/>
      <c r="B13" s="45"/>
      <c r="C13" s="45"/>
      <c r="D13" s="45"/>
      <c r="E13" s="45"/>
      <c r="F13" s="46"/>
      <c r="G13" s="47"/>
      <c r="H13" s="48"/>
      <c r="I13" s="48"/>
      <c r="J13" s="49"/>
      <c r="K13" s="48"/>
      <c r="L13" s="48"/>
      <c r="M13" s="48"/>
      <c r="N13" s="48"/>
      <c r="O13" s="66"/>
    </row>
    <row r="14" spans="1:15" s="92" customFormat="1" ht="13.5">
      <c r="A14" s="62">
        <v>7</v>
      </c>
      <c r="B14" s="11" t="s">
        <v>41</v>
      </c>
      <c r="C14" s="11">
        <v>0</v>
      </c>
      <c r="D14" s="11">
        <v>7</v>
      </c>
      <c r="E14" s="11">
        <v>2</v>
      </c>
      <c r="F14" s="44" t="s">
        <v>69</v>
      </c>
      <c r="G14" s="10" t="s">
        <v>41</v>
      </c>
      <c r="H14" s="12">
        <v>2</v>
      </c>
      <c r="I14" s="12">
        <v>8</v>
      </c>
      <c r="J14" s="12">
        <v>240</v>
      </c>
      <c r="K14" s="12">
        <v>30</v>
      </c>
      <c r="L14" s="12"/>
      <c r="M14" s="55">
        <v>0</v>
      </c>
      <c r="N14" s="12" t="s">
        <v>194</v>
      </c>
      <c r="O14" s="67" t="s">
        <v>47</v>
      </c>
    </row>
    <row r="15" spans="1:15" ht="13.5">
      <c r="A15" s="62">
        <v>8</v>
      </c>
      <c r="B15" s="11" t="s">
        <v>41</v>
      </c>
      <c r="C15" s="11">
        <v>0</v>
      </c>
      <c r="D15" s="11">
        <v>8</v>
      </c>
      <c r="E15" s="11">
        <v>2</v>
      </c>
      <c r="F15" s="44" t="s">
        <v>174</v>
      </c>
      <c r="G15" s="10" t="s">
        <v>41</v>
      </c>
      <c r="H15" s="12">
        <v>2</v>
      </c>
      <c r="I15" s="12">
        <v>8</v>
      </c>
      <c r="J15" s="12">
        <v>210</v>
      </c>
      <c r="K15" s="12">
        <v>30</v>
      </c>
      <c r="L15" s="12">
        <v>0</v>
      </c>
      <c r="M15" s="12">
        <v>45</v>
      </c>
      <c r="N15" s="12" t="s">
        <v>112</v>
      </c>
      <c r="O15" s="64" t="s">
        <v>43</v>
      </c>
    </row>
    <row r="16" spans="1:15" ht="27">
      <c r="A16" s="62">
        <v>9</v>
      </c>
      <c r="B16" s="11" t="s">
        <v>41</v>
      </c>
      <c r="C16" s="11">
        <v>0</v>
      </c>
      <c r="D16" s="11">
        <v>9</v>
      </c>
      <c r="E16" s="11">
        <v>2</v>
      </c>
      <c r="F16" s="44" t="s">
        <v>49</v>
      </c>
      <c r="G16" s="10" t="s">
        <v>41</v>
      </c>
      <c r="H16" s="10">
        <v>2</v>
      </c>
      <c r="I16" s="10">
        <v>6</v>
      </c>
      <c r="J16" s="10">
        <v>120</v>
      </c>
      <c r="K16" s="10">
        <v>30</v>
      </c>
      <c r="L16" s="10"/>
      <c r="M16" s="10">
        <v>30</v>
      </c>
      <c r="N16" s="10" t="s">
        <v>105</v>
      </c>
      <c r="O16" s="63" t="s">
        <v>45</v>
      </c>
    </row>
    <row r="17" spans="1:15" ht="27">
      <c r="A17" s="62">
        <v>10</v>
      </c>
      <c r="B17" s="11" t="s">
        <v>41</v>
      </c>
      <c r="C17" s="11">
        <v>1</v>
      </c>
      <c r="D17" s="11">
        <v>0</v>
      </c>
      <c r="E17" s="11">
        <v>2</v>
      </c>
      <c r="F17" s="44" t="s">
        <v>135</v>
      </c>
      <c r="G17" s="10" t="s">
        <v>41</v>
      </c>
      <c r="H17" s="10">
        <v>2</v>
      </c>
      <c r="I17" s="10">
        <v>6</v>
      </c>
      <c r="J17" s="50">
        <v>120</v>
      </c>
      <c r="K17" s="10">
        <v>30</v>
      </c>
      <c r="L17" s="10"/>
      <c r="M17" s="10">
        <v>15</v>
      </c>
      <c r="N17" s="10" t="s">
        <v>80</v>
      </c>
      <c r="O17" s="63" t="s">
        <v>45</v>
      </c>
    </row>
    <row r="18" spans="1:15" ht="12.75">
      <c r="A18" s="208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10"/>
    </row>
    <row r="19" spans="1:15" ht="13.5">
      <c r="A19" s="62">
        <v>11</v>
      </c>
      <c r="B19" s="11" t="s">
        <v>41</v>
      </c>
      <c r="C19" s="11">
        <v>1</v>
      </c>
      <c r="D19" s="11">
        <v>1</v>
      </c>
      <c r="E19" s="11">
        <v>3</v>
      </c>
      <c r="F19" s="44" t="s">
        <v>191</v>
      </c>
      <c r="G19" s="10" t="s">
        <v>41</v>
      </c>
      <c r="H19" s="12">
        <v>3</v>
      </c>
      <c r="I19" s="12">
        <v>6</v>
      </c>
      <c r="J19" s="12">
        <v>180</v>
      </c>
      <c r="K19" s="12">
        <v>30</v>
      </c>
      <c r="L19" s="12">
        <v>0</v>
      </c>
      <c r="M19" s="12">
        <v>45</v>
      </c>
      <c r="N19" s="12" t="s">
        <v>112</v>
      </c>
      <c r="O19" s="67" t="s">
        <v>43</v>
      </c>
    </row>
    <row r="20" spans="1:15" s="92" customFormat="1" ht="13.5">
      <c r="A20" s="62">
        <v>12</v>
      </c>
      <c r="B20" s="11" t="s">
        <v>41</v>
      </c>
      <c r="C20" s="11">
        <v>1</v>
      </c>
      <c r="D20" s="11">
        <v>2</v>
      </c>
      <c r="E20" s="11">
        <v>3</v>
      </c>
      <c r="F20" s="44" t="s">
        <v>50</v>
      </c>
      <c r="G20" s="10" t="s">
        <v>41</v>
      </c>
      <c r="H20" s="12">
        <v>3</v>
      </c>
      <c r="I20" s="12">
        <v>5</v>
      </c>
      <c r="J20" s="12">
        <v>150</v>
      </c>
      <c r="K20" s="12">
        <v>45</v>
      </c>
      <c r="L20" s="12">
        <v>15</v>
      </c>
      <c r="M20" s="12">
        <v>0</v>
      </c>
      <c r="N20" s="12" t="s">
        <v>108</v>
      </c>
      <c r="O20" s="64" t="s">
        <v>47</v>
      </c>
    </row>
    <row r="21" spans="1:15" ht="13.5">
      <c r="A21" s="62">
        <v>13</v>
      </c>
      <c r="B21" s="11" t="s">
        <v>41</v>
      </c>
      <c r="C21" s="11">
        <v>1</v>
      </c>
      <c r="D21" s="11">
        <v>3</v>
      </c>
      <c r="E21" s="11">
        <v>3</v>
      </c>
      <c r="F21" s="44" t="s">
        <v>169</v>
      </c>
      <c r="G21" s="10" t="s">
        <v>41</v>
      </c>
      <c r="H21" s="10">
        <v>3</v>
      </c>
      <c r="I21" s="10">
        <v>6</v>
      </c>
      <c r="J21" s="10">
        <v>180</v>
      </c>
      <c r="K21" s="10">
        <v>30</v>
      </c>
      <c r="L21" s="10"/>
      <c r="M21" s="10">
        <v>30</v>
      </c>
      <c r="N21" s="10" t="s">
        <v>105</v>
      </c>
      <c r="O21" s="63" t="s">
        <v>45</v>
      </c>
    </row>
    <row r="22" spans="1:15" ht="13.5">
      <c r="A22" s="62">
        <v>14</v>
      </c>
      <c r="B22" s="11" t="s">
        <v>41</v>
      </c>
      <c r="C22" s="11">
        <v>1</v>
      </c>
      <c r="D22" s="11">
        <v>4</v>
      </c>
      <c r="E22" s="11">
        <v>3</v>
      </c>
      <c r="F22" s="44" t="s">
        <v>175</v>
      </c>
      <c r="G22" s="10" t="s">
        <v>41</v>
      </c>
      <c r="H22" s="10">
        <v>3</v>
      </c>
      <c r="I22" s="10">
        <v>4</v>
      </c>
      <c r="J22" s="10">
        <v>120</v>
      </c>
      <c r="K22" s="10">
        <v>30</v>
      </c>
      <c r="L22" s="10">
        <v>0</v>
      </c>
      <c r="M22" s="10">
        <v>30</v>
      </c>
      <c r="N22" s="10" t="s">
        <v>105</v>
      </c>
      <c r="O22" s="63" t="s">
        <v>47</v>
      </c>
    </row>
    <row r="23" spans="1:15" ht="13.5">
      <c r="A23" s="62">
        <v>15</v>
      </c>
      <c r="B23" s="11" t="s">
        <v>41</v>
      </c>
      <c r="C23" s="11">
        <v>1</v>
      </c>
      <c r="D23" s="11">
        <v>5</v>
      </c>
      <c r="E23" s="11">
        <v>3</v>
      </c>
      <c r="F23" s="44" t="s">
        <v>46</v>
      </c>
      <c r="G23" s="10" t="s">
        <v>41</v>
      </c>
      <c r="H23" s="12">
        <v>3</v>
      </c>
      <c r="I23" s="12">
        <v>5</v>
      </c>
      <c r="J23" s="12">
        <v>150</v>
      </c>
      <c r="K23" s="12">
        <v>45</v>
      </c>
      <c r="L23" s="12">
        <v>0</v>
      </c>
      <c r="M23" s="12">
        <v>15</v>
      </c>
      <c r="N23" s="12" t="s">
        <v>103</v>
      </c>
      <c r="O23" s="64" t="s">
        <v>47</v>
      </c>
    </row>
    <row r="24" spans="1:15" ht="13.5">
      <c r="A24" s="62">
        <v>16</v>
      </c>
      <c r="B24" s="11" t="s">
        <v>41</v>
      </c>
      <c r="C24" s="11">
        <v>1</v>
      </c>
      <c r="D24" s="11">
        <v>6</v>
      </c>
      <c r="E24" s="11">
        <v>3</v>
      </c>
      <c r="F24" s="44" t="s">
        <v>176</v>
      </c>
      <c r="G24" s="10" t="s">
        <v>41</v>
      </c>
      <c r="H24" s="12">
        <v>3</v>
      </c>
      <c r="I24" s="12">
        <v>4</v>
      </c>
      <c r="J24" s="12">
        <v>120</v>
      </c>
      <c r="K24" s="12">
        <v>30</v>
      </c>
      <c r="L24" s="12"/>
      <c r="M24" s="12">
        <v>15</v>
      </c>
      <c r="N24" s="12" t="s">
        <v>80</v>
      </c>
      <c r="O24" s="64" t="s">
        <v>43</v>
      </c>
    </row>
    <row r="25" spans="1:15" ht="12.75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</row>
    <row r="26" spans="1:15" ht="13.5">
      <c r="A26" s="117">
        <v>17</v>
      </c>
      <c r="B26" s="118" t="s">
        <v>41</v>
      </c>
      <c r="C26" s="118">
        <v>1</v>
      </c>
      <c r="D26" s="118">
        <v>7</v>
      </c>
      <c r="E26" s="118">
        <v>4</v>
      </c>
      <c r="F26" s="51" t="s">
        <v>114</v>
      </c>
      <c r="G26" s="59" t="s">
        <v>41</v>
      </c>
      <c r="H26" s="59">
        <v>4</v>
      </c>
      <c r="I26" s="59">
        <v>5</v>
      </c>
      <c r="J26" s="59">
        <v>150</v>
      </c>
      <c r="K26" s="119">
        <v>30</v>
      </c>
      <c r="L26" s="59"/>
      <c r="M26" s="59">
        <v>30</v>
      </c>
      <c r="N26" s="59" t="s">
        <v>105</v>
      </c>
      <c r="O26" s="120" t="s">
        <v>43</v>
      </c>
    </row>
    <row r="27" spans="1:15" ht="27">
      <c r="A27" s="117">
        <v>18</v>
      </c>
      <c r="B27" s="118" t="s">
        <v>41</v>
      </c>
      <c r="C27" s="118">
        <v>1</v>
      </c>
      <c r="D27" s="118">
        <v>8</v>
      </c>
      <c r="E27" s="118">
        <v>4</v>
      </c>
      <c r="F27" s="44" t="s">
        <v>52</v>
      </c>
      <c r="G27" s="59" t="s">
        <v>41</v>
      </c>
      <c r="H27" s="59">
        <v>4</v>
      </c>
      <c r="I27" s="59">
        <v>5</v>
      </c>
      <c r="J27" s="59">
        <v>150</v>
      </c>
      <c r="K27" s="121">
        <v>45</v>
      </c>
      <c r="L27" s="121"/>
      <c r="M27" s="121">
        <v>30</v>
      </c>
      <c r="N27" s="59" t="s">
        <v>107</v>
      </c>
      <c r="O27" s="120" t="s">
        <v>45</v>
      </c>
    </row>
    <row r="28" spans="1:15" ht="13.5">
      <c r="A28" s="117">
        <v>19</v>
      </c>
      <c r="B28" s="118" t="s">
        <v>41</v>
      </c>
      <c r="C28" s="118">
        <v>1</v>
      </c>
      <c r="D28" s="118">
        <v>9</v>
      </c>
      <c r="E28" s="118">
        <v>4</v>
      </c>
      <c r="F28" s="44" t="s">
        <v>177</v>
      </c>
      <c r="G28" s="59" t="s">
        <v>41</v>
      </c>
      <c r="H28" s="59">
        <v>4</v>
      </c>
      <c r="I28" s="59">
        <v>8</v>
      </c>
      <c r="J28" s="59">
        <v>210</v>
      </c>
      <c r="K28" s="59">
        <v>45</v>
      </c>
      <c r="L28" s="59">
        <v>0</v>
      </c>
      <c r="M28" s="59">
        <v>45</v>
      </c>
      <c r="N28" s="59" t="s">
        <v>113</v>
      </c>
      <c r="O28" s="120" t="s">
        <v>43</v>
      </c>
    </row>
    <row r="29" spans="1:15" ht="13.5">
      <c r="A29" s="117">
        <v>20</v>
      </c>
      <c r="B29" s="118">
        <v>3</v>
      </c>
      <c r="C29" s="118">
        <v>2</v>
      </c>
      <c r="D29" s="118">
        <v>0</v>
      </c>
      <c r="E29" s="118">
        <v>4</v>
      </c>
      <c r="F29" s="44" t="s">
        <v>178</v>
      </c>
      <c r="G29" s="59" t="s">
        <v>41</v>
      </c>
      <c r="H29" s="122">
        <v>4</v>
      </c>
      <c r="I29" s="122">
        <v>6</v>
      </c>
      <c r="J29" s="122">
        <v>180</v>
      </c>
      <c r="K29" s="122">
        <v>30</v>
      </c>
      <c r="L29" s="122">
        <v>0</v>
      </c>
      <c r="M29" s="122">
        <v>45</v>
      </c>
      <c r="N29" s="122" t="s">
        <v>112</v>
      </c>
      <c r="O29" s="123" t="s">
        <v>43</v>
      </c>
    </row>
    <row r="30" spans="1:15" ht="13.5">
      <c r="A30" s="117">
        <v>21</v>
      </c>
      <c r="B30" s="118" t="s">
        <v>41</v>
      </c>
      <c r="C30" s="118">
        <v>2</v>
      </c>
      <c r="D30" s="118">
        <v>1</v>
      </c>
      <c r="E30" s="118">
        <v>4</v>
      </c>
      <c r="F30" s="44" t="s">
        <v>179</v>
      </c>
      <c r="G30" s="59" t="s">
        <v>41</v>
      </c>
      <c r="H30" s="122">
        <v>4</v>
      </c>
      <c r="I30" s="122">
        <v>5</v>
      </c>
      <c r="J30" s="122">
        <v>150</v>
      </c>
      <c r="K30" s="122">
        <v>30</v>
      </c>
      <c r="L30" s="122">
        <v>0</v>
      </c>
      <c r="M30" s="122">
        <v>30</v>
      </c>
      <c r="N30" s="122" t="s">
        <v>105</v>
      </c>
      <c r="O30" s="123" t="s">
        <v>43</v>
      </c>
    </row>
    <row r="31" spans="1:15" ht="12.75">
      <c r="A31" s="18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6"/>
    </row>
    <row r="32" spans="1:15" ht="12.75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6"/>
    </row>
    <row r="33" spans="1:15" ht="27">
      <c r="A33" s="127">
        <v>22</v>
      </c>
      <c r="B33" s="128" t="s">
        <v>41</v>
      </c>
      <c r="C33" s="128">
        <v>2</v>
      </c>
      <c r="D33" s="128">
        <v>2</v>
      </c>
      <c r="E33" s="128">
        <v>5</v>
      </c>
      <c r="F33" s="54" t="s">
        <v>182</v>
      </c>
      <c r="G33" s="119" t="s">
        <v>41</v>
      </c>
      <c r="H33" s="129">
        <v>5</v>
      </c>
      <c r="I33" s="129">
        <v>7</v>
      </c>
      <c r="J33" s="129">
        <v>210</v>
      </c>
      <c r="K33" s="129">
        <v>45</v>
      </c>
      <c r="L33" s="129">
        <v>15</v>
      </c>
      <c r="M33" s="129">
        <v>15</v>
      </c>
      <c r="N33" s="129" t="s">
        <v>199</v>
      </c>
      <c r="O33" s="130" t="s">
        <v>45</v>
      </c>
    </row>
    <row r="34" spans="1:16" ht="13.5">
      <c r="A34" s="127">
        <v>23</v>
      </c>
      <c r="B34" s="128" t="s">
        <v>41</v>
      </c>
      <c r="C34" s="128">
        <v>2</v>
      </c>
      <c r="D34" s="128">
        <v>3</v>
      </c>
      <c r="E34" s="128">
        <v>5</v>
      </c>
      <c r="F34" s="54" t="s">
        <v>180</v>
      </c>
      <c r="G34" s="119" t="s">
        <v>41</v>
      </c>
      <c r="H34" s="129">
        <v>5</v>
      </c>
      <c r="I34" s="129">
        <v>8</v>
      </c>
      <c r="J34" s="129">
        <v>240</v>
      </c>
      <c r="K34" s="129">
        <v>45</v>
      </c>
      <c r="L34" s="129">
        <v>0</v>
      </c>
      <c r="M34" s="129">
        <v>45</v>
      </c>
      <c r="N34" s="129" t="s">
        <v>113</v>
      </c>
      <c r="O34" s="130" t="s">
        <v>43</v>
      </c>
      <c r="P34" s="20"/>
    </row>
    <row r="35" spans="1:15" s="20" customFormat="1" ht="13.5">
      <c r="A35" s="117">
        <v>24</v>
      </c>
      <c r="B35" s="118" t="s">
        <v>41</v>
      </c>
      <c r="C35" s="118">
        <v>2</v>
      </c>
      <c r="D35" s="118">
        <v>4</v>
      </c>
      <c r="E35" s="118">
        <v>5</v>
      </c>
      <c r="F35" s="44" t="s">
        <v>53</v>
      </c>
      <c r="G35" s="59" t="s">
        <v>41</v>
      </c>
      <c r="H35" s="122">
        <v>5</v>
      </c>
      <c r="I35" s="122">
        <v>4</v>
      </c>
      <c r="J35" s="122">
        <v>120</v>
      </c>
      <c r="K35" s="122">
        <v>30</v>
      </c>
      <c r="L35" s="122"/>
      <c r="M35" s="122">
        <v>30</v>
      </c>
      <c r="N35" s="122" t="s">
        <v>105</v>
      </c>
      <c r="O35" s="123" t="s">
        <v>45</v>
      </c>
    </row>
    <row r="36" spans="1:15" ht="27">
      <c r="A36" s="117">
        <v>25</v>
      </c>
      <c r="B36" s="118" t="s">
        <v>41</v>
      </c>
      <c r="C36" s="118">
        <v>2</v>
      </c>
      <c r="D36" s="118">
        <v>5</v>
      </c>
      <c r="E36" s="118">
        <v>5</v>
      </c>
      <c r="F36" s="44" t="s">
        <v>99</v>
      </c>
      <c r="G36" s="59" t="s">
        <v>41</v>
      </c>
      <c r="H36" s="59">
        <v>5</v>
      </c>
      <c r="I36" s="59">
        <v>4</v>
      </c>
      <c r="J36" s="59">
        <v>120</v>
      </c>
      <c r="K36" s="59">
        <v>30</v>
      </c>
      <c r="L36" s="122"/>
      <c r="M36" s="59">
        <v>30</v>
      </c>
      <c r="N36" s="122" t="s">
        <v>105</v>
      </c>
      <c r="O36" s="123" t="s">
        <v>45</v>
      </c>
    </row>
    <row r="37" spans="1:15" ht="40.5">
      <c r="A37" s="117">
        <v>26</v>
      </c>
      <c r="B37" s="118" t="s">
        <v>41</v>
      </c>
      <c r="C37" s="118">
        <v>2</v>
      </c>
      <c r="D37" s="118">
        <v>6</v>
      </c>
      <c r="E37" s="118">
        <v>5</v>
      </c>
      <c r="F37" s="44" t="s">
        <v>190</v>
      </c>
      <c r="G37" s="59" t="s">
        <v>41</v>
      </c>
      <c r="H37" s="59">
        <v>5</v>
      </c>
      <c r="I37" s="59">
        <v>4</v>
      </c>
      <c r="J37" s="59">
        <v>120</v>
      </c>
      <c r="K37" s="119">
        <v>30</v>
      </c>
      <c r="L37" s="59"/>
      <c r="M37" s="59">
        <v>30</v>
      </c>
      <c r="N37" s="59" t="s">
        <v>105</v>
      </c>
      <c r="O37" s="120" t="s">
        <v>43</v>
      </c>
    </row>
    <row r="38" spans="1:15" ht="27">
      <c r="A38" s="107"/>
      <c r="B38" s="11" t="s">
        <v>41</v>
      </c>
      <c r="C38" s="11">
        <v>2</v>
      </c>
      <c r="D38" s="11">
        <v>7</v>
      </c>
      <c r="E38" s="11">
        <v>6</v>
      </c>
      <c r="F38" s="44" t="s">
        <v>183</v>
      </c>
      <c r="G38" s="122" t="s">
        <v>41</v>
      </c>
      <c r="H38" s="122">
        <v>5</v>
      </c>
      <c r="I38" s="122"/>
      <c r="J38" s="129">
        <v>45</v>
      </c>
      <c r="K38" s="122">
        <v>45</v>
      </c>
      <c r="L38" s="122"/>
      <c r="M38" s="122"/>
      <c r="N38" s="122" t="s">
        <v>195</v>
      </c>
      <c r="O38" s="131" t="s">
        <v>48</v>
      </c>
    </row>
    <row r="39" ht="12.75">
      <c r="P39" s="3"/>
    </row>
    <row r="40" spans="1:15" ht="12.75">
      <c r="A40" s="213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5"/>
    </row>
    <row r="41" spans="1:15" ht="27">
      <c r="A41" s="69">
        <v>27</v>
      </c>
      <c r="B41" s="52" t="s">
        <v>41</v>
      </c>
      <c r="C41" s="52">
        <v>2</v>
      </c>
      <c r="D41" s="52">
        <v>7</v>
      </c>
      <c r="E41" s="52">
        <v>6</v>
      </c>
      <c r="F41" s="44" t="s">
        <v>184</v>
      </c>
      <c r="G41" s="10" t="s">
        <v>41</v>
      </c>
      <c r="H41" s="12">
        <v>6</v>
      </c>
      <c r="I41" s="12">
        <v>11</v>
      </c>
      <c r="J41" s="12">
        <v>270</v>
      </c>
      <c r="K41" s="12">
        <v>45</v>
      </c>
      <c r="L41" s="12">
        <v>15</v>
      </c>
      <c r="M41" s="12">
        <v>30</v>
      </c>
      <c r="N41" s="12" t="s">
        <v>196</v>
      </c>
      <c r="O41" s="67" t="s">
        <v>45</v>
      </c>
    </row>
    <row r="42" spans="1:15" ht="40.5">
      <c r="A42" s="116">
        <v>28</v>
      </c>
      <c r="B42" s="108" t="s">
        <v>41</v>
      </c>
      <c r="C42" s="108">
        <v>2</v>
      </c>
      <c r="D42" s="108">
        <v>8</v>
      </c>
      <c r="E42" s="108">
        <v>6</v>
      </c>
      <c r="F42" s="109" t="s">
        <v>55</v>
      </c>
      <c r="G42" s="110" t="s">
        <v>41</v>
      </c>
      <c r="H42" s="110">
        <v>6</v>
      </c>
      <c r="I42" s="110">
        <v>9</v>
      </c>
      <c r="J42" s="110">
        <v>180</v>
      </c>
      <c r="K42" s="110">
        <v>15</v>
      </c>
      <c r="L42" s="110"/>
      <c r="M42" s="110">
        <v>45</v>
      </c>
      <c r="N42" s="110" t="s">
        <v>109</v>
      </c>
      <c r="O42" s="111" t="s">
        <v>47</v>
      </c>
    </row>
    <row r="43" spans="1:15" ht="27">
      <c r="A43" s="62">
        <v>29</v>
      </c>
      <c r="B43" s="11" t="s">
        <v>41</v>
      </c>
      <c r="C43" s="11">
        <v>2</v>
      </c>
      <c r="D43" s="11">
        <v>9</v>
      </c>
      <c r="E43" s="11">
        <v>6</v>
      </c>
      <c r="F43" s="44" t="s">
        <v>181</v>
      </c>
      <c r="G43" s="10" t="s">
        <v>41</v>
      </c>
      <c r="H43" s="10">
        <v>6</v>
      </c>
      <c r="I43" s="10">
        <v>7</v>
      </c>
      <c r="J43" s="10">
        <v>180</v>
      </c>
      <c r="K43" s="10">
        <v>30</v>
      </c>
      <c r="L43" s="10">
        <v>0</v>
      </c>
      <c r="M43" s="10">
        <v>30</v>
      </c>
      <c r="N43" s="10" t="s">
        <v>105</v>
      </c>
      <c r="O43" s="63" t="s">
        <v>43</v>
      </c>
    </row>
    <row r="44" spans="1:15" s="112" customFormat="1" ht="27">
      <c r="A44" s="62">
        <v>30</v>
      </c>
      <c r="B44" s="11" t="s">
        <v>41</v>
      </c>
      <c r="C44" s="11">
        <v>3</v>
      </c>
      <c r="D44" s="11">
        <v>0</v>
      </c>
      <c r="E44" s="11">
        <v>6</v>
      </c>
      <c r="F44" s="44" t="s">
        <v>185</v>
      </c>
      <c r="G44" s="10" t="s">
        <v>41</v>
      </c>
      <c r="H44" s="12">
        <v>6</v>
      </c>
      <c r="I44" s="12"/>
      <c r="J44" s="12"/>
      <c r="K44" s="12">
        <v>45</v>
      </c>
      <c r="L44" s="12"/>
      <c r="M44" s="12">
        <v>30</v>
      </c>
      <c r="N44" s="12" t="s">
        <v>107</v>
      </c>
      <c r="O44" s="67" t="s">
        <v>48</v>
      </c>
    </row>
    <row r="45" spans="1:15" ht="12.75">
      <c r="A45" s="208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10"/>
    </row>
    <row r="46" spans="1:15" ht="12.75">
      <c r="A46" s="106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5"/>
    </row>
    <row r="47" spans="1:15" ht="40.5">
      <c r="A47" s="62">
        <v>31</v>
      </c>
      <c r="B47" s="11" t="s">
        <v>41</v>
      </c>
      <c r="C47" s="11">
        <v>3</v>
      </c>
      <c r="D47" s="11">
        <v>1</v>
      </c>
      <c r="E47" s="11">
        <v>7</v>
      </c>
      <c r="F47" s="44" t="s">
        <v>56</v>
      </c>
      <c r="G47" s="10" t="s">
        <v>41</v>
      </c>
      <c r="H47" s="10">
        <v>7</v>
      </c>
      <c r="I47" s="10">
        <v>4</v>
      </c>
      <c r="J47" s="10">
        <v>120</v>
      </c>
      <c r="K47" s="10">
        <v>15</v>
      </c>
      <c r="L47" s="10"/>
      <c r="M47" s="10">
        <v>45</v>
      </c>
      <c r="N47" s="10" t="s">
        <v>109</v>
      </c>
      <c r="O47" s="63" t="s">
        <v>47</v>
      </c>
    </row>
    <row r="48" spans="1:15" ht="27">
      <c r="A48" s="62">
        <v>32</v>
      </c>
      <c r="B48" s="11" t="s">
        <v>41</v>
      </c>
      <c r="C48" s="11">
        <v>3</v>
      </c>
      <c r="D48" s="11">
        <v>2</v>
      </c>
      <c r="E48" s="11">
        <v>7</v>
      </c>
      <c r="F48" s="44" t="s">
        <v>57</v>
      </c>
      <c r="G48" s="10" t="s">
        <v>41</v>
      </c>
      <c r="H48" s="10">
        <v>7</v>
      </c>
      <c r="I48" s="10">
        <v>3</v>
      </c>
      <c r="J48" s="10">
        <v>90</v>
      </c>
      <c r="K48" s="50">
        <v>30</v>
      </c>
      <c r="L48" s="50">
        <v>15</v>
      </c>
      <c r="M48" s="10"/>
      <c r="N48" s="10" t="s">
        <v>171</v>
      </c>
      <c r="O48" s="63" t="s">
        <v>47</v>
      </c>
    </row>
    <row r="49" spans="1:15" ht="13.5">
      <c r="A49" s="62">
        <v>33</v>
      </c>
      <c r="B49" s="11" t="s">
        <v>41</v>
      </c>
      <c r="C49" s="11">
        <v>3</v>
      </c>
      <c r="D49" s="11">
        <v>3</v>
      </c>
      <c r="E49" s="11">
        <v>5</v>
      </c>
      <c r="F49" s="54" t="s">
        <v>192</v>
      </c>
      <c r="G49" s="10" t="s">
        <v>41</v>
      </c>
      <c r="H49" s="12">
        <v>7</v>
      </c>
      <c r="I49" s="12">
        <v>3</v>
      </c>
      <c r="J49" s="10">
        <v>90</v>
      </c>
      <c r="K49" s="10">
        <v>30</v>
      </c>
      <c r="L49" s="12"/>
      <c r="M49" s="10">
        <v>15</v>
      </c>
      <c r="N49" s="12" t="s">
        <v>80</v>
      </c>
      <c r="O49" s="64" t="s">
        <v>43</v>
      </c>
    </row>
    <row r="50" spans="1:15" ht="27">
      <c r="A50" s="62">
        <v>34</v>
      </c>
      <c r="B50" s="11" t="s">
        <v>41</v>
      </c>
      <c r="C50" s="11">
        <v>3</v>
      </c>
      <c r="D50" s="11">
        <v>4</v>
      </c>
      <c r="E50" s="11">
        <v>7</v>
      </c>
      <c r="F50" s="44" t="s">
        <v>54</v>
      </c>
      <c r="G50" s="10" t="s">
        <v>41</v>
      </c>
      <c r="H50" s="10">
        <v>7</v>
      </c>
      <c r="I50" s="10">
        <v>2</v>
      </c>
      <c r="J50" s="10">
        <v>60</v>
      </c>
      <c r="K50" s="50">
        <v>15</v>
      </c>
      <c r="L50" s="10"/>
      <c r="M50" s="10">
        <v>30</v>
      </c>
      <c r="N50" s="10" t="s">
        <v>104</v>
      </c>
      <c r="O50" s="63" t="s">
        <v>47</v>
      </c>
    </row>
    <row r="51" spans="1:15" ht="27">
      <c r="A51" s="62">
        <v>35</v>
      </c>
      <c r="B51" s="11" t="s">
        <v>41</v>
      </c>
      <c r="C51" s="11">
        <v>3</v>
      </c>
      <c r="D51" s="11">
        <v>5</v>
      </c>
      <c r="E51" s="11">
        <v>7</v>
      </c>
      <c r="F51" s="44" t="s">
        <v>186</v>
      </c>
      <c r="G51" s="10" t="s">
        <v>41</v>
      </c>
      <c r="H51" s="10">
        <v>7</v>
      </c>
      <c r="I51" s="10">
        <v>4</v>
      </c>
      <c r="J51" s="10">
        <v>120</v>
      </c>
      <c r="K51" s="50">
        <v>45</v>
      </c>
      <c r="L51" s="10"/>
      <c r="M51" s="10">
        <v>15</v>
      </c>
      <c r="N51" s="10" t="s">
        <v>103</v>
      </c>
      <c r="O51" s="63" t="s">
        <v>45</v>
      </c>
    </row>
    <row r="52" spans="1:15" ht="13.5">
      <c r="A52" s="62">
        <v>36</v>
      </c>
      <c r="B52" s="11" t="s">
        <v>41</v>
      </c>
      <c r="C52" s="11">
        <v>3</v>
      </c>
      <c r="D52" s="11">
        <v>6</v>
      </c>
      <c r="E52" s="11">
        <v>7</v>
      </c>
      <c r="F52" s="44" t="s">
        <v>51</v>
      </c>
      <c r="G52" s="10" t="s">
        <v>41</v>
      </c>
      <c r="H52" s="12">
        <v>7</v>
      </c>
      <c r="I52" s="12">
        <v>4</v>
      </c>
      <c r="J52" s="10">
        <v>120</v>
      </c>
      <c r="K52" s="10">
        <v>30</v>
      </c>
      <c r="L52" s="12"/>
      <c r="M52" s="10">
        <v>30</v>
      </c>
      <c r="N52" s="12" t="s">
        <v>105</v>
      </c>
      <c r="O52" s="64" t="s">
        <v>43</v>
      </c>
    </row>
    <row r="53" spans="1:15" ht="27">
      <c r="A53" s="62">
        <v>37</v>
      </c>
      <c r="B53" s="11" t="s">
        <v>41</v>
      </c>
      <c r="C53" s="11">
        <v>3</v>
      </c>
      <c r="D53" s="11">
        <v>7</v>
      </c>
      <c r="E53" s="11">
        <v>7</v>
      </c>
      <c r="F53" s="51" t="s">
        <v>98</v>
      </c>
      <c r="G53" s="10" t="s">
        <v>41</v>
      </c>
      <c r="H53" s="10">
        <v>7</v>
      </c>
      <c r="I53" s="10">
        <v>3</v>
      </c>
      <c r="J53" s="10">
        <v>150</v>
      </c>
      <c r="K53" s="10">
        <v>30</v>
      </c>
      <c r="L53" s="10"/>
      <c r="M53" s="10">
        <v>15</v>
      </c>
      <c r="N53" s="10" t="s">
        <v>80</v>
      </c>
      <c r="O53" s="63" t="s">
        <v>47</v>
      </c>
    </row>
    <row r="55" spans="1:19" ht="12.75">
      <c r="A55" s="208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10"/>
      <c r="S55" s="13"/>
    </row>
    <row r="56" spans="1:19" ht="13.5">
      <c r="A56" s="69">
        <v>38</v>
      </c>
      <c r="B56" s="52" t="s">
        <v>41</v>
      </c>
      <c r="C56" s="52">
        <v>3</v>
      </c>
      <c r="D56" s="52">
        <v>8</v>
      </c>
      <c r="E56" s="53">
        <v>8</v>
      </c>
      <c r="F56" s="54" t="s">
        <v>198</v>
      </c>
      <c r="G56" s="50" t="s">
        <v>41</v>
      </c>
      <c r="H56" s="55">
        <v>8</v>
      </c>
      <c r="I56" s="55">
        <v>4</v>
      </c>
      <c r="J56" s="55">
        <v>90</v>
      </c>
      <c r="K56" s="55">
        <v>30</v>
      </c>
      <c r="L56" s="55"/>
      <c r="M56" s="50">
        <v>15</v>
      </c>
      <c r="N56" s="55" t="s">
        <v>80</v>
      </c>
      <c r="O56" s="94" t="s">
        <v>45</v>
      </c>
      <c r="S56" s="13"/>
    </row>
    <row r="57" spans="1:19" ht="27">
      <c r="A57" s="62">
        <v>39</v>
      </c>
      <c r="B57" s="11" t="s">
        <v>41</v>
      </c>
      <c r="C57" s="11">
        <v>3</v>
      </c>
      <c r="D57" s="11">
        <v>9</v>
      </c>
      <c r="E57" s="56">
        <v>8</v>
      </c>
      <c r="F57" s="44" t="s">
        <v>58</v>
      </c>
      <c r="G57" s="10" t="s">
        <v>41</v>
      </c>
      <c r="H57" s="10">
        <v>8</v>
      </c>
      <c r="I57" s="10">
        <v>6</v>
      </c>
      <c r="J57" s="10">
        <v>180</v>
      </c>
      <c r="K57" s="10">
        <v>15</v>
      </c>
      <c r="L57" s="10"/>
      <c r="M57" s="10">
        <v>30</v>
      </c>
      <c r="N57" s="10" t="s">
        <v>104</v>
      </c>
      <c r="O57" s="63" t="s">
        <v>47</v>
      </c>
      <c r="S57" s="13"/>
    </row>
    <row r="58" spans="1:19" ht="13.5">
      <c r="A58" s="62">
        <v>40</v>
      </c>
      <c r="B58" s="11" t="s">
        <v>41</v>
      </c>
      <c r="C58" s="11">
        <v>4</v>
      </c>
      <c r="D58" s="11">
        <v>0</v>
      </c>
      <c r="E58" s="56">
        <v>8</v>
      </c>
      <c r="F58" s="44" t="s">
        <v>156</v>
      </c>
      <c r="G58" s="10" t="s">
        <v>41</v>
      </c>
      <c r="H58" s="10">
        <v>8</v>
      </c>
      <c r="I58" s="10">
        <v>1</v>
      </c>
      <c r="J58" s="10">
        <v>30</v>
      </c>
      <c r="K58" s="10">
        <v>15</v>
      </c>
      <c r="L58" s="10"/>
      <c r="M58" s="10"/>
      <c r="N58" s="10" t="s">
        <v>157</v>
      </c>
      <c r="O58" s="68" t="s">
        <v>47</v>
      </c>
      <c r="S58" s="13"/>
    </row>
    <row r="59" spans="1:15" ht="13.5">
      <c r="A59" s="62"/>
      <c r="B59" s="11"/>
      <c r="C59" s="11"/>
      <c r="D59" s="11"/>
      <c r="E59" s="56"/>
      <c r="F59" s="44"/>
      <c r="G59" s="10"/>
      <c r="H59" s="10"/>
      <c r="I59" s="10"/>
      <c r="J59" s="10"/>
      <c r="K59" s="10"/>
      <c r="L59" s="10"/>
      <c r="M59" s="10"/>
      <c r="N59" s="10"/>
      <c r="O59" s="63"/>
    </row>
    <row r="60" spans="1:16" s="92" customFormat="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/>
    </row>
    <row r="61" spans="1:16" ht="13.5">
      <c r="A61" s="193" t="s">
        <v>137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5"/>
      <c r="P61" s="92"/>
    </row>
    <row r="62" spans="1:16" s="92" customFormat="1" ht="13.5">
      <c r="A62" s="193" t="s">
        <v>165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5"/>
      <c r="P62"/>
    </row>
    <row r="63" spans="1:16" s="92" customFormat="1" ht="13.5">
      <c r="A63" s="170" t="s">
        <v>187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2"/>
      <c r="P63"/>
    </row>
    <row r="64" spans="1:16" s="92" customFormat="1" ht="13.5">
      <c r="A64" s="199" t="s">
        <v>61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1"/>
      <c r="P64"/>
    </row>
    <row r="65" spans="1:16" s="3" customFormat="1" ht="40.5">
      <c r="A65" s="62">
        <v>1</v>
      </c>
      <c r="B65" s="11" t="s">
        <v>43</v>
      </c>
      <c r="C65" s="11">
        <v>0</v>
      </c>
      <c r="D65" s="11">
        <v>1</v>
      </c>
      <c r="E65" s="11">
        <v>6</v>
      </c>
      <c r="F65" s="44" t="s">
        <v>67</v>
      </c>
      <c r="G65" s="10" t="s">
        <v>43</v>
      </c>
      <c r="H65" s="10">
        <v>6</v>
      </c>
      <c r="I65" s="10">
        <v>3</v>
      </c>
      <c r="J65" s="10">
        <v>90</v>
      </c>
      <c r="K65" s="10">
        <v>30</v>
      </c>
      <c r="L65" s="12"/>
      <c r="M65" s="10">
        <v>15</v>
      </c>
      <c r="N65" s="10" t="s">
        <v>80</v>
      </c>
      <c r="O65" s="70" t="s">
        <v>43</v>
      </c>
      <c r="P65" s="92"/>
    </row>
    <row r="66" spans="1:15" s="3" customFormat="1" ht="27">
      <c r="A66" s="62">
        <v>2</v>
      </c>
      <c r="B66" s="11" t="s">
        <v>43</v>
      </c>
      <c r="C66" s="11">
        <v>0</v>
      </c>
      <c r="D66" s="11">
        <v>2</v>
      </c>
      <c r="E66" s="11">
        <v>6</v>
      </c>
      <c r="F66" s="44" t="s">
        <v>115</v>
      </c>
      <c r="G66" s="10" t="s">
        <v>43</v>
      </c>
      <c r="H66" s="10">
        <v>6</v>
      </c>
      <c r="I66" s="10">
        <v>3</v>
      </c>
      <c r="J66" s="10">
        <v>90</v>
      </c>
      <c r="K66" s="10">
        <v>30</v>
      </c>
      <c r="L66" s="12"/>
      <c r="M66" s="10">
        <v>15</v>
      </c>
      <c r="N66" s="10" t="s">
        <v>80</v>
      </c>
      <c r="O66" s="70" t="s">
        <v>43</v>
      </c>
    </row>
    <row r="67" spans="1:15" s="3" customFormat="1" ht="15.75" customHeight="1">
      <c r="A67" s="62">
        <v>3</v>
      </c>
      <c r="B67" s="11" t="s">
        <v>43</v>
      </c>
      <c r="C67" s="11">
        <v>0</v>
      </c>
      <c r="D67" s="11">
        <v>3</v>
      </c>
      <c r="E67" s="11">
        <v>6</v>
      </c>
      <c r="F67" s="44" t="s">
        <v>117</v>
      </c>
      <c r="G67" s="10" t="s">
        <v>43</v>
      </c>
      <c r="H67" s="10">
        <v>6</v>
      </c>
      <c r="I67" s="10">
        <v>3</v>
      </c>
      <c r="J67" s="10">
        <v>90</v>
      </c>
      <c r="K67" s="10">
        <v>30</v>
      </c>
      <c r="L67" s="12"/>
      <c r="M67" s="10">
        <v>15</v>
      </c>
      <c r="N67" s="10" t="s">
        <v>80</v>
      </c>
      <c r="O67" s="70" t="s">
        <v>43</v>
      </c>
    </row>
    <row r="68" spans="1:16" ht="15" customHeight="1">
      <c r="A68" s="62">
        <v>4</v>
      </c>
      <c r="B68" s="11" t="s">
        <v>43</v>
      </c>
      <c r="C68" s="11">
        <v>0</v>
      </c>
      <c r="D68" s="11">
        <v>4</v>
      </c>
      <c r="E68" s="11">
        <v>6</v>
      </c>
      <c r="F68" s="44" t="s">
        <v>118</v>
      </c>
      <c r="G68" s="10" t="s">
        <v>43</v>
      </c>
      <c r="H68" s="10">
        <v>6</v>
      </c>
      <c r="I68" s="10">
        <v>3</v>
      </c>
      <c r="J68" s="10">
        <v>90</v>
      </c>
      <c r="K68" s="10">
        <v>30</v>
      </c>
      <c r="L68" s="12"/>
      <c r="M68" s="10">
        <v>15</v>
      </c>
      <c r="N68" s="10" t="s">
        <v>80</v>
      </c>
      <c r="O68" s="70" t="s">
        <v>43</v>
      </c>
      <c r="P68" s="3"/>
    </row>
    <row r="69" spans="1:15" ht="15" customHeight="1">
      <c r="A69" s="62">
        <v>5</v>
      </c>
      <c r="B69" s="11" t="s">
        <v>43</v>
      </c>
      <c r="C69" s="11">
        <v>0</v>
      </c>
      <c r="D69" s="11">
        <v>5</v>
      </c>
      <c r="E69" s="11">
        <v>6</v>
      </c>
      <c r="F69" s="44" t="s">
        <v>119</v>
      </c>
      <c r="G69" s="10" t="s">
        <v>43</v>
      </c>
      <c r="H69" s="10">
        <v>6</v>
      </c>
      <c r="I69" s="10">
        <v>3</v>
      </c>
      <c r="J69" s="10">
        <v>90</v>
      </c>
      <c r="K69" s="10">
        <v>30</v>
      </c>
      <c r="L69" s="12"/>
      <c r="M69" s="10">
        <v>15</v>
      </c>
      <c r="N69" s="10" t="s">
        <v>80</v>
      </c>
      <c r="O69" s="70" t="s">
        <v>43</v>
      </c>
    </row>
    <row r="70" spans="1:15" ht="27">
      <c r="A70" s="62">
        <v>6</v>
      </c>
      <c r="B70" s="11" t="s">
        <v>43</v>
      </c>
      <c r="C70" s="11">
        <v>0</v>
      </c>
      <c r="D70" s="11">
        <v>6</v>
      </c>
      <c r="E70" s="11">
        <v>6</v>
      </c>
      <c r="F70" s="44" t="s">
        <v>116</v>
      </c>
      <c r="G70" s="10" t="s">
        <v>43</v>
      </c>
      <c r="H70" s="10">
        <v>6</v>
      </c>
      <c r="I70" s="10">
        <v>3</v>
      </c>
      <c r="J70" s="10">
        <v>90</v>
      </c>
      <c r="K70" s="10">
        <v>30</v>
      </c>
      <c r="L70" s="12"/>
      <c r="M70" s="10">
        <v>15</v>
      </c>
      <c r="N70" s="10" t="s">
        <v>80</v>
      </c>
      <c r="O70" s="70" t="s">
        <v>43</v>
      </c>
    </row>
    <row r="71" spans="1:15" ht="27">
      <c r="A71" s="62">
        <v>7</v>
      </c>
      <c r="B71" s="11" t="s">
        <v>43</v>
      </c>
      <c r="C71" s="11">
        <v>0</v>
      </c>
      <c r="D71" s="11">
        <v>7</v>
      </c>
      <c r="E71" s="11">
        <v>6</v>
      </c>
      <c r="F71" s="44" t="s">
        <v>193</v>
      </c>
      <c r="G71" s="10" t="s">
        <v>43</v>
      </c>
      <c r="H71" s="10">
        <v>6</v>
      </c>
      <c r="I71" s="10">
        <v>3</v>
      </c>
      <c r="J71" s="10">
        <v>90</v>
      </c>
      <c r="K71" s="10">
        <v>30</v>
      </c>
      <c r="L71" s="12"/>
      <c r="M71" s="10">
        <v>15</v>
      </c>
      <c r="N71" s="10" t="s">
        <v>80</v>
      </c>
      <c r="O71" s="70" t="s">
        <v>43</v>
      </c>
    </row>
    <row r="72" spans="1:15" ht="34.5" customHeight="1">
      <c r="A72" s="62">
        <v>8</v>
      </c>
      <c r="B72" s="11" t="s">
        <v>43</v>
      </c>
      <c r="C72" s="11">
        <v>0</v>
      </c>
      <c r="D72" s="11">
        <v>8</v>
      </c>
      <c r="E72" s="11">
        <v>6</v>
      </c>
      <c r="F72" s="51" t="s">
        <v>68</v>
      </c>
      <c r="G72" s="10" t="s">
        <v>43</v>
      </c>
      <c r="H72" s="10">
        <v>6</v>
      </c>
      <c r="I72" s="10">
        <v>3</v>
      </c>
      <c r="J72" s="10">
        <v>90</v>
      </c>
      <c r="K72" s="10">
        <v>30</v>
      </c>
      <c r="L72" s="12"/>
      <c r="M72" s="10">
        <v>15</v>
      </c>
      <c r="N72" s="10" t="s">
        <v>80</v>
      </c>
      <c r="O72" s="63" t="s">
        <v>43</v>
      </c>
    </row>
    <row r="73" spans="1:15" ht="13.5">
      <c r="A73" s="170" t="s">
        <v>110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2"/>
    </row>
    <row r="74" spans="1:15" ht="13.5">
      <c r="A74" s="199" t="s">
        <v>62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1"/>
    </row>
    <row r="75" spans="1:15" ht="27">
      <c r="A75" s="62">
        <v>1</v>
      </c>
      <c r="B75" s="11" t="s">
        <v>43</v>
      </c>
      <c r="C75" s="11">
        <v>0</v>
      </c>
      <c r="D75" s="11">
        <v>1</v>
      </c>
      <c r="E75" s="11">
        <v>5</v>
      </c>
      <c r="F75" s="44" t="s">
        <v>70</v>
      </c>
      <c r="G75" s="10" t="s">
        <v>43</v>
      </c>
      <c r="H75" s="10">
        <v>5</v>
      </c>
      <c r="I75" s="10">
        <v>3</v>
      </c>
      <c r="J75" s="10">
        <v>90</v>
      </c>
      <c r="K75" s="10">
        <v>30</v>
      </c>
      <c r="L75" s="10"/>
      <c r="M75" s="10">
        <v>15</v>
      </c>
      <c r="N75" s="10" t="s">
        <v>80</v>
      </c>
      <c r="O75" s="63" t="s">
        <v>43</v>
      </c>
    </row>
    <row r="76" spans="1:15" ht="13.5">
      <c r="A76" s="62">
        <v>2</v>
      </c>
      <c r="B76" s="11" t="s">
        <v>43</v>
      </c>
      <c r="C76" s="11">
        <v>0</v>
      </c>
      <c r="D76" s="11">
        <v>2</v>
      </c>
      <c r="E76" s="11">
        <v>5</v>
      </c>
      <c r="F76" s="44" t="s">
        <v>71</v>
      </c>
      <c r="G76" s="10" t="s">
        <v>43</v>
      </c>
      <c r="H76" s="12">
        <v>5</v>
      </c>
      <c r="I76" s="12">
        <v>3</v>
      </c>
      <c r="J76" s="12">
        <v>90</v>
      </c>
      <c r="K76" s="12">
        <v>30</v>
      </c>
      <c r="L76" s="12"/>
      <c r="M76" s="12">
        <v>15</v>
      </c>
      <c r="N76" s="12" t="s">
        <v>80</v>
      </c>
      <c r="O76" s="63" t="s">
        <v>43</v>
      </c>
    </row>
    <row r="77" spans="1:15" ht="40.5" customHeight="1">
      <c r="A77" s="62">
        <v>3</v>
      </c>
      <c r="B77" s="11" t="s">
        <v>43</v>
      </c>
      <c r="C77" s="11">
        <v>0</v>
      </c>
      <c r="D77" s="11">
        <v>3</v>
      </c>
      <c r="E77" s="11">
        <v>5</v>
      </c>
      <c r="F77" s="44" t="s">
        <v>72</v>
      </c>
      <c r="G77" s="10" t="s">
        <v>43</v>
      </c>
      <c r="H77" s="12">
        <v>5</v>
      </c>
      <c r="I77" s="12">
        <v>3</v>
      </c>
      <c r="J77" s="12">
        <v>90</v>
      </c>
      <c r="K77" s="12">
        <v>30</v>
      </c>
      <c r="L77" s="12"/>
      <c r="M77" s="12">
        <v>15</v>
      </c>
      <c r="N77" s="12" t="s">
        <v>80</v>
      </c>
      <c r="O77" s="63" t="s">
        <v>43</v>
      </c>
    </row>
    <row r="78" spans="1:15" ht="15" customHeight="1">
      <c r="A78" s="62">
        <v>4</v>
      </c>
      <c r="B78" s="11" t="s">
        <v>43</v>
      </c>
      <c r="C78" s="11">
        <v>0</v>
      </c>
      <c r="D78" s="11">
        <v>4</v>
      </c>
      <c r="E78" s="11">
        <v>5</v>
      </c>
      <c r="F78" s="44" t="s">
        <v>73</v>
      </c>
      <c r="G78" s="10" t="s">
        <v>43</v>
      </c>
      <c r="H78" s="12">
        <v>5</v>
      </c>
      <c r="I78" s="12">
        <v>3</v>
      </c>
      <c r="J78" s="12">
        <v>90</v>
      </c>
      <c r="K78" s="12">
        <v>30</v>
      </c>
      <c r="L78" s="12"/>
      <c r="M78" s="12">
        <v>15</v>
      </c>
      <c r="N78" s="12" t="s">
        <v>80</v>
      </c>
      <c r="O78" s="63" t="s">
        <v>43</v>
      </c>
    </row>
    <row r="79" spans="1:15" ht="15" customHeight="1">
      <c r="A79" s="62">
        <v>5</v>
      </c>
      <c r="B79" s="11" t="s">
        <v>43</v>
      </c>
      <c r="C79" s="11">
        <v>0</v>
      </c>
      <c r="D79" s="11">
        <v>5</v>
      </c>
      <c r="E79" s="11">
        <v>5</v>
      </c>
      <c r="F79" s="44" t="s">
        <v>74</v>
      </c>
      <c r="G79" s="10" t="s">
        <v>43</v>
      </c>
      <c r="H79" s="12">
        <v>5</v>
      </c>
      <c r="I79" s="12">
        <v>3</v>
      </c>
      <c r="J79" s="12">
        <v>90</v>
      </c>
      <c r="K79" s="12">
        <v>30</v>
      </c>
      <c r="L79" s="12"/>
      <c r="M79" s="12">
        <v>15</v>
      </c>
      <c r="N79" s="12" t="s">
        <v>80</v>
      </c>
      <c r="O79" s="63" t="s">
        <v>43</v>
      </c>
    </row>
    <row r="80" spans="1:15" ht="27">
      <c r="A80" s="62">
        <v>6</v>
      </c>
      <c r="B80" s="11" t="s">
        <v>43</v>
      </c>
      <c r="C80" s="11">
        <v>0</v>
      </c>
      <c r="D80" s="11">
        <v>6</v>
      </c>
      <c r="E80" s="11">
        <v>5</v>
      </c>
      <c r="F80" s="44" t="s">
        <v>75</v>
      </c>
      <c r="G80" s="10" t="s">
        <v>43</v>
      </c>
      <c r="H80" s="10">
        <v>5</v>
      </c>
      <c r="I80" s="10">
        <v>3</v>
      </c>
      <c r="J80" s="10">
        <v>90</v>
      </c>
      <c r="K80" s="10">
        <v>30</v>
      </c>
      <c r="L80" s="10"/>
      <c r="M80" s="10">
        <v>15</v>
      </c>
      <c r="N80" s="10" t="s">
        <v>80</v>
      </c>
      <c r="O80" s="63" t="s">
        <v>43</v>
      </c>
    </row>
    <row r="81" spans="1:15" ht="40.5">
      <c r="A81" s="62">
        <v>7</v>
      </c>
      <c r="B81" s="11" t="s">
        <v>43</v>
      </c>
      <c r="C81" s="11">
        <v>0</v>
      </c>
      <c r="D81" s="11">
        <v>7</v>
      </c>
      <c r="E81" s="11">
        <v>5</v>
      </c>
      <c r="F81" s="44" t="s">
        <v>76</v>
      </c>
      <c r="G81" s="10" t="s">
        <v>43</v>
      </c>
      <c r="H81" s="10">
        <v>5</v>
      </c>
      <c r="I81" s="10">
        <v>3</v>
      </c>
      <c r="J81" s="10">
        <v>90</v>
      </c>
      <c r="K81" s="10">
        <v>30</v>
      </c>
      <c r="L81" s="10"/>
      <c r="M81" s="10">
        <v>15</v>
      </c>
      <c r="N81" s="10" t="s">
        <v>80</v>
      </c>
      <c r="O81" s="63" t="s">
        <v>43</v>
      </c>
    </row>
    <row r="82" spans="1:15" ht="13.5">
      <c r="A82" s="62">
        <v>8</v>
      </c>
      <c r="B82" s="11" t="s">
        <v>43</v>
      </c>
      <c r="C82" s="11">
        <v>0</v>
      </c>
      <c r="D82" s="11">
        <v>8</v>
      </c>
      <c r="E82" s="11">
        <v>5</v>
      </c>
      <c r="F82" s="44" t="s">
        <v>78</v>
      </c>
      <c r="G82" s="10" t="s">
        <v>43</v>
      </c>
      <c r="H82" s="12">
        <v>5</v>
      </c>
      <c r="I82" s="12">
        <v>3</v>
      </c>
      <c r="J82" s="10">
        <v>90</v>
      </c>
      <c r="K82" s="10">
        <v>30</v>
      </c>
      <c r="L82" s="12"/>
      <c r="M82" s="10">
        <v>15</v>
      </c>
      <c r="N82" s="10" t="s">
        <v>80</v>
      </c>
      <c r="O82" s="63" t="s">
        <v>43</v>
      </c>
    </row>
    <row r="83" spans="1:15" ht="27">
      <c r="A83" s="62">
        <v>9</v>
      </c>
      <c r="B83" s="11" t="s">
        <v>43</v>
      </c>
      <c r="C83" s="11">
        <v>0</v>
      </c>
      <c r="D83" s="11">
        <v>9</v>
      </c>
      <c r="E83" s="11">
        <v>5</v>
      </c>
      <c r="F83" s="44" t="s">
        <v>138</v>
      </c>
      <c r="G83" s="10" t="s">
        <v>43</v>
      </c>
      <c r="H83" s="12">
        <v>5</v>
      </c>
      <c r="I83" s="12">
        <v>3</v>
      </c>
      <c r="J83" s="10">
        <v>90</v>
      </c>
      <c r="K83" s="10">
        <v>30</v>
      </c>
      <c r="L83" s="12"/>
      <c r="M83" s="10">
        <v>15</v>
      </c>
      <c r="N83" s="10" t="s">
        <v>80</v>
      </c>
      <c r="O83" s="63" t="s">
        <v>43</v>
      </c>
    </row>
    <row r="84" spans="1:15" ht="13.5">
      <c r="A84" s="62">
        <v>10</v>
      </c>
      <c r="B84" s="11" t="s">
        <v>43</v>
      </c>
      <c r="C84" s="11">
        <v>1</v>
      </c>
      <c r="D84" s="11">
        <v>0</v>
      </c>
      <c r="E84" s="11">
        <v>5</v>
      </c>
      <c r="F84" s="44" t="s">
        <v>168</v>
      </c>
      <c r="G84" s="10" t="s">
        <v>43</v>
      </c>
      <c r="H84" s="12">
        <v>5</v>
      </c>
      <c r="I84" s="12">
        <v>3</v>
      </c>
      <c r="J84" s="10">
        <v>90</v>
      </c>
      <c r="K84" s="10">
        <v>30</v>
      </c>
      <c r="L84" s="12"/>
      <c r="M84" s="10">
        <v>15</v>
      </c>
      <c r="N84" s="10" t="s">
        <v>80</v>
      </c>
      <c r="O84" s="63" t="s">
        <v>43</v>
      </c>
    </row>
    <row r="85" spans="1:15" ht="13.5">
      <c r="A85" s="62">
        <v>11</v>
      </c>
      <c r="B85" s="11" t="s">
        <v>43</v>
      </c>
      <c r="C85" s="11">
        <v>1</v>
      </c>
      <c r="D85" s="11">
        <v>1</v>
      </c>
      <c r="E85" s="11">
        <v>5</v>
      </c>
      <c r="F85" s="44" t="s">
        <v>77</v>
      </c>
      <c r="G85" s="10" t="s">
        <v>43</v>
      </c>
      <c r="H85" s="12">
        <v>5</v>
      </c>
      <c r="I85" s="12">
        <v>3</v>
      </c>
      <c r="J85" s="10">
        <v>90</v>
      </c>
      <c r="K85" s="10">
        <v>30</v>
      </c>
      <c r="L85" s="12"/>
      <c r="M85" s="10">
        <v>15</v>
      </c>
      <c r="N85" s="10" t="s">
        <v>80</v>
      </c>
      <c r="O85" s="63" t="s">
        <v>43</v>
      </c>
    </row>
    <row r="86" spans="1:15" ht="27">
      <c r="A86" s="11">
        <v>12</v>
      </c>
      <c r="B86" s="11" t="s">
        <v>43</v>
      </c>
      <c r="C86" s="11">
        <v>1</v>
      </c>
      <c r="D86" s="11">
        <v>2</v>
      </c>
      <c r="E86" s="11">
        <v>5</v>
      </c>
      <c r="F86" s="44" t="s">
        <v>207</v>
      </c>
      <c r="G86" s="140" t="s">
        <v>43</v>
      </c>
      <c r="H86" s="140">
        <v>5</v>
      </c>
      <c r="I86" s="140">
        <v>3</v>
      </c>
      <c r="J86" s="140">
        <v>90</v>
      </c>
      <c r="K86" s="140">
        <v>30</v>
      </c>
      <c r="L86" s="140"/>
      <c r="M86" s="140">
        <v>15</v>
      </c>
      <c r="N86" s="141" t="s">
        <v>80</v>
      </c>
      <c r="O86" s="142" t="s">
        <v>45</v>
      </c>
    </row>
    <row r="87" spans="1:15" ht="13.5">
      <c r="A87" s="196" t="s">
        <v>166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8"/>
    </row>
    <row r="88" spans="1:15" ht="13.5">
      <c r="A88" s="170" t="s">
        <v>188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2"/>
    </row>
    <row r="89" spans="1:15" ht="13.5">
      <c r="A89" s="199" t="s">
        <v>63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1"/>
    </row>
    <row r="90" spans="1:15" ht="15" customHeight="1">
      <c r="A90" s="62">
        <v>1</v>
      </c>
      <c r="B90" s="11" t="s">
        <v>43</v>
      </c>
      <c r="C90" s="11">
        <v>0</v>
      </c>
      <c r="D90" s="11">
        <v>1</v>
      </c>
      <c r="E90" s="11">
        <v>7</v>
      </c>
      <c r="F90" s="44" t="s">
        <v>88</v>
      </c>
      <c r="G90" s="10" t="s">
        <v>43</v>
      </c>
      <c r="H90" s="10">
        <v>7</v>
      </c>
      <c r="I90" s="10">
        <v>3</v>
      </c>
      <c r="J90" s="10">
        <v>90</v>
      </c>
      <c r="K90" s="10">
        <v>30</v>
      </c>
      <c r="L90" s="10"/>
      <c r="M90" s="10">
        <v>15</v>
      </c>
      <c r="N90" s="10" t="s">
        <v>80</v>
      </c>
      <c r="O90" s="70" t="s">
        <v>47</v>
      </c>
    </row>
    <row r="91" spans="1:15" ht="29.25" customHeight="1">
      <c r="A91" s="62">
        <v>2</v>
      </c>
      <c r="B91" s="11" t="s">
        <v>43</v>
      </c>
      <c r="C91" s="11">
        <v>0</v>
      </c>
      <c r="D91" s="11">
        <v>2</v>
      </c>
      <c r="E91" s="11">
        <v>7</v>
      </c>
      <c r="F91" s="17" t="s">
        <v>89</v>
      </c>
      <c r="G91" s="15" t="s">
        <v>43</v>
      </c>
      <c r="H91" s="15">
        <v>7</v>
      </c>
      <c r="I91" s="15">
        <v>3</v>
      </c>
      <c r="J91" s="15">
        <v>90</v>
      </c>
      <c r="K91" s="15">
        <v>30</v>
      </c>
      <c r="L91" s="15"/>
      <c r="M91" s="15">
        <v>15</v>
      </c>
      <c r="N91" s="15" t="s">
        <v>80</v>
      </c>
      <c r="O91" s="70" t="s">
        <v>47</v>
      </c>
    </row>
    <row r="92" spans="1:15" ht="18.75" customHeight="1">
      <c r="A92" s="62">
        <v>3</v>
      </c>
      <c r="B92" s="11" t="s">
        <v>43</v>
      </c>
      <c r="C92" s="11">
        <v>0</v>
      </c>
      <c r="D92" s="11">
        <v>3</v>
      </c>
      <c r="E92" s="11">
        <v>7</v>
      </c>
      <c r="F92" s="44" t="s">
        <v>90</v>
      </c>
      <c r="G92" s="10" t="s">
        <v>43</v>
      </c>
      <c r="H92" s="12">
        <v>7</v>
      </c>
      <c r="I92" s="12">
        <v>3</v>
      </c>
      <c r="J92" s="12">
        <v>90</v>
      </c>
      <c r="K92" s="12">
        <v>30</v>
      </c>
      <c r="L92" s="12"/>
      <c r="M92" s="12">
        <v>15</v>
      </c>
      <c r="N92" s="12" t="s">
        <v>80</v>
      </c>
      <c r="O92" s="70" t="s">
        <v>47</v>
      </c>
    </row>
    <row r="93" spans="1:15" ht="29.25" customHeight="1">
      <c r="A93" s="62">
        <v>4</v>
      </c>
      <c r="B93" s="11" t="s">
        <v>43</v>
      </c>
      <c r="C93" s="11">
        <v>0</v>
      </c>
      <c r="D93" s="11">
        <v>4</v>
      </c>
      <c r="E93" s="11">
        <v>7</v>
      </c>
      <c r="F93" s="17" t="s">
        <v>91</v>
      </c>
      <c r="G93" s="15" t="s">
        <v>43</v>
      </c>
      <c r="H93" s="15">
        <v>7</v>
      </c>
      <c r="I93" s="15">
        <v>3</v>
      </c>
      <c r="J93" s="15">
        <v>90</v>
      </c>
      <c r="K93" s="15">
        <v>30</v>
      </c>
      <c r="L93" s="15"/>
      <c r="M93" s="15">
        <v>15</v>
      </c>
      <c r="N93" s="15" t="s">
        <v>80</v>
      </c>
      <c r="O93" s="70" t="s">
        <v>47</v>
      </c>
    </row>
    <row r="94" spans="1:15" ht="25.5" customHeight="1">
      <c r="A94" s="62">
        <v>5</v>
      </c>
      <c r="B94" s="11" t="s">
        <v>43</v>
      </c>
      <c r="C94" s="11">
        <v>0</v>
      </c>
      <c r="D94" s="11">
        <v>5</v>
      </c>
      <c r="E94" s="11">
        <v>7</v>
      </c>
      <c r="F94" s="17" t="s">
        <v>92</v>
      </c>
      <c r="G94" s="15" t="s">
        <v>43</v>
      </c>
      <c r="H94" s="15">
        <v>7</v>
      </c>
      <c r="I94" s="15">
        <v>3</v>
      </c>
      <c r="J94" s="15">
        <v>90</v>
      </c>
      <c r="K94" s="15">
        <v>30</v>
      </c>
      <c r="L94" s="15"/>
      <c r="M94" s="15">
        <v>15</v>
      </c>
      <c r="N94" s="15" t="s">
        <v>80</v>
      </c>
      <c r="O94" s="70" t="s">
        <v>47</v>
      </c>
    </row>
    <row r="95" spans="1:15" ht="30" customHeight="1">
      <c r="A95" s="62">
        <v>6</v>
      </c>
      <c r="B95" s="11" t="s">
        <v>43</v>
      </c>
      <c r="C95" s="11">
        <v>0</v>
      </c>
      <c r="D95" s="11">
        <v>6</v>
      </c>
      <c r="E95" s="11">
        <v>7</v>
      </c>
      <c r="F95" s="17" t="s">
        <v>93</v>
      </c>
      <c r="G95" s="15" t="s">
        <v>43</v>
      </c>
      <c r="H95" s="15">
        <v>7</v>
      </c>
      <c r="I95" s="15">
        <v>3</v>
      </c>
      <c r="J95" s="15">
        <v>90</v>
      </c>
      <c r="K95" s="15">
        <v>30</v>
      </c>
      <c r="L95" s="16"/>
      <c r="M95" s="15">
        <v>15</v>
      </c>
      <c r="N95" s="15" t="s">
        <v>80</v>
      </c>
      <c r="O95" s="70" t="s">
        <v>47</v>
      </c>
    </row>
    <row r="96" spans="1:15" ht="33.75" customHeight="1">
      <c r="A96" s="62">
        <v>7</v>
      </c>
      <c r="B96" s="11" t="s">
        <v>43</v>
      </c>
      <c r="C96" s="11">
        <v>0</v>
      </c>
      <c r="D96" s="11">
        <v>7</v>
      </c>
      <c r="E96" s="11">
        <v>7</v>
      </c>
      <c r="F96" s="17" t="s">
        <v>94</v>
      </c>
      <c r="G96" s="15" t="s">
        <v>43</v>
      </c>
      <c r="H96" s="15">
        <v>7</v>
      </c>
      <c r="I96" s="15">
        <v>3</v>
      </c>
      <c r="J96" s="15">
        <v>90</v>
      </c>
      <c r="K96" s="15">
        <v>30</v>
      </c>
      <c r="L96" s="15"/>
      <c r="M96" s="15">
        <v>15</v>
      </c>
      <c r="N96" s="15" t="s">
        <v>80</v>
      </c>
      <c r="O96" s="70" t="s">
        <v>47</v>
      </c>
    </row>
    <row r="97" spans="1:15" ht="36.75" customHeight="1">
      <c r="A97" s="62">
        <v>8</v>
      </c>
      <c r="B97" s="11" t="s">
        <v>43</v>
      </c>
      <c r="C97" s="11">
        <v>0</v>
      </c>
      <c r="D97" s="11">
        <v>8</v>
      </c>
      <c r="E97" s="11">
        <v>7</v>
      </c>
      <c r="F97" s="19" t="s">
        <v>95</v>
      </c>
      <c r="G97" s="18" t="s">
        <v>43</v>
      </c>
      <c r="H97" s="15">
        <v>7</v>
      </c>
      <c r="I97" s="10">
        <v>3</v>
      </c>
      <c r="J97" s="10">
        <v>90</v>
      </c>
      <c r="K97" s="10">
        <v>30</v>
      </c>
      <c r="L97" s="10"/>
      <c r="M97" s="10">
        <v>15</v>
      </c>
      <c r="N97" s="10" t="s">
        <v>80</v>
      </c>
      <c r="O97" s="70" t="s">
        <v>47</v>
      </c>
    </row>
    <row r="98" spans="1:15" ht="27">
      <c r="A98" s="62">
        <v>9</v>
      </c>
      <c r="B98" s="11" t="s">
        <v>43</v>
      </c>
      <c r="C98" s="11">
        <v>0</v>
      </c>
      <c r="D98" s="11">
        <v>9</v>
      </c>
      <c r="E98" s="11">
        <v>7</v>
      </c>
      <c r="F98" s="17" t="s">
        <v>96</v>
      </c>
      <c r="G98" s="15" t="s">
        <v>43</v>
      </c>
      <c r="H98" s="15">
        <v>7</v>
      </c>
      <c r="I98" s="15">
        <v>3</v>
      </c>
      <c r="J98" s="15">
        <v>90</v>
      </c>
      <c r="K98" s="15">
        <v>30</v>
      </c>
      <c r="L98" s="15"/>
      <c r="M98" s="15">
        <v>15</v>
      </c>
      <c r="N98" s="15" t="s">
        <v>80</v>
      </c>
      <c r="O98" s="70" t="s">
        <v>47</v>
      </c>
    </row>
    <row r="99" spans="1:15" ht="27">
      <c r="A99" s="62">
        <v>10</v>
      </c>
      <c r="B99" s="11" t="s">
        <v>43</v>
      </c>
      <c r="C99" s="11">
        <v>1</v>
      </c>
      <c r="D99" s="11">
        <v>0</v>
      </c>
      <c r="E99" s="11">
        <v>7</v>
      </c>
      <c r="F99" s="51" t="s">
        <v>97</v>
      </c>
      <c r="G99" s="10" t="s">
        <v>43</v>
      </c>
      <c r="H99" s="15">
        <v>7</v>
      </c>
      <c r="I99" s="15">
        <v>3</v>
      </c>
      <c r="J99" s="15">
        <v>90</v>
      </c>
      <c r="K99" s="15">
        <v>30</v>
      </c>
      <c r="L99" s="15"/>
      <c r="M99" s="15">
        <v>15</v>
      </c>
      <c r="N99" s="15" t="s">
        <v>80</v>
      </c>
      <c r="O99" s="70" t="s">
        <v>47</v>
      </c>
    </row>
    <row r="100" spans="1:15" ht="13.5">
      <c r="A100" s="170" t="s">
        <v>111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2"/>
    </row>
    <row r="101" spans="1:15" ht="13.5">
      <c r="A101" s="199" t="s">
        <v>64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1"/>
    </row>
    <row r="102" spans="1:15" ht="39" customHeight="1">
      <c r="A102" s="62">
        <v>1</v>
      </c>
      <c r="B102" s="11" t="s">
        <v>43</v>
      </c>
      <c r="C102" s="11">
        <v>0</v>
      </c>
      <c r="D102" s="11">
        <v>1</v>
      </c>
      <c r="E102" s="11">
        <v>8</v>
      </c>
      <c r="F102" s="17" t="s">
        <v>79</v>
      </c>
      <c r="G102" s="10" t="s">
        <v>43</v>
      </c>
      <c r="H102" s="15">
        <v>8</v>
      </c>
      <c r="I102" s="10">
        <v>3</v>
      </c>
      <c r="J102" s="10">
        <v>90</v>
      </c>
      <c r="K102" s="15">
        <v>30</v>
      </c>
      <c r="L102" s="11"/>
      <c r="M102" s="15">
        <v>15</v>
      </c>
      <c r="N102" s="10" t="s">
        <v>80</v>
      </c>
      <c r="O102" s="67" t="s">
        <v>43</v>
      </c>
    </row>
    <row r="103" spans="1:15" ht="56.25" customHeight="1">
      <c r="A103" s="62">
        <v>2</v>
      </c>
      <c r="B103" s="11" t="s">
        <v>43</v>
      </c>
      <c r="C103" s="11">
        <v>0</v>
      </c>
      <c r="D103" s="11">
        <v>2</v>
      </c>
      <c r="E103" s="11">
        <v>8</v>
      </c>
      <c r="F103" s="17" t="s">
        <v>81</v>
      </c>
      <c r="G103" s="10" t="s">
        <v>43</v>
      </c>
      <c r="H103" s="15">
        <v>8</v>
      </c>
      <c r="I103" s="10">
        <v>3</v>
      </c>
      <c r="J103" s="10">
        <v>90</v>
      </c>
      <c r="K103" s="15">
        <v>30</v>
      </c>
      <c r="L103" s="11"/>
      <c r="M103" s="15">
        <v>15</v>
      </c>
      <c r="N103" s="10" t="s">
        <v>80</v>
      </c>
      <c r="O103" s="68" t="s">
        <v>43</v>
      </c>
    </row>
    <row r="104" spans="1:19" ht="49.5" customHeight="1">
      <c r="A104" s="62">
        <v>3</v>
      </c>
      <c r="B104" s="11" t="s">
        <v>43</v>
      </c>
      <c r="C104" s="11">
        <v>0</v>
      </c>
      <c r="D104" s="11">
        <v>3</v>
      </c>
      <c r="E104" s="11">
        <v>8</v>
      </c>
      <c r="F104" s="57" t="s">
        <v>82</v>
      </c>
      <c r="G104" s="15" t="s">
        <v>43</v>
      </c>
      <c r="H104" s="10">
        <v>8</v>
      </c>
      <c r="I104" s="15">
        <v>3</v>
      </c>
      <c r="J104" s="10">
        <v>90</v>
      </c>
      <c r="K104" s="15">
        <v>30</v>
      </c>
      <c r="L104" s="11"/>
      <c r="M104" s="15">
        <v>15</v>
      </c>
      <c r="N104" s="10" t="s">
        <v>80</v>
      </c>
      <c r="O104" s="71" t="s">
        <v>43</v>
      </c>
      <c r="S104" s="14"/>
    </row>
    <row r="105" spans="1:15" ht="46.5" customHeight="1">
      <c r="A105" s="62">
        <v>4</v>
      </c>
      <c r="B105" s="11" t="s">
        <v>43</v>
      </c>
      <c r="C105" s="11">
        <v>0</v>
      </c>
      <c r="D105" s="11">
        <v>4</v>
      </c>
      <c r="E105" s="11">
        <v>8</v>
      </c>
      <c r="F105" s="44" t="s">
        <v>189</v>
      </c>
      <c r="G105" s="10" t="s">
        <v>43</v>
      </c>
      <c r="H105" s="10">
        <v>8</v>
      </c>
      <c r="I105" s="10">
        <v>3</v>
      </c>
      <c r="J105" s="10">
        <v>90</v>
      </c>
      <c r="K105" s="10">
        <v>30</v>
      </c>
      <c r="L105" s="12"/>
      <c r="M105" s="10">
        <v>15</v>
      </c>
      <c r="N105" s="10" t="s">
        <v>80</v>
      </c>
      <c r="O105" s="68" t="s">
        <v>43</v>
      </c>
    </row>
    <row r="106" spans="1:15" ht="30" customHeight="1">
      <c r="A106" s="62">
        <v>5</v>
      </c>
      <c r="B106" s="11" t="s">
        <v>43</v>
      </c>
      <c r="C106" s="11">
        <v>0</v>
      </c>
      <c r="D106" s="11">
        <v>5</v>
      </c>
      <c r="E106" s="11">
        <v>8</v>
      </c>
      <c r="F106" s="44" t="s">
        <v>83</v>
      </c>
      <c r="G106" s="10" t="s">
        <v>43</v>
      </c>
      <c r="H106" s="10">
        <v>8</v>
      </c>
      <c r="I106" s="10">
        <v>3</v>
      </c>
      <c r="J106" s="10">
        <v>90</v>
      </c>
      <c r="K106" s="10">
        <v>30</v>
      </c>
      <c r="L106" s="12"/>
      <c r="M106" s="10">
        <v>15</v>
      </c>
      <c r="N106" s="10" t="s">
        <v>80</v>
      </c>
      <c r="O106" s="68" t="s">
        <v>43</v>
      </c>
    </row>
    <row r="107" spans="1:15" ht="13.5">
      <c r="A107" s="187" t="s">
        <v>136</v>
      </c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9"/>
    </row>
    <row r="108" spans="1:16" ht="13.5">
      <c r="A108" s="72">
        <v>1</v>
      </c>
      <c r="B108" s="73" t="s">
        <v>100</v>
      </c>
      <c r="C108" s="73">
        <v>0</v>
      </c>
      <c r="D108" s="73">
        <v>1</v>
      </c>
      <c r="E108" s="74">
        <v>1</v>
      </c>
      <c r="F108" s="58" t="s">
        <v>197</v>
      </c>
      <c r="G108" s="10" t="s">
        <v>100</v>
      </c>
      <c r="H108" s="10">
        <v>1</v>
      </c>
      <c r="I108" s="10">
        <v>4</v>
      </c>
      <c r="J108" s="10">
        <v>120</v>
      </c>
      <c r="K108" s="10">
        <v>45</v>
      </c>
      <c r="L108" s="59"/>
      <c r="M108" s="10">
        <v>15</v>
      </c>
      <c r="N108" s="59" t="s">
        <v>103</v>
      </c>
      <c r="O108" s="63" t="s">
        <v>47</v>
      </c>
      <c r="P108" s="3"/>
    </row>
    <row r="109" spans="1:16" ht="13.5">
      <c r="A109" s="62">
        <v>2</v>
      </c>
      <c r="B109" s="11" t="s">
        <v>100</v>
      </c>
      <c r="C109" s="11">
        <v>0</v>
      </c>
      <c r="D109" s="11">
        <v>2</v>
      </c>
      <c r="E109" s="11">
        <v>2</v>
      </c>
      <c r="F109" s="44" t="s">
        <v>84</v>
      </c>
      <c r="G109" s="10" t="s">
        <v>100</v>
      </c>
      <c r="H109" s="12">
        <v>2</v>
      </c>
      <c r="I109" s="12">
        <v>3</v>
      </c>
      <c r="J109" s="12">
        <v>90</v>
      </c>
      <c r="K109" s="12">
        <v>15</v>
      </c>
      <c r="L109" s="12"/>
      <c r="M109" s="12">
        <v>30</v>
      </c>
      <c r="N109" s="12" t="s">
        <v>104</v>
      </c>
      <c r="O109" s="63" t="s">
        <v>47</v>
      </c>
      <c r="P109" s="3"/>
    </row>
    <row r="110" spans="1:16" s="3" customFormat="1" ht="13.5">
      <c r="A110" s="62">
        <v>3</v>
      </c>
      <c r="B110" s="11" t="s">
        <v>100</v>
      </c>
      <c r="C110" s="11">
        <v>0</v>
      </c>
      <c r="D110" s="11">
        <v>3</v>
      </c>
      <c r="E110" s="11">
        <v>1</v>
      </c>
      <c r="F110" s="44" t="s">
        <v>86</v>
      </c>
      <c r="G110" s="10" t="s">
        <v>100</v>
      </c>
      <c r="H110" s="12">
        <v>1</v>
      </c>
      <c r="I110" s="12">
        <v>4</v>
      </c>
      <c r="J110" s="12">
        <v>120</v>
      </c>
      <c r="K110" s="12">
        <v>30</v>
      </c>
      <c r="L110" s="12"/>
      <c r="M110" s="12">
        <v>30</v>
      </c>
      <c r="N110" s="12" t="s">
        <v>105</v>
      </c>
      <c r="O110" s="63" t="s">
        <v>47</v>
      </c>
      <c r="P110"/>
    </row>
    <row r="111" spans="1:16" s="3" customFormat="1" ht="13.5">
      <c r="A111" s="62">
        <v>4</v>
      </c>
      <c r="B111" s="11" t="s">
        <v>100</v>
      </c>
      <c r="C111" s="11">
        <v>0</v>
      </c>
      <c r="D111" s="11">
        <v>4</v>
      </c>
      <c r="E111" s="11">
        <v>1</v>
      </c>
      <c r="F111" s="44" t="s">
        <v>85</v>
      </c>
      <c r="G111" s="10" t="s">
        <v>100</v>
      </c>
      <c r="H111" s="12">
        <v>1</v>
      </c>
      <c r="I111" s="12">
        <v>4</v>
      </c>
      <c r="J111" s="12">
        <v>120</v>
      </c>
      <c r="K111" s="12">
        <v>30</v>
      </c>
      <c r="L111" s="12"/>
      <c r="M111" s="12">
        <v>30</v>
      </c>
      <c r="N111" s="12" t="s">
        <v>105</v>
      </c>
      <c r="O111" s="63" t="s">
        <v>47</v>
      </c>
      <c r="P111"/>
    </row>
    <row r="112" spans="1:15" ht="13.5">
      <c r="A112" s="62">
        <v>5</v>
      </c>
      <c r="B112" s="11" t="s">
        <v>100</v>
      </c>
      <c r="C112" s="11">
        <v>0</v>
      </c>
      <c r="D112" s="11">
        <v>5</v>
      </c>
      <c r="E112" s="11">
        <v>1</v>
      </c>
      <c r="F112" s="44" t="s">
        <v>87</v>
      </c>
      <c r="G112" s="10" t="s">
        <v>100</v>
      </c>
      <c r="H112" s="12">
        <v>1</v>
      </c>
      <c r="I112" s="12">
        <v>4</v>
      </c>
      <c r="J112" s="12">
        <v>120</v>
      </c>
      <c r="K112" s="12"/>
      <c r="L112" s="12"/>
      <c r="M112" s="12">
        <v>60</v>
      </c>
      <c r="N112" s="12" t="s">
        <v>106</v>
      </c>
      <c r="O112" s="63" t="s">
        <v>47</v>
      </c>
    </row>
    <row r="113" spans="1:15" ht="27">
      <c r="A113" s="62">
        <v>6</v>
      </c>
      <c r="B113" s="95" t="s">
        <v>100</v>
      </c>
      <c r="C113" s="95">
        <v>0</v>
      </c>
      <c r="D113" s="56">
        <v>6</v>
      </c>
      <c r="E113" s="56">
        <v>8</v>
      </c>
      <c r="F113" s="44" t="s">
        <v>160</v>
      </c>
      <c r="G113" s="10" t="s">
        <v>100</v>
      </c>
      <c r="H113" s="12">
        <v>8</v>
      </c>
      <c r="I113" s="12">
        <v>3</v>
      </c>
      <c r="J113" s="12">
        <v>90</v>
      </c>
      <c r="K113" s="12">
        <v>15</v>
      </c>
      <c r="L113" s="12"/>
      <c r="M113" s="12">
        <v>15</v>
      </c>
      <c r="N113" s="12" t="s">
        <v>161</v>
      </c>
      <c r="O113" s="68" t="s">
        <v>47</v>
      </c>
    </row>
    <row r="114" spans="1:15" ht="27.75" thickBot="1">
      <c r="A114" s="97">
        <v>7</v>
      </c>
      <c r="B114" s="98" t="s">
        <v>100</v>
      </c>
      <c r="C114" s="98">
        <v>0</v>
      </c>
      <c r="D114" s="99">
        <v>7</v>
      </c>
      <c r="E114" s="99">
        <v>6</v>
      </c>
      <c r="F114" s="100" t="s">
        <v>162</v>
      </c>
      <c r="G114" s="101" t="s">
        <v>100</v>
      </c>
      <c r="H114" s="102">
        <v>6</v>
      </c>
      <c r="I114" s="102">
        <v>3</v>
      </c>
      <c r="J114" s="102">
        <v>90</v>
      </c>
      <c r="K114" s="102">
        <v>15</v>
      </c>
      <c r="L114" s="102">
        <v>15</v>
      </c>
      <c r="M114" s="102"/>
      <c r="N114" s="102" t="s">
        <v>163</v>
      </c>
      <c r="O114" s="103" t="s">
        <v>47</v>
      </c>
    </row>
    <row r="115" spans="1:15" ht="27">
      <c r="A115" s="132">
        <v>8</v>
      </c>
      <c r="B115" s="133" t="s">
        <v>100</v>
      </c>
      <c r="C115" s="133">
        <v>0</v>
      </c>
      <c r="D115" s="134">
        <v>8</v>
      </c>
      <c r="E115" s="134">
        <v>1</v>
      </c>
      <c r="F115" s="135" t="s">
        <v>200</v>
      </c>
      <c r="G115" s="136" t="s">
        <v>100</v>
      </c>
      <c r="H115" s="137">
        <v>1</v>
      </c>
      <c r="I115" s="137">
        <v>4</v>
      </c>
      <c r="J115" s="137">
        <v>60</v>
      </c>
      <c r="K115" s="137">
        <v>0</v>
      </c>
      <c r="L115" s="137">
        <v>0</v>
      </c>
      <c r="M115" s="137">
        <v>15</v>
      </c>
      <c r="N115" s="137" t="s">
        <v>106</v>
      </c>
      <c r="O115" s="138" t="s">
        <v>47</v>
      </c>
    </row>
    <row r="116" spans="1:16" s="92" customFormat="1" ht="27">
      <c r="A116" s="11">
        <v>9</v>
      </c>
      <c r="B116" s="95" t="s">
        <v>100</v>
      </c>
      <c r="C116" s="95">
        <v>0</v>
      </c>
      <c r="D116" s="56">
        <v>9</v>
      </c>
      <c r="E116" s="56">
        <v>2</v>
      </c>
      <c r="F116" s="44" t="s">
        <v>201</v>
      </c>
      <c r="G116" s="10" t="s">
        <v>100</v>
      </c>
      <c r="H116" s="12">
        <v>2</v>
      </c>
      <c r="I116" s="12">
        <v>4</v>
      </c>
      <c r="J116" s="12">
        <v>60</v>
      </c>
      <c r="K116" s="12">
        <v>0</v>
      </c>
      <c r="L116" s="12">
        <v>0</v>
      </c>
      <c r="M116" s="12">
        <v>15</v>
      </c>
      <c r="N116" s="12" t="s">
        <v>106</v>
      </c>
      <c r="O116" s="139" t="s">
        <v>47</v>
      </c>
      <c r="P116"/>
    </row>
    <row r="117" spans="1:16" s="92" customFormat="1" ht="27">
      <c r="A117" s="11">
        <v>10</v>
      </c>
      <c r="B117" s="95" t="s">
        <v>100</v>
      </c>
      <c r="C117" s="95">
        <v>1</v>
      </c>
      <c r="D117" s="56">
        <v>0</v>
      </c>
      <c r="E117" s="56">
        <v>3</v>
      </c>
      <c r="F117" s="44" t="s">
        <v>202</v>
      </c>
      <c r="G117" s="10" t="s">
        <v>100</v>
      </c>
      <c r="H117" s="12">
        <v>3</v>
      </c>
      <c r="I117" s="12">
        <v>4</v>
      </c>
      <c r="J117" s="12">
        <v>60</v>
      </c>
      <c r="K117" s="12">
        <v>0</v>
      </c>
      <c r="L117" s="12">
        <v>0</v>
      </c>
      <c r="M117" s="12">
        <v>15</v>
      </c>
      <c r="N117" s="12" t="s">
        <v>106</v>
      </c>
      <c r="O117" s="139" t="s">
        <v>47</v>
      </c>
      <c r="P117" s="96"/>
    </row>
    <row r="118" spans="1:16" ht="27">
      <c r="A118" s="11">
        <v>11</v>
      </c>
      <c r="B118" s="95" t="s">
        <v>100</v>
      </c>
      <c r="C118" s="95">
        <v>1</v>
      </c>
      <c r="D118" s="56">
        <v>1</v>
      </c>
      <c r="E118" s="56">
        <v>4</v>
      </c>
      <c r="F118" s="44" t="s">
        <v>203</v>
      </c>
      <c r="G118" s="10" t="s">
        <v>100</v>
      </c>
      <c r="H118" s="12">
        <v>4</v>
      </c>
      <c r="I118" s="12">
        <v>4</v>
      </c>
      <c r="J118" s="12">
        <v>60</v>
      </c>
      <c r="K118" s="12">
        <v>0</v>
      </c>
      <c r="L118" s="12">
        <v>0</v>
      </c>
      <c r="M118" s="12">
        <v>15</v>
      </c>
      <c r="N118" s="12" t="s">
        <v>106</v>
      </c>
      <c r="O118" s="139" t="s">
        <v>47</v>
      </c>
      <c r="P118" s="7"/>
    </row>
    <row r="119" ht="12.75" thickBot="1">
      <c r="P119" s="7"/>
    </row>
    <row r="120" spans="1:16" ht="12.75">
      <c r="A120" s="190" t="s">
        <v>38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2"/>
      <c r="M120" s="4"/>
      <c r="N120" s="4"/>
      <c r="O120" s="4"/>
      <c r="P120" s="7"/>
    </row>
    <row r="121" spans="1:16" ht="95.25">
      <c r="A121" s="33" t="s">
        <v>0</v>
      </c>
      <c r="B121" s="147" t="s">
        <v>20</v>
      </c>
      <c r="C121" s="147"/>
      <c r="D121" s="147"/>
      <c r="E121" s="147"/>
      <c r="F121" s="29" t="s">
        <v>12</v>
      </c>
      <c r="G121" s="30" t="s">
        <v>23</v>
      </c>
      <c r="H121" s="30" t="s">
        <v>13</v>
      </c>
      <c r="I121" s="30" t="s">
        <v>16</v>
      </c>
      <c r="J121" s="30" t="s">
        <v>14</v>
      </c>
      <c r="K121" s="30" t="s">
        <v>15</v>
      </c>
      <c r="L121" s="34" t="s">
        <v>21</v>
      </c>
      <c r="M121" s="3"/>
      <c r="N121" s="5"/>
      <c r="O121" s="6"/>
      <c r="P121" s="7"/>
    </row>
    <row r="122" spans="1:16" ht="27.75">
      <c r="A122" s="35">
        <v>1</v>
      </c>
      <c r="B122" s="75" t="s">
        <v>141</v>
      </c>
      <c r="C122" s="75">
        <v>0</v>
      </c>
      <c r="D122" s="75">
        <v>1</v>
      </c>
      <c r="E122" s="75">
        <v>2</v>
      </c>
      <c r="F122" s="31" t="s">
        <v>65</v>
      </c>
      <c r="G122" s="32" t="s">
        <v>41</v>
      </c>
      <c r="H122" s="15">
        <v>2</v>
      </c>
      <c r="I122" s="15">
        <v>2</v>
      </c>
      <c r="J122" s="15"/>
      <c r="K122" s="15">
        <v>60</v>
      </c>
      <c r="L122" s="36" t="s">
        <v>47</v>
      </c>
      <c r="P122" s="7"/>
    </row>
    <row r="123" spans="1:16" ht="27.75">
      <c r="A123" s="35">
        <v>2</v>
      </c>
      <c r="B123" s="75" t="s">
        <v>141</v>
      </c>
      <c r="C123" s="75">
        <v>0</v>
      </c>
      <c r="D123" s="75">
        <v>2</v>
      </c>
      <c r="E123" s="75">
        <v>4</v>
      </c>
      <c r="F123" s="31" t="s">
        <v>66</v>
      </c>
      <c r="G123" s="32" t="s">
        <v>41</v>
      </c>
      <c r="H123" s="15">
        <v>4</v>
      </c>
      <c r="I123" s="15">
        <v>1</v>
      </c>
      <c r="J123" s="15"/>
      <c r="K123" s="15">
        <v>15</v>
      </c>
      <c r="L123" s="36" t="s">
        <v>47</v>
      </c>
      <c r="P123" s="7"/>
    </row>
    <row r="124" spans="1:16" s="4" customFormat="1" ht="13.5">
      <c r="A124" s="35">
        <v>3</v>
      </c>
      <c r="B124" s="75" t="s">
        <v>141</v>
      </c>
      <c r="C124" s="75">
        <v>0</v>
      </c>
      <c r="D124" s="75">
        <v>3</v>
      </c>
      <c r="E124" s="75">
        <v>7</v>
      </c>
      <c r="F124" s="31" t="s">
        <v>59</v>
      </c>
      <c r="G124" s="32" t="s">
        <v>41</v>
      </c>
      <c r="H124" s="15">
        <v>7</v>
      </c>
      <c r="I124" s="15">
        <v>2</v>
      </c>
      <c r="J124" s="15"/>
      <c r="K124" s="15">
        <v>60</v>
      </c>
      <c r="L124" s="36" t="s">
        <v>47</v>
      </c>
      <c r="M124"/>
      <c r="N124"/>
      <c r="O124"/>
      <c r="P124"/>
    </row>
    <row r="125" spans="1:17" ht="52.5" customHeight="1">
      <c r="A125" s="35">
        <v>4</v>
      </c>
      <c r="B125" s="75" t="s">
        <v>141</v>
      </c>
      <c r="C125" s="75">
        <v>0</v>
      </c>
      <c r="D125" s="75">
        <v>4</v>
      </c>
      <c r="E125" s="75">
        <v>7</v>
      </c>
      <c r="F125" s="31" t="s">
        <v>60</v>
      </c>
      <c r="G125" s="32" t="s">
        <v>41</v>
      </c>
      <c r="H125" s="15">
        <v>7</v>
      </c>
      <c r="I125" s="15">
        <v>2</v>
      </c>
      <c r="J125" s="15"/>
      <c r="K125" s="15">
        <v>60</v>
      </c>
      <c r="L125" s="36" t="s">
        <v>47</v>
      </c>
      <c r="Q125" s="7"/>
    </row>
    <row r="126" spans="1:12" ht="14.25" thickBot="1">
      <c r="A126" s="37"/>
      <c r="B126" s="76"/>
      <c r="C126" s="76"/>
      <c r="D126" s="76"/>
      <c r="E126" s="76"/>
      <c r="F126" s="38"/>
      <c r="G126" s="39"/>
      <c r="H126" s="40"/>
      <c r="I126" s="40"/>
      <c r="J126" s="40"/>
      <c r="K126" s="40"/>
      <c r="L126" s="41"/>
    </row>
    <row r="127" spans="1:12" ht="14.25" thickBo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2.75">
      <c r="A128" s="177" t="s">
        <v>11</v>
      </c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9"/>
    </row>
    <row r="129" spans="1:15" ht="95.25">
      <c r="A129" s="33" t="s">
        <v>0</v>
      </c>
      <c r="B129" s="147" t="s">
        <v>20</v>
      </c>
      <c r="C129" s="147"/>
      <c r="D129" s="147"/>
      <c r="E129" s="147"/>
      <c r="F129" s="29" t="s">
        <v>12</v>
      </c>
      <c r="G129" s="30" t="s">
        <v>23</v>
      </c>
      <c r="H129" s="30" t="s">
        <v>13</v>
      </c>
      <c r="I129" s="30" t="s">
        <v>16</v>
      </c>
      <c r="J129" s="30" t="s">
        <v>14</v>
      </c>
      <c r="K129" s="30" t="s">
        <v>15</v>
      </c>
      <c r="L129" s="34" t="s">
        <v>21</v>
      </c>
      <c r="M129" s="3"/>
      <c r="N129" s="5"/>
      <c r="O129" s="6"/>
    </row>
    <row r="130" spans="1:12" ht="27.75">
      <c r="A130" s="35">
        <v>1</v>
      </c>
      <c r="B130" s="75" t="s">
        <v>141</v>
      </c>
      <c r="C130" s="75">
        <v>0</v>
      </c>
      <c r="D130" s="75">
        <v>1</v>
      </c>
      <c r="E130" s="75">
        <v>8</v>
      </c>
      <c r="F130" s="31" t="s">
        <v>158</v>
      </c>
      <c r="G130" s="32" t="s">
        <v>41</v>
      </c>
      <c r="H130" s="15">
        <v>8</v>
      </c>
      <c r="I130" s="15">
        <v>3</v>
      </c>
      <c r="J130" s="15"/>
      <c r="K130" s="15">
        <v>90</v>
      </c>
      <c r="L130" s="36" t="s">
        <v>47</v>
      </c>
    </row>
    <row r="131" spans="1:16" ht="27.75" thickBot="1">
      <c r="A131" s="37">
        <v>2</v>
      </c>
      <c r="B131" s="76" t="s">
        <v>141</v>
      </c>
      <c r="C131" s="76">
        <v>0</v>
      </c>
      <c r="D131" s="76">
        <v>2</v>
      </c>
      <c r="E131" s="76">
        <v>8</v>
      </c>
      <c r="F131" s="38" t="s">
        <v>159</v>
      </c>
      <c r="G131" s="39" t="s">
        <v>41</v>
      </c>
      <c r="H131" s="40">
        <v>8</v>
      </c>
      <c r="I131" s="40">
        <v>3</v>
      </c>
      <c r="J131" s="40"/>
      <c r="K131" s="40">
        <v>90</v>
      </c>
      <c r="L131" s="41" t="s">
        <v>47</v>
      </c>
      <c r="P131" s="7"/>
    </row>
    <row r="132" ht="12.75" thickBot="1"/>
    <row r="133" spans="1:17" ht="54.75" customHeight="1">
      <c r="A133" s="180" t="s">
        <v>24</v>
      </c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2"/>
      <c r="Q133" s="7"/>
    </row>
    <row r="134" spans="1:12" ht="41.25">
      <c r="A134" s="162" t="s">
        <v>17</v>
      </c>
      <c r="B134" s="163"/>
      <c r="C134" s="163"/>
      <c r="D134" s="163"/>
      <c r="E134" s="163"/>
      <c r="F134" s="163"/>
      <c r="G134" s="164"/>
      <c r="H134" s="28" t="s">
        <v>16</v>
      </c>
      <c r="I134" s="165" t="s">
        <v>18</v>
      </c>
      <c r="J134" s="166"/>
      <c r="K134" s="165" t="s">
        <v>19</v>
      </c>
      <c r="L134" s="204"/>
    </row>
    <row r="135" spans="1:12" ht="13.5">
      <c r="A135" s="167" t="s">
        <v>146</v>
      </c>
      <c r="B135" s="168"/>
      <c r="C135" s="168"/>
      <c r="D135" s="168"/>
      <c r="E135" s="168"/>
      <c r="F135" s="168"/>
      <c r="G135" s="169"/>
      <c r="H135" s="161">
        <v>10</v>
      </c>
      <c r="I135" s="160" t="s">
        <v>101</v>
      </c>
      <c r="J135" s="161"/>
      <c r="K135" s="161" t="s">
        <v>102</v>
      </c>
      <c r="L135" s="183"/>
    </row>
    <row r="136" spans="1:12" ht="27.75" customHeight="1">
      <c r="A136" s="167" t="s">
        <v>147</v>
      </c>
      <c r="B136" s="168"/>
      <c r="C136" s="168"/>
      <c r="D136" s="168"/>
      <c r="E136" s="168"/>
      <c r="F136" s="168"/>
      <c r="G136" s="169"/>
      <c r="H136" s="161"/>
      <c r="I136" s="161" t="s">
        <v>101</v>
      </c>
      <c r="J136" s="161"/>
      <c r="K136" s="161" t="s">
        <v>102</v>
      </c>
      <c r="L136" s="183"/>
    </row>
    <row r="137" spans="1:12" ht="13.5" thickBot="1">
      <c r="A137" s="174" t="s">
        <v>142</v>
      </c>
      <c r="B137" s="175"/>
      <c r="C137" s="175"/>
      <c r="D137" s="175"/>
      <c r="E137" s="175"/>
      <c r="F137" s="175"/>
      <c r="G137" s="176"/>
      <c r="H137" s="173"/>
      <c r="I137" s="173" t="s">
        <v>101</v>
      </c>
      <c r="J137" s="173"/>
      <c r="K137" s="173" t="s">
        <v>102</v>
      </c>
      <c r="L137" s="203"/>
    </row>
    <row r="138" ht="44.25" customHeight="1"/>
    <row r="139" spans="1:14" ht="23.25" customHeight="1">
      <c r="A139" s="212" t="s">
        <v>205</v>
      </c>
      <c r="B139" s="212"/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</row>
    <row r="140" spans="1:16" ht="23.25" customHeight="1">
      <c r="A140" s="211" t="s">
        <v>208</v>
      </c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</row>
    <row r="141" ht="44.25" customHeight="1">
      <c r="F141" s="9" t="s">
        <v>29</v>
      </c>
    </row>
    <row r="142" ht="24.75" customHeight="1">
      <c r="F142" s="91" t="s">
        <v>164</v>
      </c>
    </row>
    <row r="143" ht="13.5" customHeight="1"/>
  </sheetData>
  <sheetProtection deleteColumns="0" deleteRows="0"/>
  <mergeCells count="52">
    <mergeCell ref="A140:P140"/>
    <mergeCell ref="A139:N139"/>
    <mergeCell ref="A89:O89"/>
    <mergeCell ref="A101:O101"/>
    <mergeCell ref="A40:O40"/>
    <mergeCell ref="A45:O45"/>
    <mergeCell ref="A55:O55"/>
    <mergeCell ref="A61:O61"/>
    <mergeCell ref="A73:O73"/>
    <mergeCell ref="A88:O88"/>
    <mergeCell ref="K137:L137"/>
    <mergeCell ref="K135:L135"/>
    <mergeCell ref="K134:L134"/>
    <mergeCell ref="A6:O6"/>
    <mergeCell ref="A18:O18"/>
    <mergeCell ref="A25:O25"/>
    <mergeCell ref="A62:O62"/>
    <mergeCell ref="A87:O87"/>
    <mergeCell ref="A74:O74"/>
    <mergeCell ref="A64:O64"/>
    <mergeCell ref="I3:I4"/>
    <mergeCell ref="J3:M3"/>
    <mergeCell ref="I137:J137"/>
    <mergeCell ref="A128:L128"/>
    <mergeCell ref="A133:L133"/>
    <mergeCell ref="K136:L136"/>
    <mergeCell ref="A31:O31"/>
    <mergeCell ref="B121:E121"/>
    <mergeCell ref="A100:O100"/>
    <mergeCell ref="A107:O107"/>
    <mergeCell ref="A120:L120"/>
    <mergeCell ref="A136:G136"/>
    <mergeCell ref="B5:E5"/>
    <mergeCell ref="I135:J135"/>
    <mergeCell ref="B129:E129"/>
    <mergeCell ref="A134:G134"/>
    <mergeCell ref="I134:J134"/>
    <mergeCell ref="A135:G135"/>
    <mergeCell ref="A63:O63"/>
    <mergeCell ref="H135:H137"/>
    <mergeCell ref="A137:G137"/>
    <mergeCell ref="I136:J136"/>
    <mergeCell ref="B3:E4"/>
    <mergeCell ref="F1:O1"/>
    <mergeCell ref="A2:E2"/>
    <mergeCell ref="F2:O2"/>
    <mergeCell ref="O3:O4"/>
    <mergeCell ref="F3:F4"/>
    <mergeCell ref="H3:H4"/>
    <mergeCell ref="N3:N4"/>
    <mergeCell ref="G3:G4"/>
    <mergeCell ref="A3:A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  <rowBreaks count="2" manualBreakCount="2">
    <brk id="64" max="255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3">
      <selection activeCell="AJ19" sqref="AJ19"/>
    </sheetView>
  </sheetViews>
  <sheetFormatPr defaultColWidth="9.140625" defaultRowHeight="12.75"/>
  <cols>
    <col min="1" max="1" width="16.57421875" style="0" customWidth="1"/>
    <col min="2" max="2" width="4.421875" style="0" customWidth="1"/>
    <col min="3" max="4" width="3.140625" style="0" customWidth="1"/>
    <col min="5" max="5" width="4.28125" style="0" customWidth="1"/>
    <col min="6" max="7" width="3.140625" style="0" customWidth="1"/>
    <col min="8" max="8" width="4.28125" style="0" customWidth="1"/>
    <col min="9" max="10" width="3.140625" style="0" customWidth="1"/>
    <col min="11" max="11" width="4.421875" style="0" customWidth="1"/>
    <col min="12" max="13" width="3.140625" style="0" customWidth="1"/>
    <col min="14" max="14" width="4.57421875" style="0" customWidth="1"/>
    <col min="15" max="16" width="3.140625" style="0" customWidth="1"/>
    <col min="17" max="17" width="4.140625" style="0" customWidth="1"/>
    <col min="18" max="19" width="3.140625" style="0" customWidth="1"/>
    <col min="20" max="20" width="4.57421875" style="0" customWidth="1"/>
    <col min="21" max="22" width="3.140625" style="0" customWidth="1"/>
    <col min="23" max="23" width="3.8515625" style="0" customWidth="1"/>
    <col min="24" max="25" width="3.140625" style="0" customWidth="1"/>
    <col min="26" max="26" width="2.7109375" style="0" customWidth="1"/>
    <col min="27" max="27" width="3.140625" style="0" customWidth="1"/>
    <col min="28" max="28" width="3.421875" style="0" customWidth="1"/>
    <col min="29" max="29" width="2.421875" style="0" customWidth="1"/>
    <col min="30" max="30" width="2.28125" style="0" customWidth="1"/>
    <col min="31" max="31" width="2.00390625" style="0" customWidth="1"/>
    <col min="32" max="32" width="5.57421875" style="0" customWidth="1"/>
    <col min="33" max="34" width="4.7109375" style="0" customWidth="1"/>
  </cols>
  <sheetData>
    <row r="1" spans="1:34" ht="24" customHeight="1">
      <c r="A1" s="226" t="s">
        <v>36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</row>
    <row r="2" spans="1:34" ht="24.75" customHeight="1">
      <c r="A2" s="226" t="s">
        <v>34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</row>
    <row r="3" spans="1:34" ht="25.5" customHeight="1">
      <c r="A3" s="232" t="s">
        <v>152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</row>
    <row r="4" spans="1:34" ht="53.25" customHeight="1" thickBot="1">
      <c r="A4" s="234" t="s">
        <v>153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</row>
    <row r="5" spans="1:34" ht="15.75" customHeight="1">
      <c r="A5" s="236" t="s">
        <v>120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8"/>
    </row>
    <row r="6" spans="1:34" ht="15.75" customHeight="1">
      <c r="A6" s="243" t="s">
        <v>26</v>
      </c>
      <c r="B6" s="223" t="s">
        <v>121</v>
      </c>
      <c r="C6" s="223"/>
      <c r="D6" s="223"/>
      <c r="E6" s="223" t="s">
        <v>122</v>
      </c>
      <c r="F6" s="223"/>
      <c r="G6" s="223"/>
      <c r="H6" s="223" t="s">
        <v>123</v>
      </c>
      <c r="I6" s="224"/>
      <c r="J6" s="224"/>
      <c r="K6" s="223" t="s">
        <v>124</v>
      </c>
      <c r="L6" s="223"/>
      <c r="M6" s="223"/>
      <c r="N6" s="223" t="s">
        <v>125</v>
      </c>
      <c r="O6" s="223"/>
      <c r="P6" s="223"/>
      <c r="Q6" s="223" t="s">
        <v>126</v>
      </c>
      <c r="R6" s="223"/>
      <c r="S6" s="223"/>
      <c r="T6" s="223" t="s">
        <v>127</v>
      </c>
      <c r="U6" s="223"/>
      <c r="V6" s="223"/>
      <c r="W6" s="223" t="s">
        <v>128</v>
      </c>
      <c r="X6" s="223"/>
      <c r="Y6" s="223"/>
      <c r="Z6" s="223" t="s">
        <v>129</v>
      </c>
      <c r="AA6" s="223"/>
      <c r="AB6" s="223"/>
      <c r="AC6" s="223" t="s">
        <v>130</v>
      </c>
      <c r="AD6" s="223"/>
      <c r="AE6" s="223"/>
      <c r="AF6" s="223" t="s">
        <v>27</v>
      </c>
      <c r="AG6" s="223"/>
      <c r="AH6" s="235"/>
    </row>
    <row r="7" spans="1:34" ht="92.25" customHeight="1">
      <c r="A7" s="243"/>
      <c r="B7" s="77" t="s">
        <v>131</v>
      </c>
      <c r="C7" s="77" t="s">
        <v>1</v>
      </c>
      <c r="D7" s="78" t="s">
        <v>32</v>
      </c>
      <c r="E7" s="77" t="s">
        <v>131</v>
      </c>
      <c r="F7" s="77" t="s">
        <v>1</v>
      </c>
      <c r="G7" s="78" t="s">
        <v>32</v>
      </c>
      <c r="H7" s="77" t="s">
        <v>131</v>
      </c>
      <c r="I7" s="77" t="s">
        <v>1</v>
      </c>
      <c r="J7" s="78" t="s">
        <v>32</v>
      </c>
      <c r="K7" s="77" t="s">
        <v>131</v>
      </c>
      <c r="L7" s="77" t="s">
        <v>1</v>
      </c>
      <c r="M7" s="78" t="s">
        <v>32</v>
      </c>
      <c r="N7" s="77" t="s">
        <v>131</v>
      </c>
      <c r="O7" s="77" t="s">
        <v>1</v>
      </c>
      <c r="P7" s="78" t="s">
        <v>32</v>
      </c>
      <c r="Q7" s="77" t="s">
        <v>131</v>
      </c>
      <c r="R7" s="77" t="s">
        <v>1</v>
      </c>
      <c r="S7" s="78" t="s">
        <v>32</v>
      </c>
      <c r="T7" s="77" t="s">
        <v>131</v>
      </c>
      <c r="U7" s="77" t="s">
        <v>1</v>
      </c>
      <c r="V7" s="78" t="s">
        <v>32</v>
      </c>
      <c r="W7" s="77" t="s">
        <v>131</v>
      </c>
      <c r="X7" s="77" t="s">
        <v>1</v>
      </c>
      <c r="Y7" s="78" t="s">
        <v>32</v>
      </c>
      <c r="Z7" s="77" t="s">
        <v>131</v>
      </c>
      <c r="AA7" s="77" t="s">
        <v>1</v>
      </c>
      <c r="AB7" s="78" t="s">
        <v>32</v>
      </c>
      <c r="AC7" s="77" t="s">
        <v>131</v>
      </c>
      <c r="AD7" s="77" t="s">
        <v>1</v>
      </c>
      <c r="AE7" s="78" t="s">
        <v>32</v>
      </c>
      <c r="AF7" s="77" t="s">
        <v>131</v>
      </c>
      <c r="AG7" s="77" t="s">
        <v>1</v>
      </c>
      <c r="AH7" s="81" t="s">
        <v>32</v>
      </c>
    </row>
    <row r="8" spans="1:35" ht="33.75" customHeight="1">
      <c r="A8" s="82" t="s">
        <v>132</v>
      </c>
      <c r="B8" s="79">
        <v>390</v>
      </c>
      <c r="C8" s="79">
        <v>30</v>
      </c>
      <c r="D8" s="79">
        <v>6</v>
      </c>
      <c r="E8" s="79">
        <v>210</v>
      </c>
      <c r="F8" s="79">
        <v>28</v>
      </c>
      <c r="G8" s="79">
        <v>4</v>
      </c>
      <c r="H8" s="79">
        <v>360</v>
      </c>
      <c r="I8" s="79">
        <v>30</v>
      </c>
      <c r="J8" s="79">
        <v>6</v>
      </c>
      <c r="K8" s="79">
        <v>360</v>
      </c>
      <c r="L8" s="79">
        <v>29</v>
      </c>
      <c r="M8" s="114">
        <v>5</v>
      </c>
      <c r="N8" s="79">
        <v>390</v>
      </c>
      <c r="O8" s="79">
        <v>27</v>
      </c>
      <c r="P8" s="114">
        <v>5</v>
      </c>
      <c r="Q8" s="79">
        <v>270</v>
      </c>
      <c r="R8" s="79">
        <v>27</v>
      </c>
      <c r="S8" s="79">
        <v>4</v>
      </c>
      <c r="T8" s="79">
        <v>360</v>
      </c>
      <c r="U8" s="79">
        <v>23</v>
      </c>
      <c r="V8" s="79">
        <v>7</v>
      </c>
      <c r="W8" s="79">
        <v>105</v>
      </c>
      <c r="X8" s="79">
        <v>11</v>
      </c>
      <c r="Y8" s="79">
        <v>3</v>
      </c>
      <c r="Z8" s="79"/>
      <c r="AA8" s="79"/>
      <c r="AB8" s="79"/>
      <c r="AC8" s="79"/>
      <c r="AD8" s="79"/>
      <c r="AE8" s="79"/>
      <c r="AF8" s="80">
        <f>SUM(B8,E8,H8,K8,N8,Q8,T8,W8)</f>
        <v>2445</v>
      </c>
      <c r="AG8" s="80">
        <f>SUM(C8,F8,I8,L8,O8,R8,U8,X8)</f>
        <v>205</v>
      </c>
      <c r="AH8" s="115">
        <v>40</v>
      </c>
      <c r="AI8" s="113"/>
    </row>
    <row r="9" spans="1:34" ht="33" customHeight="1">
      <c r="A9" s="82" t="s">
        <v>31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>
        <v>45</v>
      </c>
      <c r="O9" s="79">
        <v>3</v>
      </c>
      <c r="P9" s="79">
        <v>1</v>
      </c>
      <c r="Q9" s="79">
        <v>45</v>
      </c>
      <c r="R9" s="79">
        <v>3</v>
      </c>
      <c r="S9" s="79">
        <v>1</v>
      </c>
      <c r="T9" s="79">
        <v>45</v>
      </c>
      <c r="U9" s="79">
        <v>3</v>
      </c>
      <c r="V9" s="79">
        <v>1</v>
      </c>
      <c r="W9" s="79">
        <v>45</v>
      </c>
      <c r="X9" s="79">
        <v>3</v>
      </c>
      <c r="Y9" s="79">
        <v>1</v>
      </c>
      <c r="Z9" s="79"/>
      <c r="AA9" s="79"/>
      <c r="AB9" s="79"/>
      <c r="AC9" s="79"/>
      <c r="AD9" s="79"/>
      <c r="AE9" s="79"/>
      <c r="AF9" s="80">
        <v>180</v>
      </c>
      <c r="AG9" s="80">
        <v>12</v>
      </c>
      <c r="AH9" s="83">
        <v>4</v>
      </c>
    </row>
    <row r="10" spans="1:34" ht="22.5" customHeight="1">
      <c r="A10" s="82" t="s">
        <v>30</v>
      </c>
      <c r="B10" s="79"/>
      <c r="C10" s="79"/>
      <c r="D10" s="79"/>
      <c r="E10" s="79">
        <v>60</v>
      </c>
      <c r="F10" s="79">
        <v>2</v>
      </c>
      <c r="G10" s="79">
        <v>1</v>
      </c>
      <c r="H10" s="79"/>
      <c r="I10" s="79"/>
      <c r="J10" s="79"/>
      <c r="K10" s="79">
        <v>15</v>
      </c>
      <c r="L10" s="79">
        <v>1</v>
      </c>
      <c r="M10" s="79">
        <v>1</v>
      </c>
      <c r="N10" s="79"/>
      <c r="O10" s="79"/>
      <c r="P10" s="79"/>
      <c r="Q10" s="79"/>
      <c r="R10" s="79"/>
      <c r="S10" s="79"/>
      <c r="T10" s="79">
        <v>120</v>
      </c>
      <c r="U10" s="79">
        <v>4</v>
      </c>
      <c r="V10" s="79">
        <v>2</v>
      </c>
      <c r="W10" s="79">
        <v>180</v>
      </c>
      <c r="X10" s="79">
        <v>6</v>
      </c>
      <c r="Y10" s="79">
        <v>2</v>
      </c>
      <c r="Z10" s="79"/>
      <c r="AA10" s="79"/>
      <c r="AB10" s="79"/>
      <c r="AC10" s="79"/>
      <c r="AD10" s="79"/>
      <c r="AE10" s="79"/>
      <c r="AF10" s="80">
        <f>SUM(E10,K10,T10,W10)</f>
        <v>375</v>
      </c>
      <c r="AG10" s="80">
        <v>13</v>
      </c>
      <c r="AH10" s="115">
        <v>6</v>
      </c>
    </row>
    <row r="11" spans="1:34" ht="20.25" customHeight="1" thickBot="1">
      <c r="A11" s="84" t="s">
        <v>28</v>
      </c>
      <c r="B11" s="85">
        <v>390</v>
      </c>
      <c r="C11" s="85">
        <v>30</v>
      </c>
      <c r="D11" s="85">
        <v>6</v>
      </c>
      <c r="E11" s="85">
        <v>270</v>
      </c>
      <c r="F11" s="85">
        <v>30</v>
      </c>
      <c r="G11" s="85">
        <v>5</v>
      </c>
      <c r="H11" s="85">
        <v>360</v>
      </c>
      <c r="I11" s="85">
        <v>30</v>
      </c>
      <c r="J11" s="85">
        <v>6</v>
      </c>
      <c r="K11" s="85">
        <v>375</v>
      </c>
      <c r="L11" s="85">
        <v>30</v>
      </c>
      <c r="M11" s="85">
        <v>6</v>
      </c>
      <c r="N11" s="85">
        <v>435</v>
      </c>
      <c r="O11" s="85">
        <v>30</v>
      </c>
      <c r="P11" s="85">
        <v>6</v>
      </c>
      <c r="Q11" s="85">
        <v>315</v>
      </c>
      <c r="R11" s="85">
        <v>30</v>
      </c>
      <c r="S11" s="85">
        <v>5</v>
      </c>
      <c r="T11" s="85">
        <v>525</v>
      </c>
      <c r="U11" s="85">
        <v>30</v>
      </c>
      <c r="V11" s="85">
        <v>10</v>
      </c>
      <c r="W11" s="85">
        <v>330</v>
      </c>
      <c r="X11" s="85">
        <v>20</v>
      </c>
      <c r="Y11" s="85">
        <v>6</v>
      </c>
      <c r="Z11" s="85"/>
      <c r="AA11" s="85"/>
      <c r="AB11" s="85"/>
      <c r="AC11" s="85"/>
      <c r="AD11" s="85"/>
      <c r="AE11" s="85"/>
      <c r="AF11" s="85">
        <v>3000</v>
      </c>
      <c r="AG11" s="85">
        <f>SUM(AG8:AG10)</f>
        <v>230</v>
      </c>
      <c r="AH11" s="86">
        <f>SUM(AH8:AH10)</f>
        <v>50</v>
      </c>
    </row>
    <row r="12" spans="1:34" ht="93" customHeight="1" thickBo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ht="57.75" customHeight="1">
      <c r="A13" s="244" t="s">
        <v>17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45" t="s">
        <v>16</v>
      </c>
      <c r="R13" s="246"/>
      <c r="S13" s="246"/>
      <c r="T13" s="245" t="s">
        <v>133</v>
      </c>
      <c r="U13" s="245"/>
      <c r="V13" s="246"/>
      <c r="W13" s="220" t="s">
        <v>18</v>
      </c>
      <c r="X13" s="221"/>
      <c r="Y13" s="222"/>
      <c r="Z13" s="220" t="s">
        <v>19</v>
      </c>
      <c r="AA13" s="222"/>
      <c r="AB13" s="228"/>
      <c r="AC13" s="22"/>
      <c r="AD13" s="22"/>
      <c r="AE13" s="22"/>
      <c r="AF13" s="22"/>
      <c r="AG13" s="22"/>
      <c r="AH13" s="22"/>
    </row>
    <row r="14" spans="1:34" ht="39.75" customHeight="1">
      <c r="A14" s="218" t="s">
        <v>150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30">
        <v>10</v>
      </c>
      <c r="R14" s="230"/>
      <c r="S14" s="230"/>
      <c r="T14" s="230">
        <v>300</v>
      </c>
      <c r="U14" s="230"/>
      <c r="V14" s="230"/>
      <c r="W14" s="229" t="s">
        <v>101</v>
      </c>
      <c r="X14" s="229"/>
      <c r="Y14" s="229"/>
      <c r="Z14" s="87" t="s">
        <v>102</v>
      </c>
      <c r="AA14" s="87"/>
      <c r="AB14" s="88"/>
      <c r="AC14" s="23"/>
      <c r="AD14" s="23"/>
      <c r="AE14" s="216"/>
      <c r="AF14" s="216"/>
      <c r="AG14" s="216"/>
      <c r="AH14" s="217"/>
    </row>
    <row r="15" spans="1:34" ht="24.75" customHeight="1">
      <c r="A15" s="218" t="s">
        <v>151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30"/>
      <c r="R15" s="230"/>
      <c r="S15" s="230"/>
      <c r="T15" s="230"/>
      <c r="U15" s="230"/>
      <c r="V15" s="230"/>
      <c r="W15" s="229" t="s">
        <v>101</v>
      </c>
      <c r="X15" s="229"/>
      <c r="Y15" s="229"/>
      <c r="Z15" s="87" t="s">
        <v>102</v>
      </c>
      <c r="AA15" s="87"/>
      <c r="AB15" s="88"/>
      <c r="AC15" s="23"/>
      <c r="AD15" s="23"/>
      <c r="AE15" s="216"/>
      <c r="AF15" s="216"/>
      <c r="AG15" s="216"/>
      <c r="AH15" s="217"/>
    </row>
    <row r="16" spans="1:34" ht="22.5" customHeight="1" thickBot="1">
      <c r="A16" s="239" t="s">
        <v>144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31"/>
      <c r="R16" s="231"/>
      <c r="S16" s="231"/>
      <c r="T16" s="231"/>
      <c r="U16" s="231"/>
      <c r="V16" s="231"/>
      <c r="W16" s="225" t="s">
        <v>101</v>
      </c>
      <c r="X16" s="225"/>
      <c r="Y16" s="225"/>
      <c r="Z16" s="89" t="s">
        <v>102</v>
      </c>
      <c r="AA16" s="89"/>
      <c r="AB16" s="90"/>
      <c r="AC16" s="23"/>
      <c r="AD16" s="23"/>
      <c r="AE16" s="216"/>
      <c r="AF16" s="216"/>
      <c r="AG16" s="216"/>
      <c r="AH16" s="217"/>
    </row>
    <row r="17" spans="1:34" ht="37.5" customHeight="1">
      <c r="A17" s="241" t="s">
        <v>33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27" t="s">
        <v>145</v>
      </c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</row>
    <row r="18" spans="1:34" ht="36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14.25">
      <c r="A19" s="21" t="s">
        <v>206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AE19" s="22"/>
      <c r="AF19" s="22"/>
      <c r="AG19" s="22"/>
      <c r="AH19" s="22"/>
    </row>
    <row r="20" spans="1:16" s="24" customFormat="1" ht="27.75" customHeight="1">
      <c r="A20" s="211" t="s">
        <v>208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</row>
    <row r="21" spans="1:34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14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1" t="s">
        <v>35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24:32" ht="14.25">
      <c r="X23" s="143" t="s">
        <v>209</v>
      </c>
      <c r="Y23" s="143"/>
      <c r="Z23" s="143"/>
      <c r="AA23" s="143"/>
      <c r="AB23" s="143"/>
      <c r="AC23" s="143"/>
      <c r="AD23" s="143"/>
      <c r="AE23" s="144"/>
      <c r="AF23" s="144"/>
    </row>
  </sheetData>
  <sheetProtection/>
  <mergeCells count="39">
    <mergeCell ref="A20:P20"/>
    <mergeCell ref="A16:P16"/>
    <mergeCell ref="A17:P17"/>
    <mergeCell ref="A6:A7"/>
    <mergeCell ref="B6:D6"/>
    <mergeCell ref="T6:V6"/>
    <mergeCell ref="A13:P13"/>
    <mergeCell ref="Q13:S13"/>
    <mergeCell ref="T13:V13"/>
    <mergeCell ref="Q6:S6"/>
    <mergeCell ref="A3:AH3"/>
    <mergeCell ref="A4:AH4"/>
    <mergeCell ref="Z6:AB6"/>
    <mergeCell ref="AC6:AE6"/>
    <mergeCell ref="AF6:AH6"/>
    <mergeCell ref="W6:Y6"/>
    <mergeCell ref="A5:AH5"/>
    <mergeCell ref="E6:G6"/>
    <mergeCell ref="N6:P6"/>
    <mergeCell ref="A1:AH1"/>
    <mergeCell ref="A2:AH2"/>
    <mergeCell ref="Q17:AH17"/>
    <mergeCell ref="AE14:AF14"/>
    <mergeCell ref="AG14:AH14"/>
    <mergeCell ref="Z13:AB13"/>
    <mergeCell ref="W14:Y14"/>
    <mergeCell ref="Q14:S16"/>
    <mergeCell ref="T14:V16"/>
    <mergeCell ref="W15:Y15"/>
    <mergeCell ref="AG15:AH15"/>
    <mergeCell ref="AE16:AF16"/>
    <mergeCell ref="AG16:AH16"/>
    <mergeCell ref="A14:P14"/>
    <mergeCell ref="W13:Y13"/>
    <mergeCell ref="H6:J6"/>
    <mergeCell ref="K6:M6"/>
    <mergeCell ref="W16:Y16"/>
    <mergeCell ref="AE15:AF15"/>
    <mergeCell ref="A15:P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Admin</cp:lastModifiedBy>
  <cp:lastPrinted>2022-07-27T10:44:47Z</cp:lastPrinted>
  <dcterms:created xsi:type="dcterms:W3CDTF">2012-03-07T09:02:11Z</dcterms:created>
  <dcterms:modified xsi:type="dcterms:W3CDTF">2022-07-27T10:45:35Z</dcterms:modified>
  <cp:category/>
  <cp:version/>
  <cp:contentType/>
  <cp:contentStatus/>
</cp:coreProperties>
</file>